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Tom Gray Files - Tom Gray\Penn State\CANARY 212c-pb-02222\Tt data\"/>
    </mc:Choice>
  </mc:AlternateContent>
  <xr:revisionPtr revIDLastSave="0" documentId="8_{DF025DCF-DFBC-4E94-BD16-AE425F8A4C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MA29956 Database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3" i="1" l="1"/>
  <c r="D384" i="1" s="1"/>
  <c r="D385" i="1" s="1"/>
  <c r="D386" i="1" s="1"/>
  <c r="D387" i="1" s="1"/>
  <c r="D388" i="1" s="1"/>
  <c r="D377" i="1"/>
  <c r="D378" i="1" s="1"/>
  <c r="D379" i="1" s="1"/>
  <c r="D380" i="1" s="1"/>
  <c r="D381" i="1" s="1"/>
  <c r="D382" i="1" s="1"/>
  <c r="D371" i="1"/>
  <c r="D372" i="1" s="1"/>
  <c r="D373" i="1" s="1"/>
  <c r="D374" i="1" s="1"/>
  <c r="D375" i="1" s="1"/>
  <c r="D376" i="1" s="1"/>
  <c r="D365" i="1"/>
  <c r="D366" i="1" s="1"/>
  <c r="D367" i="1" s="1"/>
  <c r="D368" i="1" s="1"/>
  <c r="D369" i="1" s="1"/>
  <c r="D370" i="1" s="1"/>
  <c r="D359" i="1"/>
  <c r="D360" i="1" s="1"/>
  <c r="D361" i="1" s="1"/>
  <c r="D362" i="1" s="1"/>
  <c r="D363" i="1" s="1"/>
  <c r="D364" i="1" s="1"/>
  <c r="D353" i="1"/>
  <c r="D354" i="1" s="1"/>
  <c r="D355" i="1" s="1"/>
  <c r="D356" i="1" s="1"/>
  <c r="D357" i="1" s="1"/>
  <c r="D358" i="1" s="1"/>
  <c r="D347" i="1"/>
  <c r="D348" i="1" s="1"/>
  <c r="D349" i="1" s="1"/>
  <c r="D350" i="1" s="1"/>
  <c r="D351" i="1" s="1"/>
  <c r="D352" i="1" s="1"/>
  <c r="D341" i="1"/>
  <c r="D342" i="1" s="1"/>
  <c r="D343" i="1" s="1"/>
  <c r="D344" i="1" s="1"/>
  <c r="D345" i="1" s="1"/>
  <c r="D346" i="1" s="1"/>
  <c r="CY384" i="1"/>
  <c r="CY385" i="1" s="1"/>
  <c r="CY386" i="1" s="1"/>
  <c r="CY387" i="1" s="1"/>
  <c r="CY388" i="1" s="1"/>
  <c r="CY378" i="1"/>
  <c r="CY379" i="1" s="1"/>
  <c r="CY380" i="1" s="1"/>
  <c r="CY381" i="1" s="1"/>
  <c r="CY382" i="1" s="1"/>
  <c r="CY372" i="1"/>
  <c r="CY373" i="1" s="1"/>
  <c r="CY374" i="1" s="1"/>
  <c r="CY375" i="1" s="1"/>
  <c r="CY376" i="1" s="1"/>
  <c r="CY366" i="1"/>
  <c r="CY367" i="1" s="1"/>
  <c r="CY368" i="1" s="1"/>
  <c r="CY369" i="1" s="1"/>
  <c r="CY370" i="1" s="1"/>
  <c r="CY360" i="1"/>
  <c r="CY361" i="1" s="1"/>
  <c r="CY362" i="1" s="1"/>
  <c r="CY363" i="1" s="1"/>
  <c r="CY364" i="1" s="1"/>
  <c r="CY354" i="1"/>
  <c r="CY355" i="1" s="1"/>
  <c r="CY356" i="1" s="1"/>
  <c r="CY357" i="1" s="1"/>
  <c r="CY358" i="1" s="1"/>
  <c r="CY348" i="1"/>
  <c r="CY349" i="1" s="1"/>
  <c r="CY350" i="1" s="1"/>
  <c r="CY351" i="1" s="1"/>
  <c r="CY352" i="1" s="1"/>
  <c r="CY342" i="1"/>
  <c r="CY343" i="1" s="1"/>
  <c r="CY344" i="1" s="1"/>
  <c r="CY345" i="1" s="1"/>
  <c r="CY346" i="1" s="1"/>
  <c r="CR379" i="1"/>
  <c r="CS379" i="1" s="1"/>
  <c r="CR380" i="1"/>
  <c r="CS380" i="1" s="1"/>
  <c r="CR381" i="1"/>
  <c r="CS381" i="1" s="1"/>
  <c r="CR382" i="1"/>
  <c r="CS382" i="1" s="1"/>
  <c r="CR383" i="1"/>
  <c r="CS383" i="1" s="1"/>
  <c r="CR384" i="1"/>
  <c r="CS384" i="1" s="1"/>
  <c r="CR385" i="1"/>
  <c r="CS385" i="1" s="1"/>
  <c r="CR386" i="1"/>
  <c r="CS386" i="1" s="1"/>
  <c r="CR387" i="1"/>
  <c r="CS387" i="1" s="1"/>
  <c r="CR388" i="1"/>
  <c r="CS388" i="1" s="1"/>
  <c r="CR341" i="1"/>
  <c r="CS341" i="1" s="1"/>
  <c r="CR342" i="1"/>
  <c r="CS342" i="1" s="1"/>
  <c r="CR343" i="1"/>
  <c r="CS343" i="1" s="1"/>
  <c r="CR344" i="1"/>
  <c r="CS344" i="1" s="1"/>
  <c r="CR345" i="1"/>
  <c r="CS345" i="1" s="1"/>
  <c r="CR346" i="1"/>
  <c r="CS346" i="1" s="1"/>
  <c r="CR347" i="1"/>
  <c r="CS347" i="1" s="1"/>
  <c r="CR348" i="1"/>
  <c r="CS348" i="1" s="1"/>
  <c r="CR349" i="1"/>
  <c r="CS349" i="1" s="1"/>
  <c r="CR350" i="1"/>
  <c r="CS350" i="1" s="1"/>
  <c r="CR351" i="1"/>
  <c r="CS351" i="1" s="1"/>
  <c r="CR352" i="1"/>
  <c r="CS352" i="1" s="1"/>
  <c r="CR353" i="1"/>
  <c r="CS353" i="1" s="1"/>
  <c r="CR354" i="1"/>
  <c r="CS354" i="1" s="1"/>
  <c r="CR355" i="1"/>
  <c r="CS355" i="1" s="1"/>
  <c r="CR356" i="1"/>
  <c r="CS356" i="1" s="1"/>
  <c r="CR357" i="1"/>
  <c r="CS357" i="1" s="1"/>
  <c r="CR358" i="1"/>
  <c r="CS358" i="1" s="1"/>
  <c r="CR359" i="1"/>
  <c r="CS359" i="1" s="1"/>
  <c r="CR360" i="1"/>
  <c r="CS360" i="1" s="1"/>
  <c r="CR361" i="1"/>
  <c r="CS361" i="1" s="1"/>
  <c r="CR362" i="1"/>
  <c r="CS362" i="1" s="1"/>
  <c r="CR363" i="1"/>
  <c r="CS363" i="1" s="1"/>
  <c r="CR364" i="1"/>
  <c r="CS364" i="1" s="1"/>
  <c r="CR365" i="1"/>
  <c r="CS365" i="1" s="1"/>
  <c r="CR366" i="1"/>
  <c r="CS366" i="1" s="1"/>
  <c r="CR367" i="1"/>
  <c r="CS367" i="1" s="1"/>
  <c r="CR368" i="1"/>
  <c r="CS368" i="1" s="1"/>
  <c r="CR369" i="1"/>
  <c r="CS369" i="1" s="1"/>
  <c r="CR370" i="1"/>
  <c r="CS370" i="1" s="1"/>
  <c r="CR371" i="1"/>
  <c r="CS371" i="1" s="1"/>
  <c r="CR372" i="1"/>
  <c r="CS372" i="1" s="1"/>
  <c r="CR373" i="1"/>
  <c r="CS373" i="1" s="1"/>
  <c r="CR374" i="1"/>
  <c r="CS374" i="1" s="1"/>
  <c r="CR375" i="1"/>
  <c r="CS375" i="1" s="1"/>
  <c r="CR376" i="1"/>
  <c r="CS376" i="1" s="1"/>
  <c r="CR377" i="1"/>
  <c r="CS377" i="1" s="1"/>
  <c r="CR378" i="1"/>
  <c r="CS378" i="1" s="1"/>
  <c r="D326" i="1"/>
  <c r="D327" i="1" s="1"/>
  <c r="D328" i="1" s="1"/>
  <c r="D329" i="1" s="1"/>
  <c r="D330" i="1" s="1"/>
  <c r="D331" i="1" s="1"/>
  <c r="D314" i="1"/>
  <c r="D315" i="1" s="1"/>
  <c r="D316" i="1" s="1"/>
  <c r="D317" i="1" s="1"/>
  <c r="D318" i="1" s="1"/>
  <c r="D319" i="1" s="1"/>
  <c r="D320" i="1"/>
  <c r="D321" i="1" s="1"/>
  <c r="D322" i="1" s="1"/>
  <c r="D323" i="1" s="1"/>
  <c r="D324" i="1" s="1"/>
  <c r="D325" i="1" s="1"/>
  <c r="D296" i="1"/>
  <c r="D297" i="1" s="1"/>
  <c r="D298" i="1" s="1"/>
  <c r="D299" i="1" s="1"/>
  <c r="D300" i="1" s="1"/>
  <c r="D301" i="1" s="1"/>
  <c r="D284" i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72" i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66" i="1"/>
  <c r="D267" i="1" s="1"/>
  <c r="D268" i="1" s="1"/>
  <c r="D269" i="1" s="1"/>
  <c r="D270" i="1" s="1"/>
  <c r="D271" i="1" s="1"/>
  <c r="D254" i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48" i="1"/>
  <c r="D249" i="1" s="1"/>
  <c r="D250" i="1" s="1"/>
  <c r="D251" i="1" s="1"/>
  <c r="D252" i="1" s="1"/>
  <c r="D253" i="1" s="1"/>
  <c r="D236" i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CR331" i="1"/>
  <c r="CS331" i="1" s="1"/>
  <c r="CR330" i="1"/>
  <c r="CS330" i="1" s="1"/>
  <c r="CR329" i="1"/>
  <c r="CS329" i="1" s="1"/>
  <c r="CR328" i="1"/>
  <c r="CS328" i="1" s="1"/>
  <c r="CR327" i="1"/>
  <c r="CS327" i="1" s="1"/>
  <c r="CR326" i="1"/>
  <c r="CS326" i="1" s="1"/>
  <c r="CR325" i="1"/>
  <c r="CS325" i="1" s="1"/>
  <c r="CR324" i="1"/>
  <c r="CS324" i="1" s="1"/>
  <c r="CR323" i="1"/>
  <c r="CS323" i="1" s="1"/>
  <c r="CR322" i="1"/>
  <c r="CS322" i="1" s="1"/>
  <c r="CR321" i="1"/>
  <c r="CS321" i="1" s="1"/>
  <c r="CR320" i="1"/>
  <c r="CS320" i="1" s="1"/>
  <c r="CR319" i="1"/>
  <c r="CS319" i="1" s="1"/>
  <c r="CR318" i="1"/>
  <c r="CS318" i="1" s="1"/>
  <c r="CR317" i="1"/>
  <c r="CS317" i="1" s="1"/>
  <c r="CR316" i="1"/>
  <c r="CS316" i="1" s="1"/>
  <c r="CR315" i="1"/>
  <c r="CS315" i="1" s="1"/>
  <c r="CR314" i="1"/>
  <c r="CS314" i="1" s="1"/>
  <c r="CR313" i="1"/>
  <c r="CS313" i="1" s="1"/>
  <c r="CR312" i="1"/>
  <c r="CS312" i="1" s="1"/>
  <c r="CR311" i="1"/>
  <c r="CS311" i="1" s="1"/>
  <c r="CR310" i="1"/>
  <c r="CS310" i="1" s="1"/>
  <c r="CR309" i="1"/>
  <c r="CS309" i="1" s="1"/>
  <c r="CR308" i="1"/>
  <c r="CS308" i="1" s="1"/>
  <c r="CR307" i="1"/>
  <c r="CS307" i="1" s="1"/>
  <c r="CR306" i="1"/>
  <c r="CS306" i="1" s="1"/>
  <c r="CR305" i="1"/>
  <c r="CS305" i="1" s="1"/>
  <c r="CR304" i="1"/>
  <c r="CS304" i="1" s="1"/>
  <c r="CR303" i="1"/>
  <c r="CS303" i="1" s="1"/>
  <c r="CR302" i="1"/>
  <c r="CS302" i="1" s="1"/>
  <c r="CR301" i="1"/>
  <c r="CS301" i="1" s="1"/>
  <c r="CR300" i="1"/>
  <c r="CS300" i="1" s="1"/>
  <c r="CR299" i="1"/>
  <c r="CS299" i="1" s="1"/>
  <c r="CR298" i="1"/>
  <c r="CS298" i="1" s="1"/>
  <c r="CR297" i="1"/>
  <c r="CS297" i="1" s="1"/>
  <c r="CR296" i="1"/>
  <c r="CS296" i="1" s="1"/>
  <c r="CR295" i="1"/>
  <c r="CS295" i="1" s="1"/>
  <c r="CR294" i="1"/>
  <c r="CS294" i="1" s="1"/>
  <c r="CR293" i="1"/>
  <c r="CS293" i="1" s="1"/>
  <c r="CR292" i="1"/>
  <c r="CS292" i="1" s="1"/>
  <c r="CR291" i="1"/>
  <c r="CS291" i="1" s="1"/>
  <c r="CR290" i="1"/>
  <c r="CS290" i="1" s="1"/>
  <c r="CR289" i="1"/>
  <c r="CS289" i="1" s="1"/>
  <c r="CR288" i="1"/>
  <c r="CS288" i="1" s="1"/>
  <c r="CR287" i="1"/>
  <c r="CS287" i="1" s="1"/>
  <c r="CR286" i="1"/>
  <c r="CS286" i="1" s="1"/>
  <c r="CR285" i="1"/>
  <c r="CS285" i="1" s="1"/>
  <c r="CR284" i="1"/>
  <c r="CS284" i="1" s="1"/>
  <c r="CR283" i="1"/>
  <c r="CS283" i="1" s="1"/>
  <c r="CR282" i="1"/>
  <c r="CS282" i="1" s="1"/>
  <c r="CR281" i="1"/>
  <c r="CS281" i="1" s="1"/>
  <c r="CR280" i="1"/>
  <c r="CS280" i="1" s="1"/>
  <c r="CR279" i="1"/>
  <c r="CS279" i="1" s="1"/>
  <c r="CR278" i="1"/>
  <c r="CS278" i="1" s="1"/>
  <c r="CR277" i="1"/>
  <c r="CS277" i="1" s="1"/>
  <c r="CR276" i="1"/>
  <c r="CS276" i="1" s="1"/>
  <c r="CR275" i="1"/>
  <c r="CS275" i="1" s="1"/>
  <c r="CR274" i="1"/>
  <c r="CS274" i="1" s="1"/>
  <c r="CR273" i="1"/>
  <c r="CS273" i="1" s="1"/>
  <c r="CR272" i="1"/>
  <c r="CS272" i="1" s="1"/>
  <c r="CR271" i="1"/>
  <c r="CS271" i="1" s="1"/>
  <c r="CR270" i="1"/>
  <c r="CS270" i="1" s="1"/>
  <c r="CR269" i="1"/>
  <c r="CS269" i="1" s="1"/>
  <c r="CR268" i="1"/>
  <c r="CS268" i="1" s="1"/>
  <c r="CR267" i="1"/>
  <c r="CS267" i="1" s="1"/>
  <c r="CR266" i="1"/>
  <c r="CS266" i="1" s="1"/>
  <c r="CR265" i="1"/>
  <c r="CS265" i="1" s="1"/>
  <c r="CR264" i="1"/>
  <c r="CS264" i="1" s="1"/>
  <c r="CR263" i="1"/>
  <c r="CS263" i="1" s="1"/>
  <c r="CR262" i="1"/>
  <c r="CS262" i="1" s="1"/>
  <c r="CR261" i="1"/>
  <c r="CS261" i="1" s="1"/>
  <c r="CR260" i="1"/>
  <c r="CS260" i="1" s="1"/>
  <c r="CR259" i="1"/>
  <c r="CS259" i="1" s="1"/>
  <c r="CR258" i="1"/>
  <c r="CS258" i="1" s="1"/>
  <c r="CR257" i="1"/>
  <c r="CS257" i="1" s="1"/>
  <c r="CR256" i="1"/>
  <c r="CS256" i="1" s="1"/>
  <c r="CR255" i="1"/>
  <c r="CS255" i="1" s="1"/>
  <c r="CR254" i="1"/>
  <c r="CS254" i="1" s="1"/>
  <c r="CR253" i="1"/>
  <c r="CS253" i="1" s="1"/>
  <c r="CR252" i="1"/>
  <c r="CS252" i="1" s="1"/>
  <c r="CR251" i="1"/>
  <c r="CS251" i="1" s="1"/>
  <c r="CR250" i="1"/>
  <c r="CS250" i="1" s="1"/>
  <c r="CR249" i="1"/>
  <c r="CS249" i="1" s="1"/>
  <c r="CR248" i="1"/>
  <c r="CS248" i="1" s="1"/>
  <c r="CR247" i="1"/>
  <c r="CS247" i="1" s="1"/>
  <c r="CR246" i="1"/>
  <c r="CS246" i="1" s="1"/>
  <c r="CR245" i="1"/>
  <c r="CS245" i="1" s="1"/>
  <c r="CR244" i="1"/>
  <c r="CS244" i="1" s="1"/>
  <c r="CR243" i="1"/>
  <c r="CS243" i="1" s="1"/>
  <c r="CR242" i="1"/>
  <c r="CS242" i="1" s="1"/>
  <c r="CR241" i="1"/>
  <c r="CS241" i="1" s="1"/>
  <c r="CR240" i="1"/>
  <c r="CS240" i="1" s="1"/>
  <c r="CR239" i="1"/>
  <c r="CS239" i="1" s="1"/>
  <c r="CR238" i="1"/>
  <c r="CS238" i="1" s="1"/>
  <c r="CR237" i="1"/>
  <c r="CS237" i="1" s="1"/>
  <c r="CR236" i="1"/>
  <c r="CS236" i="1" s="1"/>
  <c r="CR1408" i="1" l="1"/>
  <c r="CS1408" i="1" s="1"/>
  <c r="CR1407" i="1"/>
  <c r="CS1407" i="1" s="1"/>
  <c r="CR1406" i="1"/>
  <c r="CS1406" i="1" s="1"/>
  <c r="CR1405" i="1"/>
  <c r="CS1405" i="1" s="1"/>
  <c r="CR1404" i="1"/>
  <c r="CS1404" i="1" s="1"/>
  <c r="CR1403" i="1"/>
  <c r="CS1403" i="1" s="1"/>
  <c r="CR1402" i="1"/>
  <c r="CS1402" i="1" s="1"/>
  <c r="CR1401" i="1"/>
  <c r="CS1401" i="1" s="1"/>
  <c r="CR1400" i="1"/>
  <c r="CS1400" i="1" s="1"/>
  <c r="CR1399" i="1"/>
  <c r="CS1399" i="1" s="1"/>
  <c r="CR1398" i="1"/>
  <c r="CS1398" i="1" s="1"/>
  <c r="CR1397" i="1"/>
  <c r="CS1397" i="1" s="1"/>
  <c r="CR1396" i="1"/>
  <c r="CS1396" i="1" s="1"/>
  <c r="CR1395" i="1"/>
  <c r="CS1395" i="1" s="1"/>
  <c r="CR1394" i="1"/>
  <c r="CS1394" i="1" s="1"/>
  <c r="CR1393" i="1"/>
  <c r="CS1393" i="1" s="1"/>
  <c r="CR1392" i="1"/>
  <c r="CS1392" i="1" s="1"/>
  <c r="CR1391" i="1"/>
  <c r="CS1391" i="1" s="1"/>
  <c r="CR1390" i="1"/>
  <c r="CS1390" i="1" s="1"/>
  <c r="CR1389" i="1"/>
  <c r="CS1389" i="1" s="1"/>
  <c r="CR1388" i="1"/>
  <c r="CS1388" i="1" s="1"/>
  <c r="CR1387" i="1"/>
  <c r="CS1387" i="1" s="1"/>
  <c r="CR1386" i="1"/>
  <c r="CS1386" i="1" s="1"/>
  <c r="CR1385" i="1"/>
  <c r="CS1385" i="1" s="1"/>
  <c r="CR1384" i="1"/>
  <c r="CS1384" i="1" s="1"/>
  <c r="CR1383" i="1"/>
  <c r="CS1383" i="1" s="1"/>
  <c r="CR1382" i="1"/>
  <c r="CS1382" i="1" s="1"/>
  <c r="CR1381" i="1"/>
  <c r="CS1381" i="1" s="1"/>
  <c r="CR1380" i="1"/>
  <c r="CS1380" i="1" s="1"/>
  <c r="CR1379" i="1"/>
  <c r="CS1379" i="1" s="1"/>
  <c r="CR1378" i="1"/>
  <c r="CS1378" i="1" s="1"/>
  <c r="CR1377" i="1"/>
  <c r="CS1377" i="1" s="1"/>
  <c r="CR1376" i="1"/>
  <c r="CS1376" i="1" s="1"/>
  <c r="CR1375" i="1"/>
  <c r="CS1375" i="1" s="1"/>
  <c r="CR1374" i="1"/>
  <c r="CS1374" i="1" s="1"/>
  <c r="CR1373" i="1"/>
  <c r="CS1373" i="1" s="1"/>
  <c r="CR1372" i="1"/>
  <c r="CS1372" i="1" s="1"/>
  <c r="CR1371" i="1"/>
  <c r="CS1371" i="1" s="1"/>
  <c r="CR1370" i="1"/>
  <c r="CS1370" i="1" s="1"/>
  <c r="CR1369" i="1"/>
  <c r="CS1369" i="1" s="1"/>
  <c r="CR1368" i="1"/>
  <c r="CS1368" i="1" s="1"/>
  <c r="CR1367" i="1"/>
  <c r="CS1367" i="1" s="1"/>
  <c r="CR1366" i="1"/>
  <c r="CS1366" i="1" s="1"/>
  <c r="CR1365" i="1"/>
  <c r="CS1365" i="1" s="1"/>
  <c r="CR1364" i="1"/>
  <c r="CS1364" i="1" s="1"/>
  <c r="CR1363" i="1"/>
  <c r="CS1363" i="1" s="1"/>
  <c r="CR1362" i="1"/>
  <c r="CS1362" i="1" s="1"/>
  <c r="CR1361" i="1"/>
  <c r="CS1361" i="1" s="1"/>
  <c r="CR1360" i="1"/>
  <c r="CS1360" i="1" s="1"/>
  <c r="CR1359" i="1"/>
  <c r="CS1359" i="1" s="1"/>
  <c r="CR1358" i="1"/>
  <c r="CS1358" i="1" s="1"/>
  <c r="CR1357" i="1"/>
  <c r="CS1357" i="1" s="1"/>
  <c r="CR1356" i="1"/>
  <c r="CS1356" i="1" s="1"/>
  <c r="CR1355" i="1"/>
  <c r="CS1355" i="1" s="1"/>
  <c r="CR1354" i="1"/>
  <c r="CS1354" i="1" s="1"/>
  <c r="CR1353" i="1"/>
  <c r="CS1353" i="1" s="1"/>
  <c r="CR1352" i="1"/>
  <c r="CS1352" i="1" s="1"/>
  <c r="CR1351" i="1"/>
  <c r="CS1351" i="1" s="1"/>
  <c r="CR1350" i="1"/>
  <c r="CS1350" i="1" s="1"/>
  <c r="CR1349" i="1"/>
  <c r="CS1349" i="1" s="1"/>
  <c r="CR1348" i="1"/>
  <c r="CS1348" i="1" s="1"/>
  <c r="CR1347" i="1"/>
  <c r="CS1347" i="1" s="1"/>
  <c r="CR1346" i="1"/>
  <c r="CS1346" i="1" s="1"/>
  <c r="CR1345" i="1"/>
  <c r="CS1345" i="1" s="1"/>
  <c r="CR1344" i="1"/>
  <c r="CS1344" i="1" s="1"/>
  <c r="CR1343" i="1"/>
  <c r="CS1343" i="1" s="1"/>
  <c r="CR1342" i="1"/>
  <c r="CS1342" i="1" s="1"/>
  <c r="CR1341" i="1"/>
  <c r="CS1341" i="1" s="1"/>
  <c r="CR1340" i="1"/>
  <c r="CS1340" i="1" s="1"/>
  <c r="CR1339" i="1"/>
  <c r="CS1339" i="1" s="1"/>
  <c r="CR1338" i="1"/>
  <c r="CS1338" i="1" s="1"/>
  <c r="CR1337" i="1"/>
  <c r="CS1337" i="1" s="1"/>
  <c r="CR1336" i="1"/>
  <c r="CS1336" i="1" s="1"/>
  <c r="CR1335" i="1"/>
  <c r="CS1335" i="1" s="1"/>
  <c r="CR1334" i="1"/>
  <c r="CS1334" i="1" s="1"/>
  <c r="CR1333" i="1"/>
  <c r="CS1333" i="1" s="1"/>
  <c r="CR1332" i="1"/>
  <c r="CS1332" i="1" s="1"/>
  <c r="CR1331" i="1"/>
  <c r="CS1331" i="1" s="1"/>
  <c r="CR1330" i="1"/>
  <c r="CS1330" i="1" s="1"/>
  <c r="CR1329" i="1"/>
  <c r="CS1329" i="1" s="1"/>
  <c r="CR1328" i="1"/>
  <c r="CS1328" i="1" s="1"/>
  <c r="CR1327" i="1"/>
  <c r="CS1327" i="1" s="1"/>
  <c r="CR1326" i="1"/>
  <c r="CS1326" i="1" s="1"/>
  <c r="CR1325" i="1"/>
  <c r="CS1325" i="1" s="1"/>
  <c r="CR1324" i="1"/>
  <c r="CS1324" i="1" s="1"/>
  <c r="CR1323" i="1"/>
  <c r="CS1323" i="1" s="1"/>
  <c r="CR1322" i="1"/>
  <c r="CS1322" i="1" s="1"/>
  <c r="CR1321" i="1"/>
  <c r="CS1321" i="1" s="1"/>
  <c r="CR1320" i="1"/>
  <c r="CS1320" i="1" s="1"/>
  <c r="CR1319" i="1"/>
  <c r="CS1319" i="1" s="1"/>
  <c r="CR1318" i="1"/>
  <c r="CS1318" i="1" s="1"/>
  <c r="CR1317" i="1"/>
  <c r="CS1317" i="1" s="1"/>
  <c r="CR1316" i="1"/>
  <c r="CS1316" i="1" s="1"/>
  <c r="CR1315" i="1"/>
  <c r="CS1315" i="1" s="1"/>
  <c r="CR1314" i="1"/>
  <c r="CS1314" i="1" s="1"/>
  <c r="CR1313" i="1"/>
  <c r="CS1313" i="1" s="1"/>
  <c r="CR1312" i="1"/>
  <c r="CS1312" i="1" s="1"/>
  <c r="CR1311" i="1"/>
  <c r="CS1311" i="1" s="1"/>
  <c r="CR1310" i="1"/>
  <c r="CS1310" i="1" s="1"/>
  <c r="CR1309" i="1"/>
  <c r="CS1309" i="1" s="1"/>
  <c r="CR1308" i="1"/>
  <c r="CS1308" i="1" s="1"/>
  <c r="CR1307" i="1"/>
  <c r="CS1307" i="1" s="1"/>
  <c r="CR1306" i="1"/>
  <c r="CS1306" i="1" s="1"/>
  <c r="CR1305" i="1"/>
  <c r="CS1305" i="1" s="1"/>
  <c r="CR1304" i="1"/>
  <c r="CS1304" i="1" s="1"/>
  <c r="CR1303" i="1"/>
  <c r="CS1303" i="1" s="1"/>
  <c r="CR1302" i="1"/>
  <c r="CS1302" i="1" s="1"/>
  <c r="CR1301" i="1"/>
  <c r="CS1301" i="1" s="1"/>
  <c r="CR1300" i="1"/>
  <c r="CS1300" i="1" s="1"/>
  <c r="CR1299" i="1"/>
  <c r="CS1299" i="1" s="1"/>
  <c r="CR1298" i="1"/>
  <c r="CS1298" i="1" s="1"/>
  <c r="CR1297" i="1"/>
  <c r="CS1297" i="1" s="1"/>
  <c r="CR1296" i="1"/>
  <c r="CS1296" i="1" s="1"/>
  <c r="CR1295" i="1"/>
  <c r="CS1295" i="1" s="1"/>
  <c r="CR1294" i="1"/>
  <c r="CS1294" i="1" s="1"/>
  <c r="CR1293" i="1"/>
  <c r="CS1293" i="1" s="1"/>
  <c r="CR1292" i="1"/>
  <c r="CS1292" i="1" s="1"/>
  <c r="CR1291" i="1"/>
  <c r="CS1291" i="1" s="1"/>
  <c r="CR1290" i="1"/>
  <c r="CS1290" i="1" s="1"/>
  <c r="CR1289" i="1"/>
  <c r="CS1289" i="1" s="1"/>
  <c r="CR1288" i="1"/>
  <c r="CS1288" i="1" s="1"/>
  <c r="CR1287" i="1"/>
  <c r="CS1287" i="1" s="1"/>
  <c r="CR1286" i="1"/>
  <c r="CS1286" i="1" s="1"/>
  <c r="CR1285" i="1"/>
  <c r="CS1285" i="1" s="1"/>
  <c r="CR1284" i="1"/>
  <c r="CS1284" i="1" s="1"/>
  <c r="CR1283" i="1"/>
  <c r="CS1283" i="1" s="1"/>
  <c r="CR1282" i="1"/>
  <c r="CS1282" i="1" s="1"/>
  <c r="CR1281" i="1"/>
  <c r="CS1281" i="1" s="1"/>
  <c r="CR1280" i="1"/>
  <c r="CS1280" i="1" s="1"/>
  <c r="CR1279" i="1"/>
  <c r="CS1279" i="1" s="1"/>
  <c r="CR1278" i="1"/>
  <c r="CS1278" i="1" s="1"/>
  <c r="CR1277" i="1"/>
  <c r="CS1277" i="1" s="1"/>
  <c r="CR1276" i="1"/>
  <c r="CS1276" i="1" s="1"/>
  <c r="CR1275" i="1"/>
  <c r="CS1275" i="1" s="1"/>
  <c r="CR1274" i="1"/>
  <c r="CS1274" i="1" s="1"/>
  <c r="CR1273" i="1"/>
  <c r="CS1273" i="1" s="1"/>
  <c r="CR1272" i="1"/>
  <c r="CS1272" i="1" s="1"/>
  <c r="CR1271" i="1"/>
  <c r="CS1271" i="1" s="1"/>
  <c r="CR1270" i="1"/>
  <c r="CS1270" i="1" s="1"/>
  <c r="CR1269" i="1"/>
  <c r="CS1269" i="1" s="1"/>
  <c r="CR1268" i="1"/>
  <c r="CS1268" i="1" s="1"/>
  <c r="CR1267" i="1"/>
  <c r="CS1267" i="1" s="1"/>
  <c r="CR1266" i="1"/>
  <c r="CS1266" i="1" s="1"/>
  <c r="CR1265" i="1"/>
  <c r="CS1265" i="1" s="1"/>
  <c r="CR1264" i="1"/>
  <c r="CS1264" i="1" s="1"/>
  <c r="CR1263" i="1"/>
  <c r="CS1263" i="1" s="1"/>
  <c r="CR1262" i="1"/>
  <c r="CS1262" i="1" s="1"/>
  <c r="CR1261" i="1"/>
  <c r="CS1261" i="1" s="1"/>
  <c r="CR1260" i="1"/>
  <c r="CS1260" i="1" s="1"/>
  <c r="CR1259" i="1"/>
  <c r="CS1259" i="1" s="1"/>
  <c r="CR1258" i="1"/>
  <c r="CS1258" i="1" s="1"/>
  <c r="CR1257" i="1"/>
  <c r="CS1257" i="1" s="1"/>
  <c r="CR1256" i="1"/>
  <c r="CS1256" i="1" s="1"/>
  <c r="CR1255" i="1"/>
  <c r="CS1255" i="1" s="1"/>
  <c r="CR1254" i="1"/>
  <c r="CS1254" i="1" s="1"/>
  <c r="CR1253" i="1"/>
  <c r="CS1253" i="1" s="1"/>
  <c r="CR1252" i="1"/>
  <c r="CS1252" i="1" s="1"/>
  <c r="CR1251" i="1"/>
  <c r="CS1251" i="1" s="1"/>
  <c r="CR1250" i="1"/>
  <c r="CS1250" i="1" s="1"/>
  <c r="CR1249" i="1"/>
  <c r="CS1249" i="1" s="1"/>
  <c r="CR1248" i="1"/>
  <c r="CS1248" i="1" s="1"/>
  <c r="CR1247" i="1"/>
  <c r="CS1247" i="1" s="1"/>
  <c r="CR1246" i="1"/>
  <c r="CS1246" i="1" s="1"/>
  <c r="CR1245" i="1"/>
  <c r="CS1245" i="1" s="1"/>
  <c r="CR1244" i="1"/>
  <c r="CS1244" i="1" s="1"/>
  <c r="CR1243" i="1"/>
  <c r="CS1243" i="1" s="1"/>
  <c r="CR1242" i="1"/>
  <c r="CS1242" i="1" s="1"/>
  <c r="CR1241" i="1"/>
  <c r="CS1241" i="1" s="1"/>
  <c r="CR1240" i="1"/>
  <c r="CS1240" i="1" s="1"/>
  <c r="CR1239" i="1"/>
  <c r="CS1239" i="1" s="1"/>
  <c r="CR1238" i="1"/>
  <c r="CS1238" i="1" s="1"/>
  <c r="CR1237" i="1"/>
  <c r="CS1237" i="1" s="1"/>
  <c r="CR1236" i="1"/>
  <c r="CS1236" i="1" s="1"/>
  <c r="CR1235" i="1"/>
  <c r="CS1235" i="1" s="1"/>
  <c r="CR1234" i="1"/>
  <c r="CS1234" i="1" s="1"/>
  <c r="CR1233" i="1"/>
  <c r="CS1233" i="1" s="1"/>
  <c r="CR1232" i="1"/>
  <c r="CS1232" i="1" s="1"/>
  <c r="CR1231" i="1"/>
  <c r="CS1231" i="1" s="1"/>
  <c r="CR1230" i="1"/>
  <c r="CS1230" i="1" s="1"/>
  <c r="CR1229" i="1"/>
  <c r="CS1229" i="1" s="1"/>
  <c r="CR1228" i="1"/>
  <c r="CS1228" i="1" s="1"/>
  <c r="CR1227" i="1"/>
  <c r="CS1227" i="1" s="1"/>
  <c r="CR1226" i="1"/>
  <c r="CS1226" i="1" s="1"/>
  <c r="CR1225" i="1"/>
  <c r="CS1225" i="1" s="1"/>
  <c r="CR1224" i="1"/>
  <c r="CS1224" i="1" s="1"/>
  <c r="CR1223" i="1"/>
  <c r="CS1223" i="1" s="1"/>
  <c r="CR1222" i="1"/>
  <c r="CS1222" i="1" s="1"/>
  <c r="CR1221" i="1"/>
  <c r="CS1221" i="1" s="1"/>
  <c r="CR1220" i="1"/>
  <c r="CS1220" i="1" s="1"/>
  <c r="CR1219" i="1"/>
  <c r="CS1219" i="1" s="1"/>
  <c r="CR1218" i="1"/>
  <c r="CS1218" i="1" s="1"/>
  <c r="CR1217" i="1"/>
  <c r="CS1217" i="1" s="1"/>
  <c r="CR1216" i="1"/>
  <c r="CS1216" i="1" s="1"/>
  <c r="CR1215" i="1"/>
  <c r="CS1215" i="1" s="1"/>
  <c r="CR1214" i="1"/>
  <c r="CS1214" i="1" s="1"/>
  <c r="CR1213" i="1"/>
  <c r="CS1213" i="1" s="1"/>
  <c r="CR1212" i="1"/>
  <c r="CS1212" i="1" s="1"/>
  <c r="CR1211" i="1"/>
  <c r="CS1211" i="1" s="1"/>
  <c r="CR1210" i="1"/>
  <c r="CS1210" i="1" s="1"/>
  <c r="CR1209" i="1"/>
  <c r="CS1209" i="1" s="1"/>
  <c r="CR1208" i="1"/>
  <c r="CS1208" i="1" s="1"/>
  <c r="CR1207" i="1"/>
  <c r="CS1207" i="1" s="1"/>
  <c r="CR1206" i="1"/>
  <c r="CS1206" i="1" s="1"/>
  <c r="CR1205" i="1"/>
  <c r="CS1205" i="1" s="1"/>
  <c r="CR1204" i="1"/>
  <c r="CS1204" i="1" s="1"/>
  <c r="CR1203" i="1"/>
  <c r="CS1203" i="1" s="1"/>
  <c r="CR1202" i="1"/>
  <c r="CS1202" i="1" s="1"/>
  <c r="CR1201" i="1"/>
  <c r="CS1201" i="1" s="1"/>
  <c r="CR1200" i="1"/>
  <c r="CS1200" i="1" s="1"/>
  <c r="CR1199" i="1"/>
  <c r="CS1199" i="1" s="1"/>
  <c r="CR1198" i="1"/>
  <c r="CS1198" i="1" s="1"/>
  <c r="CR1197" i="1"/>
  <c r="CS1197" i="1" s="1"/>
  <c r="CR1196" i="1"/>
  <c r="CS1196" i="1" s="1"/>
  <c r="CR1195" i="1"/>
  <c r="CS1195" i="1" s="1"/>
  <c r="CR1194" i="1"/>
  <c r="CS1194" i="1" s="1"/>
  <c r="CR1193" i="1"/>
  <c r="CS1193" i="1" s="1"/>
  <c r="CR1192" i="1"/>
  <c r="CS1192" i="1" s="1"/>
  <c r="CR1191" i="1"/>
  <c r="CS1191" i="1" s="1"/>
  <c r="CR1190" i="1"/>
  <c r="CS1190" i="1" s="1"/>
  <c r="CR1189" i="1"/>
  <c r="CS1189" i="1" s="1"/>
  <c r="CR1188" i="1"/>
  <c r="CS1188" i="1" s="1"/>
  <c r="CR1187" i="1"/>
  <c r="CS1187" i="1" s="1"/>
  <c r="CR1186" i="1"/>
  <c r="CS1186" i="1" s="1"/>
  <c r="CR1185" i="1"/>
  <c r="CS1185" i="1" s="1"/>
  <c r="CR1184" i="1"/>
  <c r="CS1184" i="1" s="1"/>
  <c r="CR1183" i="1"/>
  <c r="CS1183" i="1" s="1"/>
  <c r="CR1182" i="1"/>
  <c r="CS1182" i="1" s="1"/>
  <c r="CR1181" i="1"/>
  <c r="CS1181" i="1" s="1"/>
  <c r="CR1180" i="1"/>
  <c r="CS1180" i="1" s="1"/>
  <c r="CR1179" i="1"/>
  <c r="CS1179" i="1" s="1"/>
  <c r="CR1178" i="1"/>
  <c r="CS1178" i="1" s="1"/>
  <c r="CR1177" i="1"/>
  <c r="CS1177" i="1" s="1"/>
  <c r="CR1176" i="1"/>
  <c r="CS1176" i="1" s="1"/>
  <c r="CR1175" i="1"/>
  <c r="CS1175" i="1" s="1"/>
  <c r="CR1174" i="1"/>
  <c r="CS1174" i="1" s="1"/>
  <c r="CR1173" i="1"/>
  <c r="CS1173" i="1" s="1"/>
  <c r="CR1172" i="1"/>
  <c r="CS1172" i="1" s="1"/>
  <c r="CR1171" i="1"/>
  <c r="CS1171" i="1" s="1"/>
  <c r="CR1170" i="1"/>
  <c r="CS1170" i="1" s="1"/>
  <c r="CR1169" i="1"/>
  <c r="CS1169" i="1" s="1"/>
  <c r="CR1168" i="1"/>
  <c r="CS1168" i="1" s="1"/>
  <c r="CR1167" i="1"/>
  <c r="CS1167" i="1" s="1"/>
  <c r="CR1166" i="1"/>
  <c r="CS1166" i="1" s="1"/>
  <c r="CR1165" i="1"/>
  <c r="CS1165" i="1" s="1"/>
  <c r="CR1164" i="1"/>
  <c r="CS1164" i="1" s="1"/>
  <c r="CR1163" i="1"/>
  <c r="CS1163" i="1" s="1"/>
  <c r="CR1162" i="1"/>
  <c r="CS1162" i="1" s="1"/>
  <c r="CR1161" i="1"/>
  <c r="CS1161" i="1" s="1"/>
  <c r="CR1160" i="1"/>
  <c r="CS1160" i="1" s="1"/>
  <c r="CR1159" i="1"/>
  <c r="CS1159" i="1" s="1"/>
  <c r="CR1158" i="1"/>
  <c r="CS1158" i="1" s="1"/>
  <c r="CR1157" i="1"/>
  <c r="CS1157" i="1" s="1"/>
  <c r="CR1156" i="1"/>
  <c r="CS1156" i="1" s="1"/>
  <c r="CR1155" i="1"/>
  <c r="CS1155" i="1" s="1"/>
  <c r="CR1154" i="1"/>
  <c r="CS1154" i="1" s="1"/>
  <c r="CR1153" i="1"/>
  <c r="CS1153" i="1" s="1"/>
  <c r="CR1152" i="1"/>
  <c r="CS1152" i="1" s="1"/>
  <c r="CR1151" i="1"/>
  <c r="CS1151" i="1" s="1"/>
  <c r="CR1150" i="1"/>
  <c r="CS1150" i="1" s="1"/>
  <c r="CR1149" i="1"/>
  <c r="CS1149" i="1" s="1"/>
  <c r="CR1148" i="1"/>
  <c r="CS1148" i="1" s="1"/>
  <c r="CR1147" i="1"/>
  <c r="CS1147" i="1" s="1"/>
  <c r="CR1146" i="1"/>
  <c r="CS1146" i="1" s="1"/>
  <c r="CR1145" i="1"/>
  <c r="CS1145" i="1" s="1"/>
  <c r="CR1144" i="1"/>
  <c r="CS1144" i="1" s="1"/>
  <c r="CR1143" i="1"/>
  <c r="CS1143" i="1" s="1"/>
  <c r="CR1142" i="1"/>
  <c r="CS1142" i="1" s="1"/>
  <c r="CR1141" i="1"/>
  <c r="CS1141" i="1" s="1"/>
  <c r="CR1140" i="1"/>
  <c r="CS1140" i="1" s="1"/>
  <c r="CR1139" i="1"/>
  <c r="CS1139" i="1" s="1"/>
  <c r="CR1138" i="1"/>
  <c r="CS1138" i="1" s="1"/>
  <c r="CR1137" i="1"/>
  <c r="CS1137" i="1" s="1"/>
  <c r="CR1136" i="1"/>
  <c r="CS1136" i="1" s="1"/>
  <c r="CR1135" i="1"/>
  <c r="CS1135" i="1" s="1"/>
  <c r="CR1134" i="1"/>
  <c r="CS1134" i="1" s="1"/>
  <c r="CR1133" i="1"/>
  <c r="CS1133" i="1" s="1"/>
  <c r="CR1132" i="1"/>
  <c r="CS1132" i="1" s="1"/>
  <c r="CR1131" i="1"/>
  <c r="CS1131" i="1" s="1"/>
  <c r="CR1130" i="1"/>
  <c r="CS1130" i="1" s="1"/>
  <c r="CR1129" i="1"/>
  <c r="CS1129" i="1" s="1"/>
  <c r="CR1128" i="1"/>
  <c r="CS1128" i="1" s="1"/>
  <c r="CR1127" i="1"/>
  <c r="CS1127" i="1" s="1"/>
  <c r="CR1126" i="1"/>
  <c r="CS1126" i="1" s="1"/>
  <c r="CR1125" i="1"/>
  <c r="CS1125" i="1" s="1"/>
  <c r="CR1124" i="1"/>
  <c r="CS1124" i="1" s="1"/>
  <c r="CR1123" i="1"/>
  <c r="CS1123" i="1" s="1"/>
  <c r="CR1122" i="1"/>
  <c r="CS1122" i="1" s="1"/>
  <c r="CR1121" i="1"/>
  <c r="CS1121" i="1" s="1"/>
  <c r="CR1120" i="1"/>
  <c r="CS1120" i="1" s="1"/>
  <c r="CR1119" i="1"/>
  <c r="CS1119" i="1" s="1"/>
  <c r="CR1118" i="1"/>
  <c r="CS1118" i="1" s="1"/>
  <c r="CR1117" i="1"/>
  <c r="CS1117" i="1" s="1"/>
  <c r="CR1116" i="1"/>
  <c r="CS1116" i="1" s="1"/>
  <c r="CR1115" i="1"/>
  <c r="CS1115" i="1" s="1"/>
  <c r="CR1114" i="1"/>
  <c r="CS1114" i="1" s="1"/>
  <c r="CR1113" i="1"/>
  <c r="CS1113" i="1" s="1"/>
  <c r="CR1112" i="1"/>
  <c r="CS1112" i="1" s="1"/>
  <c r="CR1111" i="1"/>
  <c r="CS1111" i="1" s="1"/>
  <c r="CR1110" i="1"/>
  <c r="CS1110" i="1" s="1"/>
  <c r="CR1109" i="1"/>
  <c r="CS1109" i="1" s="1"/>
  <c r="CR1108" i="1"/>
  <c r="CS1108" i="1" s="1"/>
  <c r="CR1107" i="1"/>
  <c r="CS1107" i="1" s="1"/>
  <c r="CR1106" i="1"/>
  <c r="CS1106" i="1" s="1"/>
  <c r="CR1105" i="1"/>
  <c r="CS1105" i="1" s="1"/>
  <c r="CR1104" i="1"/>
  <c r="CS1104" i="1" s="1"/>
  <c r="CR1103" i="1"/>
  <c r="CS1103" i="1" s="1"/>
  <c r="CR1102" i="1"/>
  <c r="CS1102" i="1" s="1"/>
  <c r="CR1101" i="1"/>
  <c r="CS1101" i="1" s="1"/>
  <c r="CR1100" i="1"/>
  <c r="CS1100" i="1" s="1"/>
  <c r="CR1099" i="1"/>
  <c r="CS1099" i="1" s="1"/>
  <c r="CR1098" i="1"/>
  <c r="CS1098" i="1" s="1"/>
  <c r="CR1097" i="1"/>
  <c r="CS1097" i="1" s="1"/>
  <c r="CR1096" i="1"/>
  <c r="CS1096" i="1" s="1"/>
  <c r="CR1095" i="1"/>
  <c r="CS1095" i="1" s="1"/>
  <c r="CR1094" i="1"/>
  <c r="CS1094" i="1" s="1"/>
  <c r="CR1093" i="1"/>
  <c r="CS1093" i="1" s="1"/>
  <c r="CR1092" i="1"/>
  <c r="CS1092" i="1" s="1"/>
  <c r="CR1091" i="1"/>
  <c r="CS1091" i="1" s="1"/>
  <c r="CR1090" i="1"/>
  <c r="CS1090" i="1" s="1"/>
  <c r="CR1089" i="1"/>
  <c r="CS1089" i="1" s="1"/>
  <c r="CR1088" i="1"/>
  <c r="CS1088" i="1" s="1"/>
  <c r="CR1087" i="1"/>
  <c r="CS1087" i="1" s="1"/>
  <c r="CR1086" i="1"/>
  <c r="CS1086" i="1" s="1"/>
  <c r="CR1085" i="1"/>
  <c r="CS1085" i="1" s="1"/>
  <c r="CR1084" i="1"/>
  <c r="CS1084" i="1" s="1"/>
  <c r="CR1083" i="1"/>
  <c r="CS1083" i="1" s="1"/>
  <c r="CR1082" i="1"/>
  <c r="CS1082" i="1" s="1"/>
  <c r="CR1081" i="1"/>
  <c r="CS1081" i="1" s="1"/>
  <c r="CR1080" i="1"/>
  <c r="CS1080" i="1" s="1"/>
  <c r="CR1079" i="1"/>
  <c r="CS1079" i="1" s="1"/>
  <c r="CR1078" i="1"/>
  <c r="CS1078" i="1" s="1"/>
  <c r="CR1077" i="1"/>
  <c r="CS1077" i="1" s="1"/>
  <c r="CR1076" i="1"/>
  <c r="CS1076" i="1" s="1"/>
  <c r="CR1075" i="1"/>
  <c r="CS1075" i="1" s="1"/>
  <c r="CR1074" i="1"/>
  <c r="CS1074" i="1" s="1"/>
  <c r="CR1073" i="1"/>
  <c r="CS1073" i="1" s="1"/>
  <c r="CR1072" i="1"/>
  <c r="CS1072" i="1" s="1"/>
  <c r="CR1071" i="1"/>
  <c r="CS1071" i="1" s="1"/>
  <c r="CR1070" i="1"/>
  <c r="CS1070" i="1" s="1"/>
  <c r="CR1069" i="1"/>
  <c r="CS1069" i="1" s="1"/>
  <c r="CR1068" i="1"/>
  <c r="CS1068" i="1" s="1"/>
  <c r="CR1067" i="1"/>
  <c r="CS1067" i="1" s="1"/>
  <c r="CR1066" i="1"/>
  <c r="CS1066" i="1" s="1"/>
  <c r="CR1065" i="1"/>
  <c r="CS1065" i="1" s="1"/>
  <c r="CR1064" i="1"/>
  <c r="CS1064" i="1" s="1"/>
  <c r="CR1063" i="1"/>
  <c r="CS1063" i="1" s="1"/>
  <c r="CR1062" i="1"/>
  <c r="CS1062" i="1" s="1"/>
  <c r="CR1061" i="1"/>
  <c r="CS1061" i="1" s="1"/>
  <c r="CR1060" i="1"/>
  <c r="CS1060" i="1" s="1"/>
  <c r="CR1059" i="1"/>
  <c r="CS1059" i="1" s="1"/>
  <c r="CR1058" i="1"/>
  <c r="CS1058" i="1" s="1"/>
  <c r="CR1057" i="1"/>
  <c r="CS1057" i="1" s="1"/>
  <c r="CR1056" i="1"/>
  <c r="CS1056" i="1" s="1"/>
  <c r="CR1055" i="1"/>
  <c r="CS1055" i="1" s="1"/>
  <c r="CR1054" i="1"/>
  <c r="CS1054" i="1" s="1"/>
  <c r="CR1053" i="1"/>
  <c r="CS1053" i="1" s="1"/>
  <c r="CR1052" i="1"/>
  <c r="CS1052" i="1" s="1"/>
  <c r="CR1051" i="1"/>
  <c r="CS1051" i="1" s="1"/>
  <c r="CR1050" i="1"/>
  <c r="CS1050" i="1" s="1"/>
  <c r="CR1049" i="1"/>
  <c r="CS1049" i="1" s="1"/>
  <c r="CR1048" i="1"/>
  <c r="CS1048" i="1" s="1"/>
  <c r="CR1047" i="1"/>
  <c r="CS1047" i="1" s="1"/>
  <c r="CR1046" i="1"/>
  <c r="CS1046" i="1" s="1"/>
  <c r="CR1045" i="1"/>
  <c r="CS1045" i="1" s="1"/>
  <c r="CR1044" i="1"/>
  <c r="CS1044" i="1" s="1"/>
  <c r="CR1043" i="1"/>
  <c r="CS1043" i="1" s="1"/>
  <c r="CR1042" i="1"/>
  <c r="CS1042" i="1" s="1"/>
  <c r="CR1041" i="1"/>
  <c r="CS1041" i="1" s="1"/>
  <c r="CR1040" i="1"/>
  <c r="CS1040" i="1" s="1"/>
  <c r="CR1039" i="1"/>
  <c r="CS1039" i="1" s="1"/>
  <c r="CR1038" i="1"/>
  <c r="CS1038" i="1" s="1"/>
  <c r="CR1037" i="1"/>
  <c r="CS1037" i="1" s="1"/>
  <c r="CR1036" i="1"/>
  <c r="CS1036" i="1" s="1"/>
  <c r="CR1035" i="1"/>
  <c r="CS1035" i="1" s="1"/>
  <c r="CR1034" i="1"/>
  <c r="CS1034" i="1" s="1"/>
  <c r="CR1033" i="1"/>
  <c r="CS1033" i="1" s="1"/>
  <c r="CR1032" i="1"/>
  <c r="CS1032" i="1" s="1"/>
  <c r="CR1031" i="1"/>
  <c r="CS1031" i="1" s="1"/>
  <c r="CR1030" i="1"/>
  <c r="CS1030" i="1" s="1"/>
  <c r="CR1029" i="1"/>
  <c r="CS1029" i="1" s="1"/>
  <c r="CR1028" i="1"/>
  <c r="CS1028" i="1" s="1"/>
  <c r="CR1027" i="1"/>
  <c r="CS1027" i="1" s="1"/>
  <c r="CR1026" i="1"/>
  <c r="CS1026" i="1" s="1"/>
  <c r="CR1025" i="1"/>
  <c r="CS1025" i="1" s="1"/>
  <c r="CR1024" i="1"/>
  <c r="CS1024" i="1" s="1"/>
  <c r="CR1023" i="1"/>
  <c r="CS1023" i="1" s="1"/>
  <c r="CR1022" i="1"/>
  <c r="CS1022" i="1" s="1"/>
  <c r="CR1021" i="1"/>
  <c r="CS1021" i="1" s="1"/>
  <c r="CR1020" i="1"/>
  <c r="CS1020" i="1" s="1"/>
  <c r="CR1019" i="1"/>
  <c r="CS1019" i="1" s="1"/>
  <c r="CR1018" i="1"/>
  <c r="CS1018" i="1" s="1"/>
  <c r="CR1017" i="1"/>
  <c r="CS1017" i="1" s="1"/>
  <c r="CR1016" i="1"/>
  <c r="CS1016" i="1" s="1"/>
  <c r="CR1015" i="1"/>
  <c r="CS1015" i="1" s="1"/>
  <c r="CR1014" i="1"/>
  <c r="CS1014" i="1" s="1"/>
  <c r="CR1013" i="1"/>
  <c r="CS1013" i="1" s="1"/>
  <c r="CR1012" i="1"/>
  <c r="CS1012" i="1" s="1"/>
  <c r="CR1011" i="1"/>
  <c r="CS1011" i="1" s="1"/>
  <c r="CR1010" i="1"/>
  <c r="CS1010" i="1" s="1"/>
  <c r="CR1009" i="1"/>
  <c r="CS1009" i="1" s="1"/>
  <c r="CR1008" i="1"/>
  <c r="CS1008" i="1" s="1"/>
  <c r="CR1007" i="1"/>
  <c r="CS1007" i="1" s="1"/>
  <c r="CR1006" i="1"/>
  <c r="CS1006" i="1" s="1"/>
  <c r="CR1005" i="1"/>
  <c r="CS1005" i="1" s="1"/>
  <c r="CR1004" i="1"/>
  <c r="CS1004" i="1" s="1"/>
  <c r="CR1003" i="1"/>
  <c r="CS1003" i="1" s="1"/>
  <c r="CR1002" i="1"/>
  <c r="CS1002" i="1" s="1"/>
  <c r="CR1001" i="1"/>
  <c r="CS1001" i="1" s="1"/>
  <c r="CR1000" i="1"/>
  <c r="CS1000" i="1" s="1"/>
  <c r="CR999" i="1"/>
  <c r="CS999" i="1" s="1"/>
  <c r="CR998" i="1"/>
  <c r="CS998" i="1" s="1"/>
  <c r="CR997" i="1"/>
  <c r="CS997" i="1" s="1"/>
  <c r="CR996" i="1"/>
  <c r="CS996" i="1" s="1"/>
  <c r="CR995" i="1"/>
  <c r="CS995" i="1" s="1"/>
  <c r="CR994" i="1"/>
  <c r="CS994" i="1" s="1"/>
  <c r="CR993" i="1"/>
  <c r="CS993" i="1" s="1"/>
  <c r="CR992" i="1"/>
  <c r="CS992" i="1" s="1"/>
  <c r="CR991" i="1"/>
  <c r="CS991" i="1" s="1"/>
  <c r="CR990" i="1"/>
  <c r="CS990" i="1" s="1"/>
  <c r="CR989" i="1"/>
  <c r="CS989" i="1" s="1"/>
  <c r="CR988" i="1"/>
  <c r="CS988" i="1" s="1"/>
  <c r="CR987" i="1"/>
  <c r="CS987" i="1" s="1"/>
  <c r="CR986" i="1"/>
  <c r="CS986" i="1" s="1"/>
  <c r="CR985" i="1"/>
  <c r="CS985" i="1" s="1"/>
  <c r="CR984" i="1"/>
  <c r="CS984" i="1" s="1"/>
  <c r="CR983" i="1"/>
  <c r="CS983" i="1" s="1"/>
  <c r="CR982" i="1"/>
  <c r="CS982" i="1" s="1"/>
  <c r="CR981" i="1"/>
  <c r="CS981" i="1" s="1"/>
  <c r="CR980" i="1"/>
  <c r="CS980" i="1" s="1"/>
  <c r="CR979" i="1"/>
  <c r="CS979" i="1" s="1"/>
  <c r="CR978" i="1"/>
  <c r="CS978" i="1" s="1"/>
  <c r="CR977" i="1"/>
  <c r="CS977" i="1" s="1"/>
  <c r="CR976" i="1"/>
  <c r="CS976" i="1" s="1"/>
  <c r="CR975" i="1"/>
  <c r="CS975" i="1" s="1"/>
  <c r="CR974" i="1"/>
  <c r="CS974" i="1" s="1"/>
  <c r="CR973" i="1"/>
  <c r="CS973" i="1" s="1"/>
  <c r="CR972" i="1"/>
  <c r="CS972" i="1" s="1"/>
  <c r="CR971" i="1"/>
  <c r="CS971" i="1" s="1"/>
  <c r="CR970" i="1"/>
  <c r="CS970" i="1" s="1"/>
  <c r="CR969" i="1"/>
  <c r="CS969" i="1" s="1"/>
  <c r="CR968" i="1"/>
  <c r="CS968" i="1" s="1"/>
  <c r="CR967" i="1"/>
  <c r="CS967" i="1" s="1"/>
  <c r="CR966" i="1"/>
  <c r="CS966" i="1" s="1"/>
  <c r="CR965" i="1"/>
  <c r="CS965" i="1" s="1"/>
  <c r="CR964" i="1"/>
  <c r="CS964" i="1" s="1"/>
  <c r="CR963" i="1"/>
  <c r="CS963" i="1" s="1"/>
  <c r="CR962" i="1"/>
  <c r="CS962" i="1" s="1"/>
  <c r="CR961" i="1"/>
  <c r="CS961" i="1" s="1"/>
  <c r="CR960" i="1"/>
  <c r="CS960" i="1" s="1"/>
  <c r="CR959" i="1"/>
  <c r="CS959" i="1" s="1"/>
  <c r="CR958" i="1"/>
  <c r="CS958" i="1" s="1"/>
  <c r="CR957" i="1"/>
  <c r="CS957" i="1" s="1"/>
  <c r="CR956" i="1"/>
  <c r="CS956" i="1" s="1"/>
  <c r="CR955" i="1"/>
  <c r="CS955" i="1" s="1"/>
  <c r="CR954" i="1"/>
  <c r="CS954" i="1" s="1"/>
  <c r="CR953" i="1"/>
  <c r="CS953" i="1" s="1"/>
  <c r="CR952" i="1"/>
  <c r="CS952" i="1" s="1"/>
  <c r="CR951" i="1"/>
  <c r="CS951" i="1" s="1"/>
  <c r="CR950" i="1"/>
  <c r="CS950" i="1" s="1"/>
  <c r="CR949" i="1"/>
  <c r="CS949" i="1" s="1"/>
  <c r="CR948" i="1"/>
  <c r="CS948" i="1" s="1"/>
  <c r="CR947" i="1"/>
  <c r="CS947" i="1" s="1"/>
  <c r="CR946" i="1"/>
  <c r="CS946" i="1" s="1"/>
  <c r="CR945" i="1"/>
  <c r="CS945" i="1" s="1"/>
  <c r="CR944" i="1"/>
  <c r="CS944" i="1" s="1"/>
  <c r="CR943" i="1"/>
  <c r="CS943" i="1" s="1"/>
  <c r="CR942" i="1"/>
  <c r="CS942" i="1" s="1"/>
  <c r="CR941" i="1"/>
  <c r="CS941" i="1" s="1"/>
  <c r="CR940" i="1"/>
  <c r="CS940" i="1" s="1"/>
  <c r="CR939" i="1"/>
  <c r="CS939" i="1" s="1"/>
  <c r="CR938" i="1"/>
  <c r="CS938" i="1" s="1"/>
  <c r="CR937" i="1"/>
  <c r="CS937" i="1" s="1"/>
  <c r="CR936" i="1"/>
  <c r="CS936" i="1" s="1"/>
  <c r="CR935" i="1"/>
  <c r="CS935" i="1" s="1"/>
  <c r="CR934" i="1"/>
  <c r="CS934" i="1" s="1"/>
  <c r="CR933" i="1"/>
  <c r="CS933" i="1" s="1"/>
  <c r="CR932" i="1"/>
  <c r="CS932" i="1" s="1"/>
  <c r="CR931" i="1"/>
  <c r="CS931" i="1" s="1"/>
  <c r="CR930" i="1"/>
  <c r="CS930" i="1" s="1"/>
  <c r="CR929" i="1"/>
  <c r="CS929" i="1" s="1"/>
  <c r="CR928" i="1"/>
  <c r="CS928" i="1" s="1"/>
  <c r="CR927" i="1"/>
  <c r="CS927" i="1" s="1"/>
  <c r="CR926" i="1"/>
  <c r="CS926" i="1" s="1"/>
  <c r="CR925" i="1"/>
  <c r="CS925" i="1" s="1"/>
  <c r="CR924" i="1"/>
  <c r="CS924" i="1" s="1"/>
  <c r="CR923" i="1"/>
  <c r="CS923" i="1" s="1"/>
  <c r="CR922" i="1"/>
  <c r="CS922" i="1" s="1"/>
  <c r="CR921" i="1"/>
  <c r="CS921" i="1" s="1"/>
  <c r="CR920" i="1"/>
  <c r="CS920" i="1" s="1"/>
  <c r="CR919" i="1"/>
  <c r="CS919" i="1" s="1"/>
  <c r="CR918" i="1"/>
  <c r="CS918" i="1" s="1"/>
  <c r="CR917" i="1"/>
  <c r="CS917" i="1" s="1"/>
  <c r="CR916" i="1"/>
  <c r="CS916" i="1" s="1"/>
  <c r="CR915" i="1"/>
  <c r="CS915" i="1" s="1"/>
  <c r="CR914" i="1"/>
  <c r="CS914" i="1" s="1"/>
  <c r="CR913" i="1"/>
  <c r="CS913" i="1" s="1"/>
  <c r="CR912" i="1"/>
  <c r="CS912" i="1" s="1"/>
  <c r="CR911" i="1"/>
  <c r="CS911" i="1" s="1"/>
  <c r="CR910" i="1"/>
  <c r="CS910" i="1" s="1"/>
  <c r="CR909" i="1"/>
  <c r="CS909" i="1" s="1"/>
  <c r="CR908" i="1"/>
  <c r="CS908" i="1" s="1"/>
  <c r="CR907" i="1"/>
  <c r="CS907" i="1" s="1"/>
  <c r="CR906" i="1"/>
  <c r="CS906" i="1" s="1"/>
  <c r="CR905" i="1"/>
  <c r="CS905" i="1" s="1"/>
  <c r="CR904" i="1"/>
  <c r="CS904" i="1" s="1"/>
  <c r="CR903" i="1"/>
  <c r="CS903" i="1" s="1"/>
  <c r="CR902" i="1"/>
  <c r="CS902" i="1" s="1"/>
  <c r="CR901" i="1"/>
  <c r="CS901" i="1" s="1"/>
  <c r="CR900" i="1"/>
  <c r="CS900" i="1" s="1"/>
  <c r="CR899" i="1"/>
  <c r="CS899" i="1" s="1"/>
  <c r="CR898" i="1"/>
  <c r="CS898" i="1" s="1"/>
  <c r="CR897" i="1"/>
  <c r="CS897" i="1" s="1"/>
  <c r="CR896" i="1"/>
  <c r="CS896" i="1" s="1"/>
  <c r="CR895" i="1"/>
  <c r="CS895" i="1" s="1"/>
  <c r="CR894" i="1"/>
  <c r="CS894" i="1" s="1"/>
  <c r="CR893" i="1"/>
  <c r="CS893" i="1" s="1"/>
  <c r="CR892" i="1"/>
  <c r="CS892" i="1" s="1"/>
  <c r="CR891" i="1"/>
  <c r="CS891" i="1" s="1"/>
  <c r="CR890" i="1"/>
  <c r="CS890" i="1" s="1"/>
  <c r="CR889" i="1"/>
  <c r="CS889" i="1" s="1"/>
  <c r="CR888" i="1"/>
  <c r="CS888" i="1" s="1"/>
  <c r="CR887" i="1"/>
  <c r="CS887" i="1" s="1"/>
  <c r="CR886" i="1"/>
  <c r="CS886" i="1" s="1"/>
  <c r="CR885" i="1"/>
  <c r="CS885" i="1" s="1"/>
  <c r="CR884" i="1"/>
  <c r="CS884" i="1" s="1"/>
  <c r="CR883" i="1"/>
  <c r="CS883" i="1" s="1"/>
  <c r="CR882" i="1"/>
  <c r="CS882" i="1" s="1"/>
  <c r="CR881" i="1"/>
  <c r="CS881" i="1" s="1"/>
  <c r="CR880" i="1"/>
  <c r="CS880" i="1" s="1"/>
  <c r="CR879" i="1"/>
  <c r="CS879" i="1" s="1"/>
  <c r="CR878" i="1"/>
  <c r="CS878" i="1" s="1"/>
  <c r="CR877" i="1"/>
  <c r="CS877" i="1" s="1"/>
  <c r="CR876" i="1"/>
  <c r="CS876" i="1" s="1"/>
  <c r="CR875" i="1"/>
  <c r="CS875" i="1" s="1"/>
  <c r="CR874" i="1"/>
  <c r="CS874" i="1" s="1"/>
  <c r="CR873" i="1"/>
  <c r="CS873" i="1" s="1"/>
  <c r="CR872" i="1"/>
  <c r="CS872" i="1" s="1"/>
  <c r="CR871" i="1"/>
  <c r="CS871" i="1" s="1"/>
  <c r="CR870" i="1"/>
  <c r="CS870" i="1" s="1"/>
  <c r="CR869" i="1"/>
  <c r="CS869" i="1" s="1"/>
  <c r="CR868" i="1"/>
  <c r="CS868" i="1" s="1"/>
  <c r="CR867" i="1"/>
  <c r="CS867" i="1" s="1"/>
  <c r="CR866" i="1"/>
  <c r="CS866" i="1" s="1"/>
  <c r="CR865" i="1"/>
  <c r="CS865" i="1" s="1"/>
  <c r="CR864" i="1"/>
  <c r="CS864" i="1" s="1"/>
  <c r="CR863" i="1"/>
  <c r="CS863" i="1" s="1"/>
  <c r="CR862" i="1"/>
  <c r="CS862" i="1" s="1"/>
  <c r="CR861" i="1"/>
  <c r="CS861" i="1" s="1"/>
  <c r="CR860" i="1"/>
  <c r="CS860" i="1" s="1"/>
  <c r="CR859" i="1"/>
  <c r="CS859" i="1" s="1"/>
  <c r="CR858" i="1"/>
  <c r="CS858" i="1" s="1"/>
  <c r="CR857" i="1"/>
  <c r="CS857" i="1" s="1"/>
  <c r="CR856" i="1"/>
  <c r="CS856" i="1" s="1"/>
  <c r="CR855" i="1"/>
  <c r="CS855" i="1" s="1"/>
  <c r="CR854" i="1"/>
  <c r="CS854" i="1" s="1"/>
  <c r="CR853" i="1"/>
  <c r="CS853" i="1" s="1"/>
  <c r="CR852" i="1"/>
  <c r="CS852" i="1" s="1"/>
  <c r="CR851" i="1"/>
  <c r="CS851" i="1" s="1"/>
  <c r="CR850" i="1"/>
  <c r="CS850" i="1" s="1"/>
  <c r="CR849" i="1"/>
  <c r="CS849" i="1" s="1"/>
  <c r="CR848" i="1"/>
  <c r="CS848" i="1" s="1"/>
  <c r="CR847" i="1"/>
  <c r="CS847" i="1" s="1"/>
  <c r="CR846" i="1"/>
  <c r="CS846" i="1" s="1"/>
  <c r="CR845" i="1"/>
  <c r="CS845" i="1" s="1"/>
  <c r="CR844" i="1"/>
  <c r="CS844" i="1" s="1"/>
  <c r="CR843" i="1"/>
  <c r="CS843" i="1" s="1"/>
  <c r="CR842" i="1"/>
  <c r="CS842" i="1" s="1"/>
  <c r="CR841" i="1"/>
  <c r="CS841" i="1" s="1"/>
  <c r="CR840" i="1"/>
  <c r="CS840" i="1" s="1"/>
  <c r="CR839" i="1"/>
  <c r="CS839" i="1" s="1"/>
  <c r="CR838" i="1"/>
  <c r="CS838" i="1" s="1"/>
  <c r="CR837" i="1"/>
  <c r="CS837" i="1" s="1"/>
  <c r="CR836" i="1"/>
  <c r="CS836" i="1" s="1"/>
  <c r="CR835" i="1"/>
  <c r="CS835" i="1" s="1"/>
  <c r="CR834" i="1"/>
  <c r="CS834" i="1" s="1"/>
  <c r="CR833" i="1"/>
  <c r="CS833" i="1" s="1"/>
  <c r="CR832" i="1"/>
  <c r="CS832" i="1" s="1"/>
  <c r="CR831" i="1"/>
  <c r="CS831" i="1" s="1"/>
  <c r="CR830" i="1"/>
  <c r="CS830" i="1" s="1"/>
  <c r="CR829" i="1"/>
  <c r="CS829" i="1" s="1"/>
  <c r="CR828" i="1"/>
  <c r="CS828" i="1" s="1"/>
  <c r="CR827" i="1"/>
  <c r="CS827" i="1" s="1"/>
  <c r="CR826" i="1"/>
  <c r="CS826" i="1" s="1"/>
  <c r="CR825" i="1"/>
  <c r="CS825" i="1" s="1"/>
  <c r="CR824" i="1"/>
  <c r="CS824" i="1" s="1"/>
  <c r="CR823" i="1"/>
  <c r="CS823" i="1" s="1"/>
  <c r="CR822" i="1"/>
  <c r="CS822" i="1" s="1"/>
  <c r="CR821" i="1"/>
  <c r="CS821" i="1" s="1"/>
  <c r="CR820" i="1"/>
  <c r="CS820" i="1" s="1"/>
  <c r="CR819" i="1"/>
  <c r="CS819" i="1" s="1"/>
  <c r="CR818" i="1"/>
  <c r="CS818" i="1" s="1"/>
  <c r="CR817" i="1"/>
  <c r="CS817" i="1" s="1"/>
  <c r="CR816" i="1"/>
  <c r="CS816" i="1" s="1"/>
  <c r="CR815" i="1"/>
  <c r="CS815" i="1" s="1"/>
  <c r="CR814" i="1"/>
  <c r="CS814" i="1" s="1"/>
  <c r="CR813" i="1"/>
  <c r="CS813" i="1" s="1"/>
  <c r="CR812" i="1"/>
  <c r="CS812" i="1" s="1"/>
  <c r="CR811" i="1"/>
  <c r="CS811" i="1" s="1"/>
  <c r="CR810" i="1"/>
  <c r="CS810" i="1" s="1"/>
  <c r="CR809" i="1"/>
  <c r="CS809" i="1" s="1"/>
  <c r="CR808" i="1"/>
  <c r="CS808" i="1" s="1"/>
  <c r="CR807" i="1"/>
  <c r="CS807" i="1" s="1"/>
  <c r="CR806" i="1"/>
  <c r="CS806" i="1" s="1"/>
  <c r="CR805" i="1"/>
  <c r="CS805" i="1" s="1"/>
  <c r="CR804" i="1"/>
  <c r="CS804" i="1" s="1"/>
  <c r="CR803" i="1"/>
  <c r="CS803" i="1" s="1"/>
  <c r="CR802" i="1"/>
  <c r="CS802" i="1" s="1"/>
  <c r="CR801" i="1"/>
  <c r="CS801" i="1" s="1"/>
  <c r="CR800" i="1"/>
  <c r="CS800" i="1" s="1"/>
  <c r="CR799" i="1"/>
  <c r="CS799" i="1" s="1"/>
  <c r="CR798" i="1"/>
  <c r="CS798" i="1" s="1"/>
  <c r="CR797" i="1"/>
  <c r="CS797" i="1" s="1"/>
  <c r="CR796" i="1"/>
  <c r="CS796" i="1" s="1"/>
  <c r="CR795" i="1"/>
  <c r="CS795" i="1" s="1"/>
  <c r="CR794" i="1"/>
  <c r="CS794" i="1" s="1"/>
  <c r="CR793" i="1"/>
  <c r="CS793" i="1" s="1"/>
  <c r="CR792" i="1"/>
  <c r="CS792" i="1" s="1"/>
  <c r="CR791" i="1"/>
  <c r="CS791" i="1" s="1"/>
  <c r="CR790" i="1"/>
  <c r="CS790" i="1" s="1"/>
  <c r="CR789" i="1"/>
  <c r="CS789" i="1" s="1"/>
  <c r="CR788" i="1"/>
  <c r="CS788" i="1" s="1"/>
  <c r="CR787" i="1"/>
  <c r="CS787" i="1" s="1"/>
  <c r="CR786" i="1"/>
  <c r="CS786" i="1" s="1"/>
  <c r="CR785" i="1"/>
  <c r="CS785" i="1" s="1"/>
  <c r="CR784" i="1"/>
  <c r="CS784" i="1" s="1"/>
  <c r="CR783" i="1"/>
  <c r="CS783" i="1" s="1"/>
  <c r="CR782" i="1"/>
  <c r="CS782" i="1" s="1"/>
  <c r="CR781" i="1"/>
  <c r="CS781" i="1" s="1"/>
  <c r="CR780" i="1"/>
  <c r="CS780" i="1" s="1"/>
  <c r="CR779" i="1"/>
  <c r="CS779" i="1" s="1"/>
  <c r="CR778" i="1"/>
  <c r="CS778" i="1" s="1"/>
  <c r="CR777" i="1"/>
  <c r="CS777" i="1" s="1"/>
  <c r="CR776" i="1"/>
  <c r="CS776" i="1" s="1"/>
  <c r="CR775" i="1"/>
  <c r="CS775" i="1" s="1"/>
  <c r="CR774" i="1"/>
  <c r="CS774" i="1" s="1"/>
  <c r="CR773" i="1"/>
  <c r="CS773" i="1" s="1"/>
  <c r="CR772" i="1"/>
  <c r="CS772" i="1" s="1"/>
  <c r="CR771" i="1"/>
  <c r="CS771" i="1" s="1"/>
  <c r="CR770" i="1"/>
  <c r="CS770" i="1" s="1"/>
  <c r="CR769" i="1"/>
  <c r="CS769" i="1" s="1"/>
  <c r="CR768" i="1"/>
  <c r="CS768" i="1" s="1"/>
  <c r="CR767" i="1"/>
  <c r="CS767" i="1" s="1"/>
  <c r="CR766" i="1"/>
  <c r="CS766" i="1" s="1"/>
  <c r="CR765" i="1"/>
  <c r="CS765" i="1" s="1"/>
  <c r="CR764" i="1"/>
  <c r="CS764" i="1" s="1"/>
  <c r="CR763" i="1"/>
  <c r="CS763" i="1" s="1"/>
  <c r="CR762" i="1"/>
  <c r="CS762" i="1" s="1"/>
  <c r="CR761" i="1"/>
  <c r="CS761" i="1" s="1"/>
  <c r="CR760" i="1"/>
  <c r="CS760" i="1" s="1"/>
  <c r="CR759" i="1"/>
  <c r="CS759" i="1" s="1"/>
  <c r="CR758" i="1"/>
  <c r="CS758" i="1" s="1"/>
  <c r="CR757" i="1"/>
  <c r="CS757" i="1" s="1"/>
  <c r="CR756" i="1"/>
  <c r="CS756" i="1" s="1"/>
  <c r="CR755" i="1"/>
  <c r="CS755" i="1" s="1"/>
  <c r="CR754" i="1"/>
  <c r="CS754" i="1" s="1"/>
  <c r="CR753" i="1"/>
  <c r="CS753" i="1" s="1"/>
  <c r="CR752" i="1"/>
  <c r="CS752" i="1" s="1"/>
  <c r="CR751" i="1"/>
  <c r="CS751" i="1" s="1"/>
  <c r="CR750" i="1"/>
  <c r="CS750" i="1" s="1"/>
  <c r="CR749" i="1"/>
  <c r="CS749" i="1" s="1"/>
  <c r="CR748" i="1"/>
  <c r="CS748" i="1" s="1"/>
  <c r="CR747" i="1"/>
  <c r="CS747" i="1" s="1"/>
  <c r="CR746" i="1"/>
  <c r="CS746" i="1" s="1"/>
  <c r="CR745" i="1"/>
  <c r="CS745" i="1" s="1"/>
  <c r="CR744" i="1"/>
  <c r="CS744" i="1" s="1"/>
  <c r="CR743" i="1"/>
  <c r="CS743" i="1" s="1"/>
  <c r="CR742" i="1"/>
  <c r="CS742" i="1" s="1"/>
  <c r="CR741" i="1"/>
  <c r="CS741" i="1" s="1"/>
  <c r="CR740" i="1"/>
  <c r="CS740" i="1" s="1"/>
  <c r="CR739" i="1"/>
  <c r="CS739" i="1" s="1"/>
  <c r="CR738" i="1"/>
  <c r="CS738" i="1" s="1"/>
  <c r="CR737" i="1"/>
  <c r="CS737" i="1" s="1"/>
  <c r="CR736" i="1"/>
  <c r="CS736" i="1" s="1"/>
  <c r="CR735" i="1"/>
  <c r="CS735" i="1" s="1"/>
  <c r="CR734" i="1"/>
  <c r="CS734" i="1" s="1"/>
  <c r="CR733" i="1"/>
  <c r="CS733" i="1" s="1"/>
  <c r="CR732" i="1"/>
  <c r="CS732" i="1" s="1"/>
  <c r="CR731" i="1"/>
  <c r="CS731" i="1" s="1"/>
  <c r="CR730" i="1"/>
  <c r="CS730" i="1" s="1"/>
  <c r="CR729" i="1"/>
  <c r="CS729" i="1" s="1"/>
  <c r="CR728" i="1"/>
  <c r="CS728" i="1" s="1"/>
  <c r="CR727" i="1"/>
  <c r="CS727" i="1" s="1"/>
  <c r="CR726" i="1"/>
  <c r="CS726" i="1" s="1"/>
  <c r="CR725" i="1"/>
  <c r="CS725" i="1" s="1"/>
  <c r="CR724" i="1"/>
  <c r="CS724" i="1" s="1"/>
  <c r="CR723" i="1"/>
  <c r="CS723" i="1" s="1"/>
  <c r="CR722" i="1"/>
  <c r="CS722" i="1" s="1"/>
  <c r="CR721" i="1"/>
  <c r="CS721" i="1" s="1"/>
  <c r="CR720" i="1"/>
  <c r="CS720" i="1" s="1"/>
  <c r="CR719" i="1"/>
  <c r="CS719" i="1" s="1"/>
  <c r="CR718" i="1"/>
  <c r="CS718" i="1" s="1"/>
  <c r="CR717" i="1"/>
  <c r="CS717" i="1" s="1"/>
  <c r="CR716" i="1"/>
  <c r="CS716" i="1" s="1"/>
  <c r="CR715" i="1"/>
  <c r="CS715" i="1" s="1"/>
  <c r="CR714" i="1"/>
  <c r="CS714" i="1" s="1"/>
  <c r="CR713" i="1"/>
  <c r="CS713" i="1" s="1"/>
  <c r="CR712" i="1"/>
  <c r="CS712" i="1" s="1"/>
  <c r="CR711" i="1"/>
  <c r="CS711" i="1" s="1"/>
  <c r="CR710" i="1"/>
  <c r="CS710" i="1" s="1"/>
  <c r="CR709" i="1"/>
  <c r="CS709" i="1" s="1"/>
  <c r="CR708" i="1"/>
  <c r="CS708" i="1" s="1"/>
  <c r="CR707" i="1"/>
  <c r="CS707" i="1" s="1"/>
  <c r="CR706" i="1"/>
  <c r="CS706" i="1" s="1"/>
  <c r="CR705" i="1"/>
  <c r="CS705" i="1" s="1"/>
  <c r="CR704" i="1"/>
  <c r="CS704" i="1" s="1"/>
  <c r="CR703" i="1"/>
  <c r="CS703" i="1" s="1"/>
  <c r="CR702" i="1"/>
  <c r="CS702" i="1" s="1"/>
  <c r="CR701" i="1"/>
  <c r="CS701" i="1" s="1"/>
  <c r="CR700" i="1"/>
  <c r="CS700" i="1" s="1"/>
  <c r="CR699" i="1"/>
  <c r="CS699" i="1" s="1"/>
  <c r="CR698" i="1"/>
  <c r="CS698" i="1" s="1"/>
  <c r="CR697" i="1"/>
  <c r="CS697" i="1" s="1"/>
  <c r="CR696" i="1"/>
  <c r="CS696" i="1" s="1"/>
  <c r="CR695" i="1"/>
  <c r="CS695" i="1" s="1"/>
  <c r="CR694" i="1"/>
  <c r="CS694" i="1" s="1"/>
  <c r="CR693" i="1"/>
  <c r="CS693" i="1" s="1"/>
  <c r="CR692" i="1"/>
  <c r="CS692" i="1" s="1"/>
  <c r="CR691" i="1"/>
  <c r="CS691" i="1" s="1"/>
  <c r="CR690" i="1"/>
  <c r="CS690" i="1" s="1"/>
  <c r="CR689" i="1"/>
  <c r="CS689" i="1" s="1"/>
  <c r="CR688" i="1"/>
  <c r="CS688" i="1" s="1"/>
  <c r="CR687" i="1"/>
  <c r="CS687" i="1" s="1"/>
  <c r="CR686" i="1"/>
  <c r="CS686" i="1" s="1"/>
  <c r="CR685" i="1"/>
  <c r="CS685" i="1" s="1"/>
  <c r="CR684" i="1"/>
  <c r="CS684" i="1" s="1"/>
  <c r="CR683" i="1"/>
  <c r="CS683" i="1" s="1"/>
  <c r="CR682" i="1"/>
  <c r="CS682" i="1" s="1"/>
  <c r="CR681" i="1"/>
  <c r="CS681" i="1" s="1"/>
  <c r="CR680" i="1"/>
  <c r="CS680" i="1" s="1"/>
  <c r="CR679" i="1"/>
  <c r="CS679" i="1" s="1"/>
  <c r="CR678" i="1"/>
  <c r="CS678" i="1" s="1"/>
  <c r="CR677" i="1"/>
  <c r="CS677" i="1" s="1"/>
  <c r="CR676" i="1"/>
  <c r="CS676" i="1" s="1"/>
  <c r="CR675" i="1"/>
  <c r="CS675" i="1" s="1"/>
  <c r="CR674" i="1"/>
  <c r="CS674" i="1" s="1"/>
  <c r="CR673" i="1"/>
  <c r="CS673" i="1" s="1"/>
  <c r="CR672" i="1"/>
  <c r="CS672" i="1" s="1"/>
  <c r="CR671" i="1"/>
  <c r="CS671" i="1" s="1"/>
  <c r="CR670" i="1"/>
  <c r="CS670" i="1" s="1"/>
  <c r="CR669" i="1"/>
  <c r="CS669" i="1" s="1"/>
  <c r="CR668" i="1"/>
  <c r="CS668" i="1" s="1"/>
  <c r="CR667" i="1"/>
  <c r="CS667" i="1" s="1"/>
  <c r="CR666" i="1"/>
  <c r="CS666" i="1" s="1"/>
  <c r="CR665" i="1"/>
  <c r="CS665" i="1" s="1"/>
  <c r="CR664" i="1"/>
  <c r="CS664" i="1" s="1"/>
  <c r="CR663" i="1"/>
  <c r="CS663" i="1" s="1"/>
  <c r="CR662" i="1"/>
  <c r="CS662" i="1" s="1"/>
  <c r="CR661" i="1"/>
  <c r="CS661" i="1" s="1"/>
  <c r="CR660" i="1"/>
  <c r="CS660" i="1" s="1"/>
  <c r="CR659" i="1"/>
  <c r="CS659" i="1" s="1"/>
  <c r="CR658" i="1"/>
  <c r="CS658" i="1" s="1"/>
  <c r="CR657" i="1"/>
  <c r="CS657" i="1" s="1"/>
  <c r="CR656" i="1"/>
  <c r="CS656" i="1" s="1"/>
  <c r="CR655" i="1"/>
  <c r="CS655" i="1" s="1"/>
  <c r="CR654" i="1"/>
  <c r="CS654" i="1" s="1"/>
  <c r="CR653" i="1"/>
  <c r="CS653" i="1" s="1"/>
  <c r="CR652" i="1"/>
  <c r="CS652" i="1" s="1"/>
  <c r="CR651" i="1"/>
  <c r="CS651" i="1" s="1"/>
  <c r="CR650" i="1"/>
  <c r="CS650" i="1" s="1"/>
  <c r="CR649" i="1"/>
  <c r="CS649" i="1" s="1"/>
  <c r="CR648" i="1"/>
  <c r="CS648" i="1" s="1"/>
  <c r="CR647" i="1"/>
  <c r="CS647" i="1" s="1"/>
  <c r="CR646" i="1"/>
  <c r="CS646" i="1" s="1"/>
  <c r="CR645" i="1"/>
  <c r="CS645" i="1" s="1"/>
  <c r="CR644" i="1"/>
  <c r="CS644" i="1" s="1"/>
  <c r="CR643" i="1"/>
  <c r="CS643" i="1" s="1"/>
  <c r="CR642" i="1"/>
  <c r="CS642" i="1" s="1"/>
  <c r="CR641" i="1"/>
  <c r="CS641" i="1" s="1"/>
  <c r="CR640" i="1"/>
  <c r="CS640" i="1" s="1"/>
  <c r="CR639" i="1"/>
  <c r="CS639" i="1" s="1"/>
  <c r="CR638" i="1"/>
  <c r="CS638" i="1" s="1"/>
  <c r="CR637" i="1"/>
  <c r="CS637" i="1" s="1"/>
  <c r="CR636" i="1"/>
  <c r="CS636" i="1" s="1"/>
  <c r="CR635" i="1"/>
  <c r="CS635" i="1" s="1"/>
  <c r="CR634" i="1"/>
  <c r="CS634" i="1" s="1"/>
  <c r="CR633" i="1"/>
  <c r="CS633" i="1" s="1"/>
  <c r="CR632" i="1"/>
  <c r="CS632" i="1" s="1"/>
  <c r="CR631" i="1"/>
  <c r="CS631" i="1" s="1"/>
  <c r="CR630" i="1"/>
  <c r="CS630" i="1" s="1"/>
  <c r="CR629" i="1"/>
  <c r="CS629" i="1" s="1"/>
  <c r="CR628" i="1"/>
  <c r="CS628" i="1" s="1"/>
  <c r="CR627" i="1"/>
  <c r="CS627" i="1" s="1"/>
  <c r="CR626" i="1"/>
  <c r="CS626" i="1" s="1"/>
  <c r="CR625" i="1"/>
  <c r="CS625" i="1" s="1"/>
  <c r="CR624" i="1"/>
  <c r="CS624" i="1" s="1"/>
  <c r="CR623" i="1"/>
  <c r="CS623" i="1" s="1"/>
  <c r="CR622" i="1"/>
  <c r="CS622" i="1" s="1"/>
  <c r="CR621" i="1"/>
  <c r="CS621" i="1" s="1"/>
  <c r="CR620" i="1"/>
  <c r="CS620" i="1" s="1"/>
  <c r="CR619" i="1"/>
  <c r="CS619" i="1" s="1"/>
  <c r="CR618" i="1"/>
  <c r="CS618" i="1" s="1"/>
  <c r="CR617" i="1"/>
  <c r="CS617" i="1" s="1"/>
  <c r="CR616" i="1"/>
  <c r="CS616" i="1" s="1"/>
  <c r="CR615" i="1"/>
  <c r="CS615" i="1" s="1"/>
  <c r="CR614" i="1"/>
  <c r="CS614" i="1" s="1"/>
  <c r="CR613" i="1"/>
  <c r="CS613" i="1" s="1"/>
  <c r="CR612" i="1"/>
  <c r="CS612" i="1" s="1"/>
  <c r="CR611" i="1"/>
  <c r="CS611" i="1" s="1"/>
  <c r="CR610" i="1"/>
  <c r="CS610" i="1" s="1"/>
  <c r="CR609" i="1"/>
  <c r="CS609" i="1" s="1"/>
  <c r="CR608" i="1"/>
  <c r="CS608" i="1" s="1"/>
  <c r="CR607" i="1"/>
  <c r="CS607" i="1" s="1"/>
  <c r="CR606" i="1"/>
  <c r="CS606" i="1" s="1"/>
  <c r="CR605" i="1"/>
  <c r="CS605" i="1" s="1"/>
  <c r="CR604" i="1"/>
  <c r="CS604" i="1" s="1"/>
  <c r="CR603" i="1"/>
  <c r="CS603" i="1" s="1"/>
  <c r="CR602" i="1"/>
  <c r="CS602" i="1" s="1"/>
  <c r="CR601" i="1"/>
  <c r="CS601" i="1" s="1"/>
  <c r="CR600" i="1"/>
  <c r="CS600" i="1" s="1"/>
  <c r="CR599" i="1"/>
  <c r="CS599" i="1" s="1"/>
  <c r="CR598" i="1"/>
  <c r="CS598" i="1" s="1"/>
  <c r="CR597" i="1"/>
  <c r="CS597" i="1" s="1"/>
  <c r="CR596" i="1"/>
  <c r="CS596" i="1" s="1"/>
  <c r="CR595" i="1"/>
  <c r="CS595" i="1" s="1"/>
  <c r="CR594" i="1"/>
  <c r="CS594" i="1" s="1"/>
  <c r="CR593" i="1"/>
  <c r="CS593" i="1" s="1"/>
  <c r="CR592" i="1"/>
  <c r="CS592" i="1" s="1"/>
  <c r="CR591" i="1"/>
  <c r="CS591" i="1" s="1"/>
  <c r="CR590" i="1"/>
  <c r="CS590" i="1" s="1"/>
  <c r="CR589" i="1"/>
  <c r="CS589" i="1" s="1"/>
  <c r="CR588" i="1"/>
  <c r="CS588" i="1" s="1"/>
  <c r="CR587" i="1"/>
  <c r="CS587" i="1" s="1"/>
  <c r="CR586" i="1"/>
  <c r="CS586" i="1" s="1"/>
  <c r="CR585" i="1"/>
  <c r="CS585" i="1" s="1"/>
  <c r="CR584" i="1"/>
  <c r="CS584" i="1" s="1"/>
  <c r="CR583" i="1"/>
  <c r="CS583" i="1" s="1"/>
  <c r="CR582" i="1"/>
  <c r="CS582" i="1" s="1"/>
  <c r="CR581" i="1"/>
  <c r="CS581" i="1" s="1"/>
  <c r="CR580" i="1"/>
  <c r="CS580" i="1" s="1"/>
  <c r="CR579" i="1"/>
  <c r="CS579" i="1" s="1"/>
  <c r="CR578" i="1"/>
  <c r="CS578" i="1" s="1"/>
  <c r="CR577" i="1"/>
  <c r="CS577" i="1" s="1"/>
  <c r="CR576" i="1"/>
  <c r="CS576" i="1" s="1"/>
  <c r="CR575" i="1"/>
  <c r="CS575" i="1" s="1"/>
  <c r="CR574" i="1"/>
  <c r="CS574" i="1" s="1"/>
  <c r="CR573" i="1"/>
  <c r="CS573" i="1" s="1"/>
  <c r="CR572" i="1"/>
  <c r="CS572" i="1" s="1"/>
  <c r="CR571" i="1"/>
  <c r="CS571" i="1" s="1"/>
  <c r="CR570" i="1"/>
  <c r="CS570" i="1" s="1"/>
  <c r="CR569" i="1"/>
  <c r="CS569" i="1" s="1"/>
  <c r="CR568" i="1"/>
  <c r="CS568" i="1" s="1"/>
  <c r="CR567" i="1"/>
  <c r="CS567" i="1" s="1"/>
  <c r="CR566" i="1"/>
  <c r="CS566" i="1" s="1"/>
  <c r="CR565" i="1"/>
  <c r="CS565" i="1" s="1"/>
  <c r="CR564" i="1"/>
  <c r="CS564" i="1" s="1"/>
  <c r="CR563" i="1"/>
  <c r="CS563" i="1" s="1"/>
  <c r="CR562" i="1"/>
  <c r="CS562" i="1" s="1"/>
  <c r="CR561" i="1"/>
  <c r="CS561" i="1" s="1"/>
  <c r="CR560" i="1"/>
  <c r="CS560" i="1" s="1"/>
  <c r="CR559" i="1"/>
  <c r="CS559" i="1" s="1"/>
  <c r="CR558" i="1"/>
  <c r="CS558" i="1" s="1"/>
  <c r="CR557" i="1"/>
  <c r="CS557" i="1" s="1"/>
  <c r="CR556" i="1"/>
  <c r="CS556" i="1" s="1"/>
  <c r="CR555" i="1"/>
  <c r="CS555" i="1" s="1"/>
  <c r="CR554" i="1"/>
  <c r="CS554" i="1" s="1"/>
  <c r="CR553" i="1"/>
  <c r="CS553" i="1" s="1"/>
  <c r="CR552" i="1"/>
  <c r="CS552" i="1" s="1"/>
  <c r="CR551" i="1"/>
  <c r="CS551" i="1" s="1"/>
  <c r="CR550" i="1"/>
  <c r="CS550" i="1" s="1"/>
  <c r="CR549" i="1"/>
  <c r="CS549" i="1" s="1"/>
  <c r="CR548" i="1"/>
  <c r="CS548" i="1" s="1"/>
  <c r="CR547" i="1"/>
  <c r="CS547" i="1" s="1"/>
  <c r="CR546" i="1"/>
  <c r="CS546" i="1" s="1"/>
  <c r="CR545" i="1"/>
  <c r="CS545" i="1" s="1"/>
  <c r="CR544" i="1"/>
  <c r="CS544" i="1" s="1"/>
  <c r="CR543" i="1"/>
  <c r="CS543" i="1" s="1"/>
  <c r="CR542" i="1"/>
  <c r="CS542" i="1" s="1"/>
  <c r="CR541" i="1"/>
  <c r="CS541" i="1" s="1"/>
  <c r="CR540" i="1"/>
  <c r="CS540" i="1" s="1"/>
  <c r="CR539" i="1"/>
  <c r="CS539" i="1" s="1"/>
  <c r="CR538" i="1"/>
  <c r="CS538" i="1" s="1"/>
  <c r="CR537" i="1"/>
  <c r="CS537" i="1" s="1"/>
  <c r="CR536" i="1"/>
  <c r="CS536" i="1" s="1"/>
  <c r="CR535" i="1"/>
  <c r="CS535" i="1" s="1"/>
  <c r="CR534" i="1"/>
  <c r="CS534" i="1" s="1"/>
  <c r="CR533" i="1"/>
  <c r="CS533" i="1" s="1"/>
  <c r="CR532" i="1"/>
  <c r="CS532" i="1" s="1"/>
  <c r="CR531" i="1"/>
  <c r="CS531" i="1" s="1"/>
  <c r="CR530" i="1"/>
  <c r="CS530" i="1" s="1"/>
  <c r="CR529" i="1"/>
  <c r="CS529" i="1" s="1"/>
  <c r="CR528" i="1"/>
  <c r="CS528" i="1" s="1"/>
  <c r="CR527" i="1"/>
  <c r="CS527" i="1" s="1"/>
  <c r="CR526" i="1"/>
  <c r="CS526" i="1" s="1"/>
  <c r="CR525" i="1"/>
  <c r="CS525" i="1" s="1"/>
  <c r="CR524" i="1"/>
  <c r="CS524" i="1" s="1"/>
  <c r="CR523" i="1"/>
  <c r="CS523" i="1" s="1"/>
  <c r="CR522" i="1"/>
  <c r="CS522" i="1" s="1"/>
  <c r="CR521" i="1"/>
  <c r="CS521" i="1" s="1"/>
  <c r="CR520" i="1"/>
  <c r="CS520" i="1" s="1"/>
  <c r="CR519" i="1"/>
  <c r="CS519" i="1" s="1"/>
  <c r="CR518" i="1"/>
  <c r="CS518" i="1" s="1"/>
  <c r="CR517" i="1"/>
  <c r="CS517" i="1" s="1"/>
  <c r="CR516" i="1"/>
  <c r="CS516" i="1" s="1"/>
  <c r="CR515" i="1"/>
  <c r="CS515" i="1" s="1"/>
  <c r="CR514" i="1"/>
  <c r="CS514" i="1" s="1"/>
  <c r="CR513" i="1"/>
  <c r="CS513" i="1" s="1"/>
  <c r="CR512" i="1"/>
  <c r="CS512" i="1" s="1"/>
  <c r="CR511" i="1"/>
  <c r="CS511" i="1" s="1"/>
  <c r="CR510" i="1"/>
  <c r="CS510" i="1" s="1"/>
  <c r="CR509" i="1"/>
  <c r="CS509" i="1" s="1"/>
  <c r="CR508" i="1"/>
  <c r="CS508" i="1" s="1"/>
  <c r="CR507" i="1"/>
  <c r="CS507" i="1" s="1"/>
  <c r="CR506" i="1"/>
  <c r="CS506" i="1" s="1"/>
  <c r="CR505" i="1"/>
  <c r="CS505" i="1" s="1"/>
  <c r="CR504" i="1"/>
  <c r="CS504" i="1" s="1"/>
  <c r="CR503" i="1"/>
  <c r="CS503" i="1" s="1"/>
  <c r="CR502" i="1"/>
  <c r="CS502" i="1" s="1"/>
  <c r="CR501" i="1"/>
  <c r="CS501" i="1" s="1"/>
  <c r="CR500" i="1"/>
  <c r="CS500" i="1" s="1"/>
  <c r="CR499" i="1"/>
  <c r="CS499" i="1" s="1"/>
  <c r="CR498" i="1"/>
  <c r="CS498" i="1" s="1"/>
  <c r="CR497" i="1"/>
  <c r="CS497" i="1" s="1"/>
  <c r="CR496" i="1"/>
  <c r="CS496" i="1" s="1"/>
  <c r="CR495" i="1"/>
  <c r="CS495" i="1" s="1"/>
  <c r="CR494" i="1"/>
  <c r="CS494" i="1" s="1"/>
  <c r="CR493" i="1"/>
  <c r="CS493" i="1" s="1"/>
  <c r="CR492" i="1"/>
  <c r="CS492" i="1" s="1"/>
  <c r="CR491" i="1"/>
  <c r="CS491" i="1" s="1"/>
  <c r="CR490" i="1"/>
  <c r="CS490" i="1" s="1"/>
  <c r="CR489" i="1"/>
  <c r="CS489" i="1" s="1"/>
  <c r="CR488" i="1"/>
  <c r="CS488" i="1" s="1"/>
  <c r="CR487" i="1"/>
  <c r="CS487" i="1" s="1"/>
  <c r="CR486" i="1"/>
  <c r="CS486" i="1" s="1"/>
  <c r="CR485" i="1"/>
  <c r="CS485" i="1" s="1"/>
  <c r="CR484" i="1"/>
  <c r="CS484" i="1" s="1"/>
  <c r="CR483" i="1"/>
  <c r="CS483" i="1" s="1"/>
  <c r="CR482" i="1"/>
  <c r="CS482" i="1" s="1"/>
  <c r="CR481" i="1"/>
  <c r="CS481" i="1" s="1"/>
  <c r="CR480" i="1"/>
  <c r="CS480" i="1" s="1"/>
  <c r="CR479" i="1"/>
  <c r="CS479" i="1" s="1"/>
  <c r="CR478" i="1"/>
  <c r="CS478" i="1" s="1"/>
  <c r="CR477" i="1"/>
  <c r="CS477" i="1" s="1"/>
  <c r="CR476" i="1"/>
  <c r="CS476" i="1" s="1"/>
  <c r="CR475" i="1"/>
  <c r="CS475" i="1" s="1"/>
  <c r="CR474" i="1"/>
  <c r="CS474" i="1" s="1"/>
  <c r="CR473" i="1"/>
  <c r="CS473" i="1" s="1"/>
  <c r="CR472" i="1"/>
  <c r="CS472" i="1" s="1"/>
  <c r="CR471" i="1"/>
  <c r="CS471" i="1" s="1"/>
  <c r="CR470" i="1"/>
  <c r="CS470" i="1" s="1"/>
  <c r="CR469" i="1"/>
  <c r="CS469" i="1" s="1"/>
  <c r="CR468" i="1"/>
  <c r="CS468" i="1" s="1"/>
  <c r="CR467" i="1"/>
  <c r="CS467" i="1" s="1"/>
  <c r="CR466" i="1"/>
  <c r="CS466" i="1" s="1"/>
  <c r="CR465" i="1"/>
  <c r="CS465" i="1" s="1"/>
  <c r="CR464" i="1"/>
  <c r="CS464" i="1" s="1"/>
  <c r="CR463" i="1"/>
  <c r="CS463" i="1" s="1"/>
  <c r="CR462" i="1"/>
  <c r="CS462" i="1" s="1"/>
  <c r="CR461" i="1"/>
  <c r="CS461" i="1" s="1"/>
  <c r="CR460" i="1"/>
  <c r="CS460" i="1" s="1"/>
  <c r="CR459" i="1"/>
  <c r="CS459" i="1" s="1"/>
  <c r="CR458" i="1"/>
  <c r="CS458" i="1" s="1"/>
  <c r="CR457" i="1"/>
  <c r="CS457" i="1" s="1"/>
  <c r="CR456" i="1"/>
  <c r="CS456" i="1" s="1"/>
  <c r="CR455" i="1"/>
  <c r="CS455" i="1" s="1"/>
  <c r="CR454" i="1"/>
  <c r="CS454" i="1" s="1"/>
  <c r="CR453" i="1"/>
  <c r="CS453" i="1" s="1"/>
  <c r="CR452" i="1"/>
  <c r="CS452" i="1" s="1"/>
  <c r="CR451" i="1"/>
  <c r="CS451" i="1" s="1"/>
  <c r="CR450" i="1"/>
  <c r="CS450" i="1" s="1"/>
  <c r="CR449" i="1"/>
  <c r="CS449" i="1" s="1"/>
  <c r="CR448" i="1"/>
  <c r="CS448" i="1" s="1"/>
  <c r="CR447" i="1"/>
  <c r="CS447" i="1" s="1"/>
  <c r="CR446" i="1"/>
  <c r="CS446" i="1" s="1"/>
  <c r="CR445" i="1"/>
  <c r="CS445" i="1" s="1"/>
  <c r="CR444" i="1"/>
  <c r="CS444" i="1" s="1"/>
  <c r="CR443" i="1"/>
  <c r="CS443" i="1" s="1"/>
  <c r="CR442" i="1"/>
  <c r="CS442" i="1" s="1"/>
  <c r="CR441" i="1"/>
  <c r="CS441" i="1" s="1"/>
  <c r="CR440" i="1"/>
  <c r="CS440" i="1" s="1"/>
  <c r="CR439" i="1"/>
  <c r="CS439" i="1" s="1"/>
  <c r="CR438" i="1"/>
  <c r="CS438" i="1" s="1"/>
  <c r="CR437" i="1"/>
  <c r="CS437" i="1" s="1"/>
  <c r="CR436" i="1"/>
  <c r="CS436" i="1" s="1"/>
  <c r="CR435" i="1"/>
  <c r="CS435" i="1" s="1"/>
  <c r="CR434" i="1"/>
  <c r="CS434" i="1" s="1"/>
  <c r="CR433" i="1"/>
  <c r="CS433" i="1" s="1"/>
  <c r="CR432" i="1"/>
  <c r="CS432" i="1" s="1"/>
  <c r="CR431" i="1"/>
  <c r="CS431" i="1" s="1"/>
  <c r="CR430" i="1"/>
  <c r="CS430" i="1" s="1"/>
  <c r="CR429" i="1"/>
  <c r="CS429" i="1" s="1"/>
  <c r="CR428" i="1"/>
  <c r="CS428" i="1" s="1"/>
  <c r="CR427" i="1"/>
  <c r="CS427" i="1" s="1"/>
  <c r="CR426" i="1"/>
  <c r="CS426" i="1" s="1"/>
  <c r="CR425" i="1"/>
  <c r="CS425" i="1" s="1"/>
  <c r="CR424" i="1"/>
  <c r="CS424" i="1" s="1"/>
  <c r="CR423" i="1"/>
  <c r="CS423" i="1" s="1"/>
  <c r="CR422" i="1"/>
  <c r="CS422" i="1" s="1"/>
  <c r="CR421" i="1"/>
  <c r="CS421" i="1" s="1"/>
  <c r="CR420" i="1"/>
  <c r="CS420" i="1" s="1"/>
  <c r="CR419" i="1"/>
  <c r="CS419" i="1" s="1"/>
  <c r="CR418" i="1"/>
  <c r="CS418" i="1" s="1"/>
  <c r="CR417" i="1"/>
  <c r="CS417" i="1" s="1"/>
  <c r="CR416" i="1"/>
  <c r="CS416" i="1" s="1"/>
  <c r="CR415" i="1"/>
  <c r="CS415" i="1" s="1"/>
  <c r="CR414" i="1"/>
  <c r="CS414" i="1" s="1"/>
  <c r="CR413" i="1"/>
  <c r="CS413" i="1" s="1"/>
  <c r="CR412" i="1"/>
  <c r="CS412" i="1" s="1"/>
  <c r="CR411" i="1"/>
  <c r="CS411" i="1" s="1"/>
  <c r="CR410" i="1"/>
  <c r="CS410" i="1" s="1"/>
  <c r="CR409" i="1"/>
  <c r="CS409" i="1" s="1"/>
  <c r="CR408" i="1"/>
  <c r="CS408" i="1" s="1"/>
  <c r="CR407" i="1"/>
  <c r="CS407" i="1" s="1"/>
  <c r="CR406" i="1"/>
  <c r="CS406" i="1" s="1"/>
  <c r="CR405" i="1"/>
  <c r="CS405" i="1" s="1"/>
  <c r="CR404" i="1"/>
  <c r="CS404" i="1" s="1"/>
  <c r="CR403" i="1"/>
  <c r="CS403" i="1" s="1"/>
  <c r="CR402" i="1"/>
  <c r="CS402" i="1" s="1"/>
  <c r="CR401" i="1"/>
  <c r="CS401" i="1" s="1"/>
  <c r="CR400" i="1"/>
  <c r="CS400" i="1" s="1"/>
  <c r="CR399" i="1"/>
  <c r="CS399" i="1" s="1"/>
  <c r="CR398" i="1"/>
  <c r="CS398" i="1" s="1"/>
  <c r="CR397" i="1"/>
  <c r="CS397" i="1" s="1"/>
  <c r="CR396" i="1"/>
  <c r="CS396" i="1" s="1"/>
  <c r="CR395" i="1"/>
  <c r="CS395" i="1" s="1"/>
  <c r="CR394" i="1"/>
  <c r="CS394" i="1" s="1"/>
  <c r="CR393" i="1"/>
  <c r="CS393" i="1" s="1"/>
  <c r="CR392" i="1"/>
  <c r="CS392" i="1" s="1"/>
  <c r="CR391" i="1"/>
  <c r="CS391" i="1" s="1"/>
  <c r="CR390" i="1"/>
  <c r="CS390" i="1" s="1"/>
  <c r="CR389" i="1"/>
  <c r="CS389" i="1" s="1"/>
  <c r="CR340" i="1"/>
  <c r="CS340" i="1" s="1"/>
  <c r="CR339" i="1"/>
  <c r="CS339" i="1" s="1"/>
  <c r="CR338" i="1"/>
  <c r="CS338" i="1" s="1"/>
  <c r="CR337" i="1"/>
  <c r="CS337" i="1" s="1"/>
  <c r="CR336" i="1"/>
  <c r="CS336" i="1" s="1"/>
  <c r="CR335" i="1"/>
  <c r="CS335" i="1" s="1"/>
  <c r="CR334" i="1"/>
  <c r="CS334" i="1" s="1"/>
  <c r="CR333" i="1"/>
  <c r="CS333" i="1" s="1"/>
  <c r="CR332" i="1"/>
  <c r="CS332" i="1" s="1"/>
  <c r="CR235" i="1"/>
  <c r="CS235" i="1" s="1"/>
  <c r="CR234" i="1"/>
  <c r="CS234" i="1" s="1"/>
  <c r="CR233" i="1"/>
  <c r="CS233" i="1" s="1"/>
  <c r="CR232" i="1"/>
  <c r="CS232" i="1" s="1"/>
  <c r="CR231" i="1"/>
  <c r="CS231" i="1" s="1"/>
  <c r="CR230" i="1"/>
  <c r="CS230" i="1" s="1"/>
  <c r="CR229" i="1"/>
  <c r="CS229" i="1" s="1"/>
  <c r="CR228" i="1"/>
  <c r="CS228" i="1" s="1"/>
  <c r="CR227" i="1"/>
  <c r="CS227" i="1" s="1"/>
  <c r="CR226" i="1"/>
  <c r="CS226" i="1" s="1"/>
  <c r="CR225" i="1"/>
  <c r="CS225" i="1" s="1"/>
  <c r="CR224" i="1"/>
  <c r="CS224" i="1" s="1"/>
  <c r="CR223" i="1"/>
  <c r="CS223" i="1" s="1"/>
  <c r="CR222" i="1"/>
  <c r="CS222" i="1" s="1"/>
  <c r="CR221" i="1"/>
  <c r="CS221" i="1" s="1"/>
  <c r="CR220" i="1"/>
  <c r="CS220" i="1" s="1"/>
  <c r="CR219" i="1"/>
  <c r="CS219" i="1" s="1"/>
  <c r="CR218" i="1"/>
  <c r="CS218" i="1" s="1"/>
  <c r="CR217" i="1"/>
  <c r="CS217" i="1" s="1"/>
  <c r="CR216" i="1"/>
  <c r="CS216" i="1" s="1"/>
  <c r="CR215" i="1"/>
  <c r="CS215" i="1" s="1"/>
  <c r="CR214" i="1"/>
  <c r="CS214" i="1" s="1"/>
  <c r="CR213" i="1"/>
  <c r="CS213" i="1" s="1"/>
  <c r="CR212" i="1"/>
  <c r="CS212" i="1" s="1"/>
  <c r="CR211" i="1"/>
  <c r="CS211" i="1" s="1"/>
  <c r="CR210" i="1"/>
  <c r="CS210" i="1" s="1"/>
  <c r="CR209" i="1"/>
  <c r="CS209" i="1" s="1"/>
  <c r="CR208" i="1"/>
  <c r="CS208" i="1" s="1"/>
  <c r="CR207" i="1"/>
  <c r="CS207" i="1" s="1"/>
  <c r="CR206" i="1"/>
  <c r="CS206" i="1" s="1"/>
  <c r="CR205" i="1"/>
  <c r="CS205" i="1" s="1"/>
  <c r="CR204" i="1"/>
  <c r="CS204" i="1" s="1"/>
  <c r="CR203" i="1"/>
  <c r="CS203" i="1" s="1"/>
  <c r="CR202" i="1"/>
  <c r="CS202" i="1" s="1"/>
  <c r="CR201" i="1"/>
  <c r="CS201" i="1" s="1"/>
  <c r="CR200" i="1"/>
  <c r="CS200" i="1" s="1"/>
  <c r="CR199" i="1"/>
  <c r="CS199" i="1" s="1"/>
  <c r="CR198" i="1"/>
  <c r="CS198" i="1" s="1"/>
  <c r="CR197" i="1"/>
  <c r="CS197" i="1" s="1"/>
  <c r="CR196" i="1"/>
  <c r="CS196" i="1" s="1"/>
  <c r="CR195" i="1"/>
  <c r="CS195" i="1" s="1"/>
  <c r="CR194" i="1"/>
  <c r="CS194" i="1" s="1"/>
  <c r="CR193" i="1"/>
  <c r="CS193" i="1" s="1"/>
  <c r="CR192" i="1"/>
  <c r="CS192" i="1" s="1"/>
  <c r="CR191" i="1"/>
  <c r="CS191" i="1" s="1"/>
  <c r="CR190" i="1"/>
  <c r="CS190" i="1" s="1"/>
  <c r="CR189" i="1"/>
  <c r="CS189" i="1" s="1"/>
  <c r="CR188" i="1"/>
  <c r="CS188" i="1" s="1"/>
  <c r="CR187" i="1"/>
  <c r="CS187" i="1" s="1"/>
  <c r="CR186" i="1"/>
  <c r="CS186" i="1" s="1"/>
  <c r="CR185" i="1"/>
  <c r="CS185" i="1" s="1"/>
  <c r="CR184" i="1"/>
  <c r="CS184" i="1" s="1"/>
  <c r="CR183" i="1"/>
  <c r="CS183" i="1" s="1"/>
  <c r="CR182" i="1"/>
  <c r="CS182" i="1" s="1"/>
  <c r="CR181" i="1"/>
  <c r="CS181" i="1" s="1"/>
  <c r="CR180" i="1"/>
  <c r="CS180" i="1" s="1"/>
  <c r="CR179" i="1"/>
  <c r="CS179" i="1" s="1"/>
  <c r="CR178" i="1"/>
  <c r="CS178" i="1" s="1"/>
  <c r="CR177" i="1"/>
  <c r="CS177" i="1" s="1"/>
  <c r="CR176" i="1"/>
  <c r="CS176" i="1" s="1"/>
  <c r="CR175" i="1"/>
  <c r="CS175" i="1" s="1"/>
  <c r="CR174" i="1"/>
  <c r="CS174" i="1" s="1"/>
  <c r="CR173" i="1"/>
  <c r="CS173" i="1" s="1"/>
  <c r="CR172" i="1"/>
  <c r="CS172" i="1" s="1"/>
  <c r="CR171" i="1"/>
  <c r="CS171" i="1" s="1"/>
  <c r="CR170" i="1"/>
  <c r="CS170" i="1" s="1"/>
  <c r="CR169" i="1"/>
  <c r="CS169" i="1" s="1"/>
  <c r="CR168" i="1"/>
  <c r="CS168" i="1" s="1"/>
  <c r="CR167" i="1"/>
  <c r="CS167" i="1" s="1"/>
  <c r="CR166" i="1"/>
  <c r="CS166" i="1" s="1"/>
  <c r="CR165" i="1"/>
  <c r="CS165" i="1" s="1"/>
  <c r="CR164" i="1"/>
  <c r="CS164" i="1" s="1"/>
  <c r="CR163" i="1"/>
  <c r="CS163" i="1" s="1"/>
  <c r="CR162" i="1"/>
  <c r="CS162" i="1" s="1"/>
  <c r="CR161" i="1"/>
  <c r="CS161" i="1" s="1"/>
  <c r="CR160" i="1"/>
  <c r="CS160" i="1" s="1"/>
  <c r="CR159" i="1"/>
  <c r="CS159" i="1" s="1"/>
  <c r="CR158" i="1"/>
  <c r="CS158" i="1" s="1"/>
  <c r="CR157" i="1"/>
  <c r="CS157" i="1" s="1"/>
  <c r="CR156" i="1"/>
  <c r="CS156" i="1" s="1"/>
  <c r="CR155" i="1"/>
  <c r="CS155" i="1" s="1"/>
  <c r="CR154" i="1"/>
  <c r="CS154" i="1" s="1"/>
  <c r="CR153" i="1"/>
  <c r="CS153" i="1" s="1"/>
  <c r="CR152" i="1"/>
  <c r="CS152" i="1" s="1"/>
  <c r="CR151" i="1"/>
  <c r="CS151" i="1" s="1"/>
  <c r="CR150" i="1"/>
  <c r="CS150" i="1" s="1"/>
  <c r="CR149" i="1"/>
  <c r="CS149" i="1" s="1"/>
  <c r="CR148" i="1"/>
  <c r="CS148" i="1" s="1"/>
  <c r="CR147" i="1"/>
  <c r="CS147" i="1" s="1"/>
  <c r="CR146" i="1"/>
  <c r="CS146" i="1" s="1"/>
  <c r="CR145" i="1"/>
  <c r="CS145" i="1" s="1"/>
  <c r="CR144" i="1"/>
  <c r="CS144" i="1" s="1"/>
  <c r="CR143" i="1"/>
  <c r="CS143" i="1" s="1"/>
  <c r="CR142" i="1"/>
  <c r="CS142" i="1" s="1"/>
  <c r="CR141" i="1"/>
  <c r="CS141" i="1" s="1"/>
  <c r="CR140" i="1"/>
  <c r="CS140" i="1" s="1"/>
  <c r="CR139" i="1"/>
  <c r="CS139" i="1" s="1"/>
  <c r="CR138" i="1"/>
  <c r="CS138" i="1" s="1"/>
  <c r="CR137" i="1"/>
  <c r="CS137" i="1" s="1"/>
  <c r="CR136" i="1"/>
  <c r="CS136" i="1" s="1"/>
  <c r="CR135" i="1"/>
  <c r="CS135" i="1" s="1"/>
  <c r="CR134" i="1"/>
  <c r="CS134" i="1" s="1"/>
  <c r="CR133" i="1"/>
  <c r="CS133" i="1" s="1"/>
  <c r="CR132" i="1"/>
  <c r="CS132" i="1" s="1"/>
  <c r="CR131" i="1"/>
  <c r="CS131" i="1" s="1"/>
  <c r="CR130" i="1"/>
  <c r="CS130" i="1" s="1"/>
  <c r="CR129" i="1"/>
  <c r="CS129" i="1" s="1"/>
  <c r="CR128" i="1"/>
  <c r="CS128" i="1" s="1"/>
  <c r="CR127" i="1"/>
  <c r="CS127" i="1" s="1"/>
  <c r="CR126" i="1"/>
  <c r="CS126" i="1" s="1"/>
  <c r="CR125" i="1"/>
  <c r="CS125" i="1" s="1"/>
  <c r="CR124" i="1"/>
  <c r="CS124" i="1" s="1"/>
  <c r="CR123" i="1"/>
  <c r="CS123" i="1" s="1"/>
  <c r="CR122" i="1"/>
  <c r="CS122" i="1" s="1"/>
  <c r="CR121" i="1"/>
  <c r="CS121" i="1" s="1"/>
  <c r="CR120" i="1"/>
  <c r="CS120" i="1" s="1"/>
  <c r="CR119" i="1"/>
  <c r="CS119" i="1" s="1"/>
  <c r="CR118" i="1"/>
  <c r="CS118" i="1" s="1"/>
  <c r="CR117" i="1"/>
  <c r="CS117" i="1" s="1"/>
  <c r="CR116" i="1"/>
  <c r="CS116" i="1" s="1"/>
  <c r="CR115" i="1"/>
  <c r="CS115" i="1" s="1"/>
  <c r="CR114" i="1"/>
  <c r="CS114" i="1" s="1"/>
  <c r="CR113" i="1"/>
  <c r="CS113" i="1" s="1"/>
  <c r="CR112" i="1"/>
  <c r="CS112" i="1" s="1"/>
  <c r="CR111" i="1"/>
  <c r="CS111" i="1" s="1"/>
  <c r="CR110" i="1"/>
  <c r="CS110" i="1" s="1"/>
  <c r="CR109" i="1"/>
  <c r="CS109" i="1" s="1"/>
  <c r="CR108" i="1"/>
  <c r="CS108" i="1" s="1"/>
  <c r="CR107" i="1"/>
  <c r="CS107" i="1" s="1"/>
  <c r="CR106" i="1"/>
  <c r="CS106" i="1" s="1"/>
  <c r="CR105" i="1"/>
  <c r="CS105" i="1" s="1"/>
  <c r="CR104" i="1"/>
  <c r="CS104" i="1" s="1"/>
  <c r="CR103" i="1"/>
  <c r="CS103" i="1" s="1"/>
  <c r="CR102" i="1"/>
  <c r="CS102" i="1" s="1"/>
  <c r="CR101" i="1"/>
  <c r="CS101" i="1" s="1"/>
  <c r="CR100" i="1"/>
  <c r="CS100" i="1" s="1"/>
  <c r="CR99" i="1"/>
  <c r="CS99" i="1" s="1"/>
  <c r="CR98" i="1"/>
  <c r="CS98" i="1" s="1"/>
  <c r="CR97" i="1"/>
  <c r="CS97" i="1" s="1"/>
  <c r="CR96" i="1"/>
  <c r="CS96" i="1" s="1"/>
  <c r="CR95" i="1"/>
  <c r="CS95" i="1" s="1"/>
  <c r="CR94" i="1"/>
  <c r="CS94" i="1" s="1"/>
  <c r="CR93" i="1"/>
  <c r="CS93" i="1" s="1"/>
  <c r="CR92" i="1"/>
  <c r="CS92" i="1" s="1"/>
  <c r="CR91" i="1"/>
  <c r="CS91" i="1" s="1"/>
  <c r="CR90" i="1"/>
  <c r="CS90" i="1" s="1"/>
  <c r="CR89" i="1"/>
  <c r="CS89" i="1" s="1"/>
  <c r="CR88" i="1"/>
  <c r="CS88" i="1" s="1"/>
  <c r="CR87" i="1"/>
  <c r="CS87" i="1" s="1"/>
  <c r="CR86" i="1"/>
  <c r="CS86" i="1" s="1"/>
  <c r="CR85" i="1"/>
  <c r="CS85" i="1" s="1"/>
  <c r="CR84" i="1"/>
  <c r="CS84" i="1" s="1"/>
  <c r="CR83" i="1"/>
  <c r="CS83" i="1" s="1"/>
  <c r="CR82" i="1"/>
  <c r="CS82" i="1" s="1"/>
  <c r="CR81" i="1"/>
  <c r="CS81" i="1" s="1"/>
  <c r="CR80" i="1"/>
  <c r="CS80" i="1" s="1"/>
  <c r="CR79" i="1"/>
  <c r="CS79" i="1" s="1"/>
  <c r="CR78" i="1"/>
  <c r="CS78" i="1" s="1"/>
  <c r="CR77" i="1"/>
  <c r="CS77" i="1" s="1"/>
  <c r="CR76" i="1"/>
  <c r="CS76" i="1" s="1"/>
  <c r="CR75" i="1"/>
  <c r="CS75" i="1" s="1"/>
  <c r="CR74" i="1"/>
  <c r="CS74" i="1" s="1"/>
  <c r="CR73" i="1"/>
  <c r="CS73" i="1" s="1"/>
  <c r="CR72" i="1"/>
  <c r="CS72" i="1" s="1"/>
  <c r="CR71" i="1"/>
  <c r="CS71" i="1" s="1"/>
  <c r="CR70" i="1"/>
  <c r="CS70" i="1" s="1"/>
  <c r="CR69" i="1"/>
  <c r="CS69" i="1" s="1"/>
  <c r="CR68" i="1"/>
  <c r="CS68" i="1" s="1"/>
  <c r="CR67" i="1"/>
  <c r="CS67" i="1" s="1"/>
  <c r="CR66" i="1"/>
  <c r="CS66" i="1" s="1"/>
  <c r="CR65" i="1"/>
  <c r="CS65" i="1" s="1"/>
  <c r="CR64" i="1"/>
  <c r="CS64" i="1" s="1"/>
  <c r="CR63" i="1"/>
  <c r="CS63" i="1" s="1"/>
  <c r="CR62" i="1"/>
  <c r="CS62" i="1" s="1"/>
  <c r="CR61" i="1"/>
  <c r="CS61" i="1" s="1"/>
  <c r="CR60" i="1"/>
  <c r="CS60" i="1" s="1"/>
  <c r="CR59" i="1"/>
  <c r="CS59" i="1" s="1"/>
  <c r="CR58" i="1"/>
  <c r="CS58" i="1" s="1"/>
  <c r="CR57" i="1"/>
  <c r="CS57" i="1" s="1"/>
  <c r="CR56" i="1"/>
  <c r="CS56" i="1" s="1"/>
  <c r="CR55" i="1"/>
  <c r="CS55" i="1" s="1"/>
  <c r="CR54" i="1"/>
  <c r="CS54" i="1" s="1"/>
  <c r="CR53" i="1"/>
  <c r="CS53" i="1" s="1"/>
  <c r="CR52" i="1"/>
  <c r="CS52" i="1" s="1"/>
  <c r="CR51" i="1"/>
  <c r="CS51" i="1" s="1"/>
  <c r="CR50" i="1"/>
  <c r="CS50" i="1" s="1"/>
  <c r="CR49" i="1"/>
  <c r="CS49" i="1" s="1"/>
  <c r="CR48" i="1"/>
  <c r="CS48" i="1" s="1"/>
  <c r="CR47" i="1"/>
  <c r="CS47" i="1" s="1"/>
  <c r="CR46" i="1"/>
  <c r="CS46" i="1" s="1"/>
  <c r="CR45" i="1"/>
  <c r="CS45" i="1" s="1"/>
  <c r="CR44" i="1"/>
  <c r="CS44" i="1" s="1"/>
  <c r="CR43" i="1"/>
  <c r="CS43" i="1" s="1"/>
  <c r="CR42" i="1"/>
  <c r="CS42" i="1" s="1"/>
  <c r="CR41" i="1"/>
  <c r="CS41" i="1" s="1"/>
  <c r="CR40" i="1"/>
  <c r="CS40" i="1" s="1"/>
  <c r="CR39" i="1"/>
  <c r="CS39" i="1" s="1"/>
  <c r="CR38" i="1"/>
  <c r="CS38" i="1" s="1"/>
  <c r="CR37" i="1"/>
  <c r="CS37" i="1" s="1"/>
  <c r="CR36" i="1"/>
  <c r="CS36" i="1" s="1"/>
  <c r="CR35" i="1"/>
  <c r="CS35" i="1" s="1"/>
  <c r="CR34" i="1"/>
  <c r="CS34" i="1" s="1"/>
  <c r="CR33" i="1"/>
  <c r="CS33" i="1" s="1"/>
  <c r="CR32" i="1"/>
  <c r="CS32" i="1" s="1"/>
  <c r="CR31" i="1"/>
  <c r="CS31" i="1" s="1"/>
  <c r="CR30" i="1"/>
  <c r="CS30" i="1" s="1"/>
  <c r="CR29" i="1"/>
  <c r="CS29" i="1" s="1"/>
  <c r="CR28" i="1"/>
  <c r="CS28" i="1" s="1"/>
  <c r="CR27" i="1"/>
  <c r="CS27" i="1" s="1"/>
  <c r="CR26" i="1"/>
  <c r="CS26" i="1" s="1"/>
  <c r="CR25" i="1"/>
  <c r="CS25" i="1" s="1"/>
  <c r="CR24" i="1"/>
  <c r="CS24" i="1" s="1"/>
  <c r="CR23" i="1"/>
  <c r="CS23" i="1" s="1"/>
  <c r="CR22" i="1"/>
  <c r="CS22" i="1" s="1"/>
  <c r="CR21" i="1"/>
  <c r="CS21" i="1" s="1"/>
  <c r="CR20" i="1"/>
  <c r="CS20" i="1" s="1"/>
  <c r="CR19" i="1"/>
  <c r="CS19" i="1" s="1"/>
  <c r="CR18" i="1"/>
  <c r="CS18" i="1" s="1"/>
  <c r="CR17" i="1"/>
  <c r="CS17" i="1" s="1"/>
  <c r="CR16" i="1"/>
  <c r="CS16" i="1" s="1"/>
  <c r="CR15" i="1"/>
  <c r="CS15" i="1" s="1"/>
  <c r="CR14" i="1"/>
  <c r="CS14" i="1" s="1"/>
  <c r="CR13" i="1"/>
  <c r="CS13" i="1" s="1"/>
  <c r="CR12" i="1"/>
  <c r="CS12" i="1" s="1"/>
  <c r="CR11" i="1"/>
  <c r="CS11" i="1" s="1"/>
  <c r="CR10" i="1"/>
  <c r="CS10" i="1" s="1"/>
  <c r="CR9" i="1"/>
  <c r="CS9" i="1" s="1"/>
  <c r="CR8" i="1"/>
  <c r="CS8" i="1" s="1"/>
  <c r="CR7" i="1"/>
  <c r="CS7" i="1" s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D897" i="1" l="1"/>
  <c r="D898" i="1" s="1"/>
  <c r="D899" i="1" s="1"/>
  <c r="D900" i="1" s="1"/>
  <c r="D901" i="1" s="1"/>
  <c r="D902" i="1" s="1"/>
  <c r="D903" i="1" s="1"/>
  <c r="D888" i="1"/>
  <c r="D889" i="1" s="1"/>
  <c r="D890" i="1" s="1"/>
  <c r="D891" i="1" s="1"/>
  <c r="D892" i="1" s="1"/>
  <c r="D893" i="1" s="1"/>
  <c r="D894" i="1" s="1"/>
  <c r="D895" i="1" s="1"/>
  <c r="D881" i="1"/>
  <c r="D882" i="1" s="1"/>
  <c r="D883" i="1" s="1"/>
  <c r="D884" i="1" s="1"/>
  <c r="D885" i="1" s="1"/>
  <c r="D886" i="1" s="1"/>
  <c r="D887" i="1" s="1"/>
  <c r="D874" i="1"/>
  <c r="D875" i="1" s="1"/>
  <c r="D876" i="1" s="1"/>
  <c r="D877" i="1" s="1"/>
  <c r="D878" i="1" s="1"/>
  <c r="D879" i="1" s="1"/>
  <c r="D880" i="1" s="1"/>
  <c r="D867" i="1"/>
  <c r="D868" i="1" s="1"/>
  <c r="D869" i="1" s="1"/>
  <c r="D870" i="1" s="1"/>
  <c r="D871" i="1" s="1"/>
  <c r="D872" i="1" s="1"/>
  <c r="D873" i="1" s="1"/>
  <c r="D859" i="1"/>
  <c r="D860" i="1" s="1"/>
  <c r="D861" i="1" s="1"/>
  <c r="D862" i="1" s="1"/>
  <c r="D863" i="1" s="1"/>
  <c r="D864" i="1" s="1"/>
  <c r="D865" i="1" s="1"/>
  <c r="D866" i="1" s="1"/>
  <c r="D852" i="1"/>
  <c r="D853" i="1" s="1"/>
  <c r="D854" i="1" s="1"/>
  <c r="D855" i="1" s="1"/>
  <c r="D856" i="1" s="1"/>
  <c r="D857" i="1" s="1"/>
  <c r="D858" i="1" s="1"/>
  <c r="D845" i="1"/>
  <c r="D846" i="1" s="1"/>
  <c r="D847" i="1" s="1"/>
  <c r="D848" i="1" s="1"/>
  <c r="D849" i="1" s="1"/>
  <c r="D850" i="1" s="1"/>
  <c r="D851" i="1" s="1"/>
  <c r="D790" i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762" i="1"/>
  <c r="D763" i="1" s="1"/>
  <c r="D764" i="1" s="1"/>
  <c r="D765" i="1" s="1"/>
  <c r="D766" i="1" s="1"/>
  <c r="D754" i="1"/>
  <c r="D755" i="1" s="1"/>
  <c r="D756" i="1" s="1"/>
  <c r="D757" i="1" s="1"/>
  <c r="D758" i="1" s="1"/>
  <c r="D746" i="1"/>
  <c r="D747" i="1" s="1"/>
  <c r="D748" i="1" s="1"/>
  <c r="D749" i="1" s="1"/>
  <c r="D750" i="1" s="1"/>
  <c r="D738" i="1"/>
  <c r="D739" i="1" s="1"/>
  <c r="D740" i="1" s="1"/>
  <c r="D741" i="1" s="1"/>
  <c r="D742" i="1" s="1"/>
  <c r="D730" i="1"/>
  <c r="D731" i="1" s="1"/>
  <c r="D732" i="1" s="1"/>
  <c r="D733" i="1" s="1"/>
  <c r="D734" i="1" s="1"/>
  <c r="D722" i="1"/>
  <c r="D723" i="1" s="1"/>
  <c r="D724" i="1" s="1"/>
  <c r="D725" i="1" s="1"/>
  <c r="D726" i="1" s="1"/>
  <c r="D714" i="1"/>
  <c r="D715" i="1" s="1"/>
  <c r="D716" i="1" s="1"/>
  <c r="D717" i="1" s="1"/>
  <c r="D718" i="1" s="1"/>
  <c r="D460" i="1"/>
  <c r="D461" i="1" s="1"/>
  <c r="D462" i="1" s="1"/>
  <c r="D463" i="1" s="1"/>
  <c r="D464" i="1" s="1"/>
  <c r="D465" i="1" s="1"/>
  <c r="D466" i="1" s="1"/>
  <c r="D467" i="1" s="1"/>
  <c r="D468" i="1" s="1"/>
  <c r="D469" i="1" s="1"/>
  <c r="D430" i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20" i="1"/>
  <c r="D421" i="1" s="1"/>
  <c r="D422" i="1" s="1"/>
  <c r="D423" i="1" s="1"/>
  <c r="D424" i="1" s="1"/>
  <c r="D425" i="1" s="1"/>
  <c r="D426" i="1" s="1"/>
  <c r="D427" i="1" s="1"/>
  <c r="D402" i="1"/>
  <c r="D403" i="1" s="1"/>
  <c r="D404" i="1" s="1"/>
  <c r="D405" i="1" s="1"/>
  <c r="D406" i="1" s="1"/>
  <c r="D407" i="1" s="1"/>
  <c r="D408" i="1" s="1"/>
  <c r="D409" i="1" s="1"/>
  <c r="D410" i="1" s="1"/>
  <c r="D411" i="1" s="1"/>
  <c r="D701" i="1" l="1"/>
  <c r="D702" i="1" s="1"/>
  <c r="D703" i="1" s="1"/>
  <c r="D704" i="1" s="1"/>
  <c r="D705" i="1" s="1"/>
  <c r="D706" i="1" s="1"/>
  <c r="D707" i="1" s="1"/>
  <c r="D708" i="1" s="1"/>
  <c r="D709" i="1" s="1"/>
  <c r="D710" i="1" s="1"/>
  <c r="D688" i="1"/>
  <c r="D689" i="1" s="1"/>
  <c r="D690" i="1" s="1"/>
  <c r="D691" i="1" s="1"/>
  <c r="D692" i="1" s="1"/>
  <c r="D693" i="1" s="1"/>
  <c r="D694" i="1" s="1"/>
  <c r="D695" i="1" s="1"/>
  <c r="D696" i="1" s="1"/>
  <c r="D697" i="1" s="1"/>
  <c r="D675" i="1"/>
  <c r="D676" i="1" s="1"/>
  <c r="D677" i="1" s="1"/>
  <c r="D678" i="1" s="1"/>
  <c r="D679" i="1" s="1"/>
  <c r="D680" i="1" s="1"/>
  <c r="D681" i="1" s="1"/>
  <c r="D682" i="1" s="1"/>
  <c r="D683" i="1" s="1"/>
  <c r="D684" i="1" s="1"/>
  <c r="D662" i="1"/>
  <c r="D663" i="1" s="1"/>
  <c r="D664" i="1" s="1"/>
  <c r="D665" i="1" s="1"/>
  <c r="D666" i="1" s="1"/>
  <c r="D667" i="1" s="1"/>
  <c r="D668" i="1" s="1"/>
  <c r="D669" i="1" s="1"/>
  <c r="D670" i="1" s="1"/>
  <c r="D671" i="1" s="1"/>
  <c r="D649" i="1"/>
  <c r="D650" i="1" s="1"/>
  <c r="D651" i="1" s="1"/>
  <c r="D652" i="1" s="1"/>
  <c r="D653" i="1" s="1"/>
  <c r="D654" i="1" s="1"/>
  <c r="D655" i="1" s="1"/>
  <c r="D656" i="1" s="1"/>
  <c r="D657" i="1" s="1"/>
  <c r="D658" i="1" s="1"/>
  <c r="D636" i="1"/>
  <c r="D637" i="1" s="1"/>
  <c r="D638" i="1" s="1"/>
  <c r="D639" i="1" s="1"/>
  <c r="D640" i="1" s="1"/>
  <c r="D641" i="1" s="1"/>
  <c r="D642" i="1" s="1"/>
  <c r="D643" i="1" s="1"/>
  <c r="D644" i="1" s="1"/>
  <c r="D645" i="1" s="1"/>
  <c r="D623" i="1"/>
  <c r="D624" i="1" s="1"/>
  <c r="D625" i="1" s="1"/>
  <c r="D626" i="1" s="1"/>
  <c r="D627" i="1" s="1"/>
  <c r="D628" i="1" s="1"/>
  <c r="D629" i="1" s="1"/>
  <c r="D630" i="1" s="1"/>
  <c r="D631" i="1" s="1"/>
  <c r="D632" i="1" s="1"/>
  <c r="D610" i="1"/>
  <c r="D611" i="1" s="1"/>
  <c r="D612" i="1" s="1"/>
  <c r="D613" i="1" s="1"/>
  <c r="D614" i="1" s="1"/>
  <c r="D615" i="1" s="1"/>
  <c r="D616" i="1" s="1"/>
  <c r="D617" i="1" s="1"/>
  <c r="D618" i="1" s="1"/>
  <c r="D619" i="1" s="1"/>
  <c r="D597" i="1"/>
  <c r="D598" i="1" s="1"/>
  <c r="D599" i="1" s="1"/>
  <c r="D600" i="1" s="1"/>
  <c r="D601" i="1" s="1"/>
  <c r="D602" i="1" s="1"/>
  <c r="D603" i="1" s="1"/>
  <c r="D604" i="1" s="1"/>
  <c r="D605" i="1" s="1"/>
  <c r="D606" i="1" s="1"/>
  <c r="D584" i="1"/>
  <c r="D585" i="1" s="1"/>
  <c r="D586" i="1" s="1"/>
  <c r="D587" i="1" s="1"/>
  <c r="D588" i="1" s="1"/>
  <c r="D589" i="1" s="1"/>
  <c r="D590" i="1" s="1"/>
  <c r="D591" i="1" s="1"/>
  <c r="D592" i="1" s="1"/>
  <c r="D593" i="1" s="1"/>
  <c r="D571" i="1"/>
  <c r="D572" i="1" s="1"/>
  <c r="D573" i="1" s="1"/>
  <c r="D574" i="1" s="1"/>
  <c r="D575" i="1" s="1"/>
  <c r="D576" i="1" s="1"/>
  <c r="D577" i="1" s="1"/>
  <c r="D578" i="1" s="1"/>
  <c r="D579" i="1" s="1"/>
  <c r="D580" i="1" s="1"/>
  <c r="D558" i="1"/>
  <c r="D559" i="1" s="1"/>
  <c r="D560" i="1" s="1"/>
  <c r="D561" i="1" s="1"/>
  <c r="D562" i="1" s="1"/>
  <c r="D563" i="1" s="1"/>
  <c r="D564" i="1" s="1"/>
  <c r="D565" i="1" s="1"/>
  <c r="D566" i="1" s="1"/>
  <c r="D567" i="1" s="1"/>
  <c r="CR6" i="1" l="1"/>
  <c r="CS6" i="1" s="1"/>
</calcChain>
</file>

<file path=xl/sharedStrings.xml><?xml version="1.0" encoding="utf-8"?>
<sst xmlns="http://schemas.openxmlformats.org/spreadsheetml/2006/main" count="34602" uniqueCount="3951">
  <si>
    <t>Code</t>
  </si>
  <si>
    <t>Description</t>
  </si>
  <si>
    <t>Ash</t>
  </si>
  <si>
    <t>Sc</t>
  </si>
  <si>
    <t>Y</t>
  </si>
  <si>
    <t>La</t>
  </si>
  <si>
    <t>Ce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</si>
  <si>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</si>
  <si>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</si>
  <si>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</si>
  <si>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</si>
  <si>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</si>
  <si>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</si>
  <si>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</si>
  <si>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</si>
  <si>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</si>
  <si>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</si>
  <si>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Th</t>
  </si>
  <si>
    <t>WZ1</t>
  </si>
  <si>
    <t>WZ2</t>
  </si>
  <si>
    <t>WZ3</t>
  </si>
  <si>
    <t>WZ4</t>
  </si>
  <si>
    <t>WZ5</t>
  </si>
  <si>
    <t>WZ6</t>
  </si>
  <si>
    <t>WZ7</t>
  </si>
  <si>
    <t>WZ8</t>
  </si>
  <si>
    <t>WZ9</t>
  </si>
  <si>
    <t>WZ10</t>
  </si>
  <si>
    <t>WZ11</t>
  </si>
  <si>
    <t>WZ12</t>
  </si>
  <si>
    <t>WZ13</t>
  </si>
  <si>
    <t>WZ14</t>
  </si>
  <si>
    <t>WZ15</t>
  </si>
  <si>
    <t>WZ16</t>
  </si>
  <si>
    <t>WZ17</t>
  </si>
  <si>
    <t>VT Results 03062018</t>
  </si>
  <si>
    <t>zwc1</t>
  </si>
  <si>
    <t>zwc2</t>
  </si>
  <si>
    <t>zwc3</t>
  </si>
  <si>
    <t>zwc4</t>
  </si>
  <si>
    <t>zwc5</t>
  </si>
  <si>
    <t>zwc6</t>
  </si>
  <si>
    <t>zwc7</t>
  </si>
  <si>
    <t>zwc8</t>
  </si>
  <si>
    <t>zwc9</t>
  </si>
  <si>
    <t>VT-CS-Sorter001 (BLAM Clean)</t>
  </si>
  <si>
    <t>zwc10</t>
  </si>
  <si>
    <t>VT-CS-Sorter002 (BLAM Reject)</t>
  </si>
  <si>
    <t>VT Results 03282018</t>
  </si>
  <si>
    <t>VT1</t>
  </si>
  <si>
    <t>VT2</t>
  </si>
  <si>
    <t>VT3</t>
  </si>
  <si>
    <t>VT Results 04162018</t>
  </si>
  <si>
    <t>Split 1</t>
  </si>
  <si>
    <t>Split 2</t>
  </si>
  <si>
    <t>Splt 3</t>
  </si>
  <si>
    <t>Split 4</t>
  </si>
  <si>
    <t>Split 1/2</t>
  </si>
  <si>
    <t>VT Results 04272018</t>
  </si>
  <si>
    <t>VT Results Beckley High Ash Middlings</t>
  </si>
  <si>
    <t>VT Results</t>
  </si>
  <si>
    <t>ZVT - 1</t>
  </si>
  <si>
    <t>ZVT - 2</t>
  </si>
  <si>
    <t>ZVT - 3</t>
  </si>
  <si>
    <t>ZVT - 4</t>
  </si>
  <si>
    <t>ZVT - 5</t>
  </si>
  <si>
    <t>ZVT - 6</t>
  </si>
  <si>
    <t>ZVT - 7</t>
  </si>
  <si>
    <t>ZVT - 8</t>
  </si>
  <si>
    <t>ZVT - 9</t>
  </si>
  <si>
    <t>ZVT - 10</t>
  </si>
  <si>
    <t>ZVT - 11</t>
  </si>
  <si>
    <t>ZVT - 12</t>
  </si>
  <si>
    <t>ZVT - 13</t>
  </si>
  <si>
    <t>ZVT - 14</t>
  </si>
  <si>
    <t>ZVT - 15</t>
  </si>
  <si>
    <t>ZVT - 16</t>
  </si>
  <si>
    <t>ZVT - 17</t>
  </si>
  <si>
    <t>ZVT - 18</t>
  </si>
  <si>
    <t>ZVT - 19</t>
  </si>
  <si>
    <t>ZVT - 20</t>
  </si>
  <si>
    <t>ZVT - 21</t>
  </si>
  <si>
    <t>ZVT - 22</t>
  </si>
  <si>
    <t>ZVT - 23</t>
  </si>
  <si>
    <t>ZVT - 24</t>
  </si>
  <si>
    <t>ZVT - 25</t>
  </si>
  <si>
    <t>ZVT - 26</t>
  </si>
  <si>
    <t>ZVT - 27</t>
  </si>
  <si>
    <t>ZVT - 28</t>
  </si>
  <si>
    <t>ZVT - 29</t>
  </si>
  <si>
    <t>ZVT - 30</t>
  </si>
  <si>
    <t>ZVT - 31</t>
  </si>
  <si>
    <t>ZVT - 32</t>
  </si>
  <si>
    <t>ZVT - 33</t>
  </si>
  <si>
    <t>ZVT - 34</t>
  </si>
  <si>
    <t>ZVT - 35</t>
  </si>
  <si>
    <t>ZVT - 36</t>
  </si>
  <si>
    <t>ZVT - 37</t>
  </si>
  <si>
    <t>ZVT - 38</t>
  </si>
  <si>
    <t>ZVT - 39</t>
  </si>
  <si>
    <t>ZVT - 40</t>
  </si>
  <si>
    <t>ZVT - 41</t>
  </si>
  <si>
    <t>ZVT - 42</t>
  </si>
  <si>
    <t>ZVT - 43</t>
  </si>
  <si>
    <t>ZVT - 44</t>
  </si>
  <si>
    <t>ZVT - 45</t>
  </si>
  <si>
    <t>ZVT - 46</t>
  </si>
  <si>
    <t>ZVT - 47</t>
  </si>
  <si>
    <t>ZVT - 48</t>
  </si>
  <si>
    <t>ZVT - 49</t>
  </si>
  <si>
    <t>ZVT - 50</t>
  </si>
  <si>
    <t>ZVT - 51</t>
  </si>
  <si>
    <t>ZVT - 52</t>
  </si>
  <si>
    <t>ZVT - 53</t>
  </si>
  <si>
    <t>ZVT - 54</t>
  </si>
  <si>
    <t>ZVT - 55</t>
  </si>
  <si>
    <t>ZVT - 56</t>
  </si>
  <si>
    <t>ZVT - 57</t>
  </si>
  <si>
    <t>ZVT - 58</t>
  </si>
  <si>
    <t>ZVT - 59</t>
  </si>
  <si>
    <t>ZVT - 60</t>
  </si>
  <si>
    <t>ZVT - 61</t>
  </si>
  <si>
    <t>ZVT - 62</t>
  </si>
  <si>
    <t>ZVT - 63</t>
  </si>
  <si>
    <t>ZVT - 64</t>
  </si>
  <si>
    <t>ZVT - 65</t>
  </si>
  <si>
    <t>ZVT - 66</t>
  </si>
  <si>
    <t>ZVT - 67</t>
  </si>
  <si>
    <t>ZVT - 68</t>
  </si>
  <si>
    <t>ZVT - 69</t>
  </si>
  <si>
    <t>VT Results_05082019</t>
  </si>
  <si>
    <t>ZVT - 96</t>
  </si>
  <si>
    <t>ZVT - 97</t>
  </si>
  <si>
    <t>ZVT - 98</t>
  </si>
  <si>
    <t>ZVT - 99</t>
  </si>
  <si>
    <t>ZVT - 100</t>
  </si>
  <si>
    <t>ZVT - 101</t>
  </si>
  <si>
    <t>ZVT - 102</t>
  </si>
  <si>
    <t>ZVT - 103</t>
  </si>
  <si>
    <t>ZVT - 104</t>
  </si>
  <si>
    <t>ZVT - 105</t>
  </si>
  <si>
    <t>ZVT - 106</t>
  </si>
  <si>
    <t>ZVT - 107</t>
  </si>
  <si>
    <t>ZVT - 108</t>
  </si>
  <si>
    <t>ZVT - 109</t>
  </si>
  <si>
    <t>ZVT - 110</t>
  </si>
  <si>
    <t>ZVT - 111</t>
  </si>
  <si>
    <t>ZVT - 112</t>
  </si>
  <si>
    <t>ZVT - 113</t>
  </si>
  <si>
    <t>ZVT - 114</t>
  </si>
  <si>
    <t>ZVT - 115</t>
  </si>
  <si>
    <t>ZVT - 116</t>
  </si>
  <si>
    <t>ZVT - 117</t>
  </si>
  <si>
    <t>ZVT - 118</t>
  </si>
  <si>
    <t>ZVT - 119</t>
  </si>
  <si>
    <t>ZVT - 120</t>
  </si>
  <si>
    <t>ZVT - 121</t>
  </si>
  <si>
    <t>ZVT - 122</t>
  </si>
  <si>
    <t>ZVT251</t>
  </si>
  <si>
    <t>ZVT252</t>
  </si>
  <si>
    <t>ZVT253</t>
  </si>
  <si>
    <t>ZVT254</t>
  </si>
  <si>
    <t>ZVT374</t>
  </si>
  <si>
    <t>ZVT375</t>
  </si>
  <si>
    <t>ZVT376</t>
  </si>
  <si>
    <t>ZVT377</t>
  </si>
  <si>
    <t>ZVT378</t>
  </si>
  <si>
    <t>ZVT379</t>
  </si>
  <si>
    <t>ZVT380</t>
  </si>
  <si>
    <t>ZVT381</t>
  </si>
  <si>
    <t>XY4-1</t>
  </si>
  <si>
    <t>XY4-2</t>
  </si>
  <si>
    <t>XY4-3</t>
  </si>
  <si>
    <t>XY4-4</t>
  </si>
  <si>
    <t>XY4-5</t>
  </si>
  <si>
    <t>XY4-6</t>
  </si>
  <si>
    <t>LTU Test 1 R Conc</t>
  </si>
  <si>
    <t>LTU Test 1 S Conc</t>
  </si>
  <si>
    <t>LTU Test 1 S Tail 1</t>
  </si>
  <si>
    <t>LTU Test 1 S Tail 2</t>
  </si>
  <si>
    <t>LTU Test 1 S Tail 3</t>
  </si>
  <si>
    <t>LTU Test 1 RS Tail</t>
  </si>
  <si>
    <t>LTU Test 1 R Tail 1</t>
  </si>
  <si>
    <t>LTU Test 1 R Tail 2</t>
  </si>
  <si>
    <t>LTU Test 2 R Conc</t>
  </si>
  <si>
    <t>LTU Test 2 S Conc</t>
  </si>
  <si>
    <t>LTU Test 2 RS Tail</t>
  </si>
  <si>
    <t>LTU Test 2 S Tail 1</t>
  </si>
  <si>
    <t>LTU Test 2 S Tail 2</t>
  </si>
  <si>
    <t>LTU Test 2 S Tail 3</t>
  </si>
  <si>
    <t>LTU Test 2 R Tail 1</t>
  </si>
  <si>
    <t>LTU Test 2 R Tail 2</t>
  </si>
  <si>
    <t>LTU Test 2 R Tail 3</t>
  </si>
  <si>
    <t>LTU Test 2 R Tail 4</t>
  </si>
  <si>
    <t>LTU Test 3 R Conc</t>
  </si>
  <si>
    <t>LTU Test 3 S Conc</t>
  </si>
  <si>
    <t>LTU Test 3 RS Tail</t>
  </si>
  <si>
    <t>LTU Test 3 S Tail 1</t>
  </si>
  <si>
    <t>LTU Test 3 S Tail 2</t>
  </si>
  <si>
    <t>LTU Test 3 S Tail 3</t>
  </si>
  <si>
    <t>LTU Test 3 R Tail 1</t>
  </si>
  <si>
    <t>LTU Test 3 R Tail 2</t>
  </si>
  <si>
    <t>LTU Test 3 R Tail 3</t>
  </si>
  <si>
    <t>Ferro Globe Middling Jerry Ground Feed</t>
  </si>
  <si>
    <t>Ferro Globe Middling Jerry DA Froth Pdt Waste</t>
  </si>
  <si>
    <t>Ferro Globe Middling Jerry Froth Coal Tails DA Feed</t>
  </si>
  <si>
    <t>Ferro Globe Middlings Jerry Flotation Coal Pdt</t>
  </si>
  <si>
    <t>BLAM Clean Coal -80 mesh 2/22/2018 CS</t>
  </si>
  <si>
    <t>BLAM Reject -80 mesh 2/22/2018 CS</t>
  </si>
  <si>
    <t>BTW- 1/2" -80mesh Hazard 8 seam (top)</t>
  </si>
  <si>
    <t>BTW- 1/2" -80mesh Hazard 8 (TMB)</t>
  </si>
  <si>
    <t>BTW clean (top) -80 mesh Hazard 8 seam</t>
  </si>
  <si>
    <t>BTW reject -80 mesh Hazard 8 (TMB)</t>
  </si>
  <si>
    <t>BTW clean -80 mesh Hazard 8 (TMB)</t>
  </si>
  <si>
    <t>BTW reject -80 mesh Hazard 8 (Top)</t>
  </si>
  <si>
    <t>LWTUF Coal with decarb-</t>
  </si>
  <si>
    <t>LWTUF Blonged from HHS (big bag)</t>
  </si>
  <si>
    <t>LWTUF-decarb clay from settling test</t>
  </si>
  <si>
    <t>LWTUF "R2"</t>
  </si>
  <si>
    <t>Leatherwood Thickener Underflow</t>
  </si>
  <si>
    <t>+325 mesh Rougher Ultra Clean Coal (P1)</t>
  </si>
  <si>
    <t>+325 mesh Rougher-Cleaner Product (P2)</t>
  </si>
  <si>
    <t>+325 mesh Rougher Scavenger Product (M)</t>
  </si>
  <si>
    <t>+325 mesh Rougher Scavenger Tails (T)</t>
  </si>
  <si>
    <t>-325 mesh U/S</t>
  </si>
  <si>
    <t>XTL155-F</t>
  </si>
  <si>
    <t>XTL155-1</t>
  </si>
  <si>
    <t>XTL155-2</t>
  </si>
  <si>
    <t>XTL155-3</t>
  </si>
  <si>
    <t>XTL155-4</t>
  </si>
  <si>
    <t>XTL155-5</t>
  </si>
  <si>
    <t>XTL155-SR</t>
  </si>
  <si>
    <t>Flotation</t>
  </si>
  <si>
    <t>Leach</t>
  </si>
  <si>
    <t>Rougher Scavenger Product (M) Leach Time (min) 0</t>
  </si>
  <si>
    <t>Rougher Scavenger Product (M) Leach Time (min) 10</t>
  </si>
  <si>
    <t>Rougher Scavenger Product (M) Leach Time (min) 30</t>
  </si>
  <si>
    <t>Rougher Scavenger Product (M) Leach Time (min) 60</t>
  </si>
  <si>
    <t>Rougher Scavenger Product (M) Leach Time (min) 180</t>
  </si>
  <si>
    <t>Rougher Scavenger Product (M) Leach Time (min) 300</t>
  </si>
  <si>
    <t>XTL156-F</t>
  </si>
  <si>
    <t>XTL156-1</t>
  </si>
  <si>
    <t>XTL156-2</t>
  </si>
  <si>
    <t>XTL156-3</t>
  </si>
  <si>
    <t>XTL156-4</t>
  </si>
  <si>
    <t>XTL156-5</t>
  </si>
  <si>
    <t>XTL156-SR</t>
  </si>
  <si>
    <t>Rougher Scavenger Tails (T) Leach Time (min) 0</t>
  </si>
  <si>
    <t>Rougher Scavenger Tails (T) Leach Time (min) 10</t>
  </si>
  <si>
    <t>Rougher Scavenger Tails (T) Leach Time (min) 30</t>
  </si>
  <si>
    <t>Rougher Scavenger Tails (T) Leach Time (min) 60</t>
  </si>
  <si>
    <t>Rougher Scavenger Tails (T) Leach Time (min) 180</t>
  </si>
  <si>
    <t>Rougher Scavenger Tails (T) Leach Time (min) 300</t>
  </si>
  <si>
    <t>XTL151-F</t>
  </si>
  <si>
    <t>XTL151-1</t>
  </si>
  <si>
    <t>XTL151-2</t>
  </si>
  <si>
    <t>XTL151-3</t>
  </si>
  <si>
    <t>XTL151-4</t>
  </si>
  <si>
    <t>XTL151-5</t>
  </si>
  <si>
    <t>XTL151-6</t>
  </si>
  <si>
    <t>XTL151-SR</t>
  </si>
  <si>
    <t>Undersize Leach Time (min) 0</t>
  </si>
  <si>
    <t>Undersize Leach Time (min) 7</t>
  </si>
  <si>
    <t>Undersize Leach Time (min) 15</t>
  </si>
  <si>
    <t>Undersize Leach Time (min) 30</t>
  </si>
  <si>
    <t>Undersize Leach Time (min) 60</t>
  </si>
  <si>
    <t>Undersize Leach Time (min) 180</t>
  </si>
  <si>
    <t>Undersize Leach Time (min) 300</t>
  </si>
  <si>
    <t>XTL152-F</t>
  </si>
  <si>
    <t>XTL152-1</t>
  </si>
  <si>
    <t>XTL152-2</t>
  </si>
  <si>
    <t>XTL152-3</t>
  </si>
  <si>
    <t>XTL152-4</t>
  </si>
  <si>
    <t>XTL152-5</t>
  </si>
  <si>
    <t>XTL152-SR</t>
  </si>
  <si>
    <t>Rougher Scavenger Product (M) Roasted Leach Time (min) 0</t>
  </si>
  <si>
    <t>Rougher Scavenger Product (M) Roasted Leach Time (min) 10</t>
  </si>
  <si>
    <t>Rougher Scavenger Product (M) Roasted Leach Time (min) 30</t>
  </si>
  <si>
    <t>Rougher Scavenger Product (M) Roasted Leach Time (min) 60</t>
  </si>
  <si>
    <t>Rougher Scavenger Product (M) Roasted Leach Time (min) 180</t>
  </si>
  <si>
    <t>Rougher Scavenger Product (M) Roasted Leach Time (min) 300</t>
  </si>
  <si>
    <t>XTL153-F</t>
  </si>
  <si>
    <t>XTL153-1</t>
  </si>
  <si>
    <t>XTL153-2</t>
  </si>
  <si>
    <t>XTL153-3</t>
  </si>
  <si>
    <t>XTL153-4</t>
  </si>
  <si>
    <t>XTL153-5</t>
  </si>
  <si>
    <t>XTL153-SR</t>
  </si>
  <si>
    <t>Rougher Scavenger Tails (T) Roasted Leach Time (min) 0</t>
  </si>
  <si>
    <t>Rougher Scavenger Tails (T) Roasted Leach Time (min) 10</t>
  </si>
  <si>
    <t>Rougher Scavenger Tails (T) Roasted Leach Time (min) 30</t>
  </si>
  <si>
    <t>Rougher Scavenger Tails (T) Roasted Leach Time (min) 60</t>
  </si>
  <si>
    <t>Rougher Scavenger Tails (T) Roasted Leach Time (min) 180</t>
  </si>
  <si>
    <t>Rougher Scavenger Tails (T) Roasted Leach Time (min) 300</t>
  </si>
  <si>
    <t>XTL154-F</t>
  </si>
  <si>
    <t>XTL154-1</t>
  </si>
  <si>
    <t>XTL154-2</t>
  </si>
  <si>
    <t>XTL154-3</t>
  </si>
  <si>
    <t>XTL154-4</t>
  </si>
  <si>
    <t>XTL154-5</t>
  </si>
  <si>
    <t>XTL154-SR</t>
  </si>
  <si>
    <t>Undersize Roasted Leach Time (min) 0</t>
  </si>
  <si>
    <t>Undersize Roasted Leach Time (min) 5</t>
  </si>
  <si>
    <t>Undersize Roasted Leach Time (min) 15</t>
  </si>
  <si>
    <t>Undersize Roasted Leach Time (min) 30</t>
  </si>
  <si>
    <t>Undersize Roasted Leach Time (min) 180</t>
  </si>
  <si>
    <t>Undersize Roasted Leach Time (min) 300</t>
  </si>
  <si>
    <t>XTL149-F</t>
  </si>
  <si>
    <t>XTL149-1</t>
  </si>
  <si>
    <t>XTL149-2</t>
  </si>
  <si>
    <t>XTL149-3</t>
  </si>
  <si>
    <t>XTL149-4</t>
  </si>
  <si>
    <t>XTL149-5</t>
  </si>
  <si>
    <t>XTL149-6</t>
  </si>
  <si>
    <t>XTL149-SR</t>
  </si>
  <si>
    <t>Rougher-Cleaner Product (P2) Leach Time (min) 0</t>
  </si>
  <si>
    <t>Rougher-Cleaner Product (P2) Leach Time (min) 5</t>
  </si>
  <si>
    <t>Rougher-Cleaner Product (P2) Leach Time (min) 15</t>
  </si>
  <si>
    <t>Rougher-Cleaner Product (P2) Leach Time (min) 30</t>
  </si>
  <si>
    <t>Rougher-Cleaner Product (P2) Leach Time (min) 60</t>
  </si>
  <si>
    <t>Rougher-Cleaner Product (P2) Leach Time (min) 180</t>
  </si>
  <si>
    <t>Rougher-Cleaner Product (P2) Leach Time (min) 300</t>
  </si>
  <si>
    <t>XTL150-F</t>
  </si>
  <si>
    <t>XTL150-1</t>
  </si>
  <si>
    <t>XTL150-2</t>
  </si>
  <si>
    <t>XTL150-3</t>
  </si>
  <si>
    <t>XTL150-4</t>
  </si>
  <si>
    <t>XTL150-5</t>
  </si>
  <si>
    <t>XTL150-6</t>
  </si>
  <si>
    <t>XTL150-SR</t>
  </si>
  <si>
    <t>Rougher-Cleaner Tail (Scavenger Feed) Leach Time (min) 0</t>
  </si>
  <si>
    <t>Rougher-Cleaner Tail (Scavenger Feed) Leach Time (min) 5</t>
  </si>
  <si>
    <t>Rougher-Cleaner Tail (Scavenger Feed) Leach Time (min) 15</t>
  </si>
  <si>
    <t>Rougher-Cleaner Tail (Scavenger Feed) Leach Time (min) 30</t>
  </si>
  <si>
    <t>Rougher-Cleaner Tail (Scavenger Feed) Leach Time (min) 60</t>
  </si>
  <si>
    <t>Rougher-Cleaner Tail (Scavenger Feed) Leach Time (min) 180</t>
  </si>
  <si>
    <t>Rougher-Cleaner Tail (Scavenger Feed) Leach Time (min) 300</t>
  </si>
  <si>
    <t>SEC COL CONS 325 X 0</t>
  </si>
  <si>
    <t>SEC COL CONS 100 X 325</t>
  </si>
  <si>
    <t>SEC COL CONS 60 X 100</t>
  </si>
  <si>
    <t>SEC COL CONS + 60</t>
  </si>
  <si>
    <t>SEC COL FEED 325 X 0</t>
  </si>
  <si>
    <t>SEC COL TAILS 100 X 325</t>
  </si>
  <si>
    <t>SEC COL TAILS60 X 100</t>
  </si>
  <si>
    <t>SEC COL TAILS + 60</t>
  </si>
  <si>
    <t>SEC COL FEED60 X 100</t>
  </si>
  <si>
    <t>SEC COL FEED 100 X 325</t>
  </si>
  <si>
    <t>SEC COL FEED + 60</t>
  </si>
  <si>
    <t>SEC COL TAILS 325 X 0</t>
  </si>
  <si>
    <t>SEC COL FEED + 60 M</t>
  </si>
  <si>
    <t>SEC COL FEED 60 X 100</t>
  </si>
  <si>
    <t>SEC COL TAILS 60 X 100</t>
  </si>
  <si>
    <t>#3 MET SB PROD 1 X 100</t>
  </si>
  <si>
    <t>#3 MET SB PROD + 1 mm</t>
  </si>
  <si>
    <t># 2 MED SB PROD100 X 325</t>
  </si>
  <si>
    <t># 2 MED SB PROD 1 X 100</t>
  </si>
  <si>
    <t># 2 MED SB PROD + 1 mm</t>
  </si>
  <si>
    <t>#1 MET SB PROD 325 X 0</t>
  </si>
  <si>
    <t># 3 MET SB PROD 325 X 0</t>
  </si>
  <si>
    <t># 2/# 3 MET SB/MF 325 X 0</t>
  </si>
  <si>
    <t># 3 MET SB PROD100 X 325</t>
  </si>
  <si>
    <t># 1 MET SB PROD + 1 mm</t>
  </si>
  <si>
    <t># 2/# 3 MET SB FEED + 1 mm</t>
  </si>
  <si>
    <t># 2 MET SB PROD 325 X 0</t>
  </si>
  <si>
    <t># 1 MET SB PROD 1 X 100</t>
  </si>
  <si>
    <t># 1 MET SB PROD 100 X 325</t>
  </si>
  <si>
    <t>Thick U/ Flow  325 X 0</t>
  </si>
  <si>
    <t># 2/# 3 MET SB/SD  325 X 0</t>
  </si>
  <si>
    <t># 2/# 3 MET SB/SD 100 X 325</t>
  </si>
  <si>
    <t># 4 MIDDS SB FEED 325 X 0</t>
  </si>
  <si>
    <t># 4 MIDDS SB FEED 100 X 325</t>
  </si>
  <si>
    <t># 2/# 3 MET SB/SD 1 X 100</t>
  </si>
  <si>
    <t># 2/# 3 MET SB/SD + 1 mm</t>
  </si>
  <si>
    <t># 2/# 3 MET SB FEED 100 X 325</t>
  </si>
  <si>
    <t># 2/# 3 MET SB FEED 325 X 0</t>
  </si>
  <si>
    <t># 4 MIDDS SB FEED 1 X 100</t>
  </si>
  <si>
    <t># 4 MIDDS SB FEED + 1 mm</t>
  </si>
  <si>
    <t># 2/# 3 MET SB FEED 1 X 100</t>
  </si>
  <si>
    <t>Thick U/ Flow  60 X 100</t>
  </si>
  <si>
    <t># 4 MIDDS SB/SD + 1 mm</t>
  </si>
  <si>
    <t># 4 MIDDS SB PROD 1 X 100</t>
  </si>
  <si>
    <t># 4 MIDDS SB/MF 325 X 0</t>
  </si>
  <si>
    <t># 4 MIDDS SB/SD 325 X 0</t>
  </si>
  <si>
    <t># 4 MIDDS SB/SD 1 X 100</t>
  </si>
  <si>
    <t># 4 MIDDS SB/SD 100 X 325</t>
  </si>
  <si>
    <t>Thick U/ Flow  100 X 325</t>
  </si>
  <si>
    <t># 4 MIDDS SB PROD + 1 mm</t>
  </si>
  <si>
    <t># 4 MIDDS SB PROD 100 X 325</t>
  </si>
  <si>
    <t>Thick U/ Flow  1 X 60</t>
  </si>
  <si>
    <t># 4 MIDDS SB PROD 325 X 0</t>
  </si>
  <si>
    <t>DE-SUL SPIRAL MIDDS325 X 0</t>
  </si>
  <si>
    <t>DE-SUL SPIRAL FEED60 X 100</t>
  </si>
  <si>
    <t>DE-SUL SPIRAL FEED 1 X 60</t>
  </si>
  <si>
    <t>DE-SUL SPIRAL PROD 325 X 0</t>
  </si>
  <si>
    <t>DE-SUL SPIRAL MIDDS 1 X 60</t>
  </si>
  <si>
    <t>DE-SUL SEC SPIRAL REF 325 X 0</t>
  </si>
  <si>
    <t>DE-SUL SEC SPIRAL REF 100 X 325</t>
  </si>
  <si>
    <t>DE-SUL SPIRAL MIDDS 60 X 100</t>
  </si>
  <si>
    <t>DE-SUL SPIRAL MIDDS 100 X 325</t>
  </si>
  <si>
    <t>DE-SUL SEC SPIRAL REF 60 X 100</t>
  </si>
  <si>
    <t>DE-SUL SEC SPIRAL REF 1 X 60</t>
  </si>
  <si>
    <t>DE-SUL SPIRAL PR REF 325 X 0</t>
  </si>
  <si>
    <t>DE-SUL SPIRAL PROD 100 X 325</t>
  </si>
  <si>
    <t>DE-SUL SPIRAL PR REF 100 X 325</t>
  </si>
  <si>
    <t>DE-SUL SPIRAL PR REF 60 X 100</t>
  </si>
  <si>
    <t>DE-SUL SPIRAL PR REF 1 X 60</t>
  </si>
  <si>
    <t>DE-SUL SPIRAL PROD 60 X 100</t>
  </si>
  <si>
    <t>DE-SUL SPIRAL FEED 325 X 0</t>
  </si>
  <si>
    <t>DE-SUL SPIRAL FEED 100 X 325</t>
  </si>
  <si>
    <t>DE-SUL SPIRAL PROD 1 X 60</t>
  </si>
  <si>
    <t>6" DE-SUL CLASS O/ FLOW 100 X 325</t>
  </si>
  <si>
    <t>6" DE-SUL CLASS O/ FLOW 60 X 100</t>
  </si>
  <si>
    <t>6" DE-SUL CLASS O/ FLOW 1 X 60</t>
  </si>
  <si>
    <t>6" DE-SUL CLASS O/ FLOW 325 X 0</t>
  </si>
  <si>
    <t>6" DE-SUL CLASS FEED 325 X 0</t>
  </si>
  <si>
    <t>6" DE-SUL CLASS U/FLOW 60 X 100</t>
  </si>
  <si>
    <t>6" DE-SUL CLASS FEED 60 X 100</t>
  </si>
  <si>
    <t>6" DE-SUL CLASS FEED 1 X 60</t>
  </si>
  <si>
    <t>6" DE-SUL CLASS FEED 100 X 325</t>
  </si>
  <si>
    <t>6" DE-SUL CLASS U/FLOW 1 X 60</t>
  </si>
  <si>
    <t>6" DE-SUL CLASS U/FLOW 100 X 325</t>
  </si>
  <si>
    <t>6" DE-SUL CLASS U/FLOW 325 X 0</t>
  </si>
  <si>
    <t>6" RC CLASS U/FLOW 1 X 60</t>
  </si>
  <si>
    <t>6" RC CLASS U/FLOW 60 X 100</t>
  </si>
  <si>
    <t>6" RC CLASS O/FLOW 100 X 325</t>
  </si>
  <si>
    <t>6" RC CLASS U/FLOW 325 X 0</t>
  </si>
  <si>
    <t>RC SCREEN T/D 3 X 0 1.60 SK</t>
  </si>
  <si>
    <t>RC SCREEN T/D  +3" 1.6 SK</t>
  </si>
  <si>
    <t>RC SCREEN T/D 3 X 0 1.60 FL</t>
  </si>
  <si>
    <t>MET COAL LUDO PROD</t>
  </si>
  <si>
    <t>#1 MET SB PROD</t>
  </si>
  <si>
    <t>#2 MET SB PROD</t>
  </si>
  <si>
    <t>#3 MET SB PROD</t>
  </si>
  <si>
    <t>MIDDS LUDO 1400</t>
  </si>
  <si>
    <t>#4 MIDDS SB PROD</t>
  </si>
  <si>
    <t>PR DMC + 1 mm 1.60 FL</t>
  </si>
  <si>
    <t>PR DMC + 1 mm 1.75 FL</t>
  </si>
  <si>
    <t>PR DMC REF + 1 mm 1.35 FL</t>
  </si>
  <si>
    <t>PR DMC REF + 1 mm 1.45 FL</t>
  </si>
  <si>
    <t>PR DMC REF + 1 mm X 0</t>
  </si>
  <si>
    <t>PR DMC REF + 1 mm 1.75 SK</t>
  </si>
  <si>
    <t>PR DMC PROD 1 mm X 0</t>
  </si>
  <si>
    <t>PR DMC PROD + 1 mm 1.35 FL</t>
  </si>
  <si>
    <t>PR DMC PROD + 1 mm 1.45 FL</t>
  </si>
  <si>
    <t>PR DMC PROD + 1 mm 1.60 FL</t>
  </si>
  <si>
    <t>PR DMC PROD + 1 mm 1.75 FL</t>
  </si>
  <si>
    <t>PR DMC PROD + 1 mm 1.75 SK</t>
  </si>
  <si>
    <t>PR DMC FEED + 1 mm 1.45 FL</t>
  </si>
  <si>
    <t>PR DMC FEED + 1 mm 1.75 FL</t>
  </si>
  <si>
    <t>PR DMC FEED + 1 mm 1.60 FL</t>
  </si>
  <si>
    <t>PR DMC FEED 1 mm X 0</t>
  </si>
  <si>
    <t>PR DMC FEED + 1 mm 1.75 SK</t>
  </si>
  <si>
    <t>PR DMC FEED + 1 mm 1.35 FL</t>
  </si>
  <si>
    <t>PR REFLUX PROD 1.5 X 1 mm</t>
  </si>
  <si>
    <t>PR REFLUX PROD + 1.5 mm</t>
  </si>
  <si>
    <t>PR REFLUX PROD 60 X 100 1.45</t>
  </si>
  <si>
    <t>PR REFLUX PROD 60 X 100 1.30 FL</t>
  </si>
  <si>
    <t>PR REFLUX PROD 60 X 100 1.60 SK</t>
  </si>
  <si>
    <t>PR REFLUX PROD 60 X 100 1.60 FL</t>
  </si>
  <si>
    <t>PR REFLUX PROD 1 X 60 1.30 FL</t>
  </si>
  <si>
    <t>PR REFLUX PROD 1 X 60 1.60 FL</t>
  </si>
  <si>
    <t>PR REFLUX PROD 1 X 60 1.45 FL</t>
  </si>
  <si>
    <t>PR REFLUX PROD 100 X 0</t>
  </si>
  <si>
    <t>PR REFLUX PROD  1 X 60 1.60 SK</t>
  </si>
  <si>
    <t>PR REFLUX REF 60 X 100 1.75 SL</t>
  </si>
  <si>
    <t>PR REFLUX REF 1 X 60 175 FL</t>
  </si>
  <si>
    <t>PR REFLUX REF 1 X 60 1.75 SK</t>
  </si>
  <si>
    <t>PR REFLUX REF + 1.5 mm</t>
  </si>
  <si>
    <t>PR REFLUX REF 1.5 X 1 mm</t>
  </si>
  <si>
    <t>PR REFLUX REF 1 X 60 1.60</t>
  </si>
  <si>
    <t>PR REFLUX REF 1 X 60 145</t>
  </si>
  <si>
    <t>PR REFLUX REF 1 X 60 130</t>
  </si>
  <si>
    <t>PR REFLUX REF 100 X 0</t>
  </si>
  <si>
    <t>PRiM REFLUX FEED 31.10A 2.855</t>
  </si>
  <si>
    <t>15" RC CLASS U/FLOW 1 X 60 145 FL</t>
  </si>
  <si>
    <t>15" RC CLASS U/FLOW + 1.5 mm</t>
  </si>
  <si>
    <t>15" RC CLASS U/FLOW 1 X 60 130 FL</t>
  </si>
  <si>
    <t>15" RC CLASS U/FLOW 1.5 X 1 mm</t>
  </si>
  <si>
    <t>15" RC CLASS U/FLOW 60 X 100 145 FL</t>
  </si>
  <si>
    <t>15" RC CLASS U/FLOW 325 X 0</t>
  </si>
  <si>
    <t>15" RC CLASS U/FLOW 60 X 100 160 SK</t>
  </si>
  <si>
    <t>15" RC CLASS U/FLOW 1 X 60 160 FL</t>
  </si>
  <si>
    <t>15" RC CLASS U/FLOW 1 X 60 1.60 SK</t>
  </si>
  <si>
    <t>15" RC CLASS U/FLOW 60 X 100 130 FL</t>
  </si>
  <si>
    <t>15" RC CLASS U/FLOW 60 X 100 160 FL</t>
  </si>
  <si>
    <t>15" RC CLASS U/FLOW 100 X 325</t>
  </si>
  <si>
    <t>SEC DM PROD 1 mm X 0</t>
  </si>
  <si>
    <t>SEC DM PROD + 1 mm 135 FL</t>
  </si>
  <si>
    <t>SEC DM PROD + 1 mm 145 FL</t>
  </si>
  <si>
    <t>SEC DM PROD + 1 mm 1.60 FL</t>
  </si>
  <si>
    <t>SEC DM PROD + 1 mm 1.75 FL</t>
  </si>
  <si>
    <t>SEC DM PROD + 1 mm 1.75 SK</t>
  </si>
  <si>
    <t>SEC DMC MIDDS 1 mm X 0</t>
  </si>
  <si>
    <t>SEC DMC MIDDS + 1 mm 135 FL</t>
  </si>
  <si>
    <t>SEC DMC MIDDS + 1 mm 145 FL</t>
  </si>
  <si>
    <t>SEC DMC MIDDS + 1 mm 160 FL</t>
  </si>
  <si>
    <t>SEC DMC MIDDS + 1 mm 1.75 FL</t>
  </si>
  <si>
    <t>SEC DMC MIDDS + 1 mm 1.75 SK</t>
  </si>
  <si>
    <t>MET SEC SIEVE OUERS + 1 mm + 1 mm</t>
  </si>
  <si>
    <t>MET SEC SIEVE OUERS + 1 mm 1 X 60</t>
  </si>
  <si>
    <t>MET SEC SIEVE OUERS + 1 mm60 X 100</t>
  </si>
  <si>
    <t>MET SEC SIEVE OUERS + 1 mm100 x 0</t>
  </si>
  <si>
    <t>MET SEC SIEVE EFF 1 x 60</t>
  </si>
  <si>
    <t>MET SEC SIEVE EFF 60 X 100</t>
  </si>
  <si>
    <t>MET SEC SIEVE EFF 100 X 0</t>
  </si>
  <si>
    <t>MET SEC SIEVE FEED + 1 mm</t>
  </si>
  <si>
    <t>MET SEC SIEVE FEED 1 X 60</t>
  </si>
  <si>
    <t>MET SEC SIEVE FEED 60 X 100</t>
  </si>
  <si>
    <t>MET SEC SIEVE FEED 100 X 0</t>
  </si>
  <si>
    <t>MET PR. SIEVE OUERS + 1 mm</t>
  </si>
  <si>
    <t>MET PR. SIEVE OUERS 1 X 60</t>
  </si>
  <si>
    <t>MET PR. SIEVE OUERS 60 X 100</t>
  </si>
  <si>
    <t>MET PR. SIEVE OUERS 100 X 0</t>
  </si>
  <si>
    <t>MET PR. SIEVE EFF 1 X 60</t>
  </si>
  <si>
    <t>MET PR. SIEVE EFF 60 X 100</t>
  </si>
  <si>
    <t>MET PR. SIEVE EFF 100 X 0</t>
  </si>
  <si>
    <t>MIDDS SIEVE EFFL 1 X 60</t>
  </si>
  <si>
    <t>MIDDS SIEVE EFFL 60 X 100</t>
  </si>
  <si>
    <t>MIDDS SIEVE EFFL 100 X 0</t>
  </si>
  <si>
    <t>MIDDS SIEVE OUERS  + 1 mm</t>
  </si>
  <si>
    <t>MIDDS SIEVE OUERS  1 X 60</t>
  </si>
  <si>
    <t>MIDDS SIEVE OUERS  60 X 100</t>
  </si>
  <si>
    <t>MIDDS SIEVE OUERS  100 X 0</t>
  </si>
  <si>
    <t>SEC REFLUX PROD 1.5 X 1 mm</t>
  </si>
  <si>
    <t>SEC REFLUX PROD + 1.5 mm</t>
  </si>
  <si>
    <t>SEC REFLUX PROD 1 x 60145</t>
  </si>
  <si>
    <t>SEC REFLUX PROD 1 x 60160</t>
  </si>
  <si>
    <t>SEC REFLUX PROD 60 X 100 145</t>
  </si>
  <si>
    <t>SEC REFLUX PROD 60 X 100 175 SK</t>
  </si>
  <si>
    <t>SEC REFLUX PROD 100 X 0</t>
  </si>
  <si>
    <t>SEC REFLUX FEED ASH SUL</t>
  </si>
  <si>
    <t>SEC REFLUX TAILS 1.5 X 1 mm</t>
  </si>
  <si>
    <t>SEC REFLUX TAILS + 1 mm</t>
  </si>
  <si>
    <t>SEC REFLUX TAILS 1 X 60 145</t>
  </si>
  <si>
    <t>SEC REFLUX TAILS 1 X 60 160</t>
  </si>
  <si>
    <t>SEC REFLUX TAILS 1 X 60 175 FL</t>
  </si>
  <si>
    <t>SEC REFLUX TAILS 1 X 60 175 SK</t>
  </si>
  <si>
    <t>SEC REFLUX TAILS 60 X 100 175 SK</t>
  </si>
  <si>
    <t>SEC REFLUX TAILS 100 X 0</t>
  </si>
  <si>
    <t>6" RC CLASS FEED 1 X 60</t>
  </si>
  <si>
    <t>6" RC CLASS FEED 60 X 100</t>
  </si>
  <si>
    <t>6" RC CLASS FEED 100 X 325</t>
  </si>
  <si>
    <t>6" RC CLASS FEED 325 X 0</t>
  </si>
  <si>
    <t>15" RC CLASS FEED + 1.5 mm</t>
  </si>
  <si>
    <t>15" RC CLASS FEED 1.5 X 1 mm</t>
  </si>
  <si>
    <t>15" RC CLASS FEED 1 X 60</t>
  </si>
  <si>
    <t>15" RC CLASS FEED 60 X 100</t>
  </si>
  <si>
    <t>15" RC CLASS FEED 100 X 325</t>
  </si>
  <si>
    <t>15" RC CLASS FEED 325 X 0</t>
  </si>
  <si>
    <t>KGS LR-1</t>
  </si>
  <si>
    <t>KGS LR-2</t>
  </si>
  <si>
    <t>KGS LR-3</t>
  </si>
  <si>
    <t>KGS LR-4</t>
  </si>
  <si>
    <t>KGS LR-5</t>
  </si>
  <si>
    <t>KGS LR-6</t>
  </si>
  <si>
    <t>KGS LR-7</t>
  </si>
  <si>
    <t>KGS LR-8</t>
  </si>
  <si>
    <t>KGS LR-10</t>
  </si>
  <si>
    <t>KGS LR-11</t>
  </si>
  <si>
    <t>KGS LR-12</t>
  </si>
  <si>
    <t>KGS LR-13</t>
  </si>
  <si>
    <t>KGS LR-14</t>
  </si>
  <si>
    <t>KGS LR-15</t>
  </si>
  <si>
    <t>KGS LR-16</t>
  </si>
  <si>
    <t>KGS LR-17</t>
  </si>
  <si>
    <t>KGS LR-18</t>
  </si>
  <si>
    <t>KGS LR-19</t>
  </si>
  <si>
    <t>KGS LR-20</t>
  </si>
  <si>
    <t>KGS LR-21</t>
  </si>
  <si>
    <t>KGS LR-22</t>
  </si>
  <si>
    <t>KGS LR-22 dup</t>
  </si>
  <si>
    <t>KGS LR-23</t>
  </si>
  <si>
    <t>KGS LR-24</t>
  </si>
  <si>
    <t>KGS LR-25</t>
  </si>
  <si>
    <t>KGS LR-26</t>
  </si>
  <si>
    <t>KGS LR-27</t>
  </si>
  <si>
    <t>KGS LR-28</t>
  </si>
  <si>
    <t>KGS LR-29</t>
  </si>
  <si>
    <t>KGS LR-30</t>
  </si>
  <si>
    <t>KGS LR-31</t>
  </si>
  <si>
    <t>KGS LR-32</t>
  </si>
  <si>
    <t>KGS LR-33</t>
  </si>
  <si>
    <t>KGS LR-34</t>
  </si>
  <si>
    <t>KGS LR-35</t>
  </si>
  <si>
    <t>KGS LR-36</t>
  </si>
  <si>
    <t>KGS LR-37</t>
  </si>
  <si>
    <t>KGS LR-38</t>
  </si>
  <si>
    <t>KGS LR-39</t>
  </si>
  <si>
    <t>KGS LR-40</t>
  </si>
  <si>
    <t>KGS LR-41</t>
  </si>
  <si>
    <t>KGS LR-42</t>
  </si>
  <si>
    <t>KGS LR-43</t>
  </si>
  <si>
    <t>KGS LR-44</t>
  </si>
  <si>
    <t>KGS LR-45</t>
  </si>
  <si>
    <t>KGS LR-46</t>
  </si>
  <si>
    <t>KGS LR-47</t>
  </si>
  <si>
    <t>KGS LR-48</t>
  </si>
  <si>
    <t>KGS LR-49</t>
  </si>
  <si>
    <t>KGS LR-50</t>
  </si>
  <si>
    <t>KGS LR-51</t>
  </si>
  <si>
    <t>KGS LR-52</t>
  </si>
  <si>
    <t>KGS LR-53</t>
  </si>
  <si>
    <t>KGS LR-54</t>
  </si>
  <si>
    <t>KGS LR-55</t>
  </si>
  <si>
    <t>KGS LR-56</t>
  </si>
  <si>
    <t>KGS LR-57</t>
  </si>
  <si>
    <t>KGS LR-58</t>
  </si>
  <si>
    <t>KGS LR-59</t>
  </si>
  <si>
    <t>KGS LR-60</t>
  </si>
  <si>
    <t>KGS LR-61</t>
  </si>
  <si>
    <t>KGS LR-62</t>
  </si>
  <si>
    <t>KGS LR-67</t>
  </si>
  <si>
    <t>KGS LR-68</t>
  </si>
  <si>
    <t>KGS LR-69</t>
  </si>
  <si>
    <t>KGS LR-70</t>
  </si>
  <si>
    <t>KGS LR-71</t>
  </si>
  <si>
    <t>KGS LR-72</t>
  </si>
  <si>
    <t>KGS LR-73</t>
  </si>
  <si>
    <t>KGS LR-74</t>
  </si>
  <si>
    <t>KGS LR-75</t>
  </si>
  <si>
    <t>KGS LR-76</t>
  </si>
  <si>
    <t>KGS LR-77</t>
  </si>
  <si>
    <t>KGS LR-77 DUP</t>
  </si>
  <si>
    <t>KGS LR-78</t>
  </si>
  <si>
    <t>KGS LR-79</t>
  </si>
  <si>
    <t>KGS LR-80</t>
  </si>
  <si>
    <t>KGS LR-81</t>
  </si>
  <si>
    <t>KGS LR-82</t>
  </si>
  <si>
    <t>KGS LR-83</t>
  </si>
  <si>
    <t>KGS LR-84</t>
  </si>
  <si>
    <t>KGS LR-85</t>
  </si>
  <si>
    <t>KGS LR-86</t>
  </si>
  <si>
    <t>KGS LR-87</t>
  </si>
  <si>
    <t>KGS LR-88</t>
  </si>
  <si>
    <t>KGS LR-89</t>
  </si>
  <si>
    <t>KGS LR-90</t>
  </si>
  <si>
    <t>KGS LR-91</t>
  </si>
  <si>
    <t>KGS LR-91 DUP</t>
  </si>
  <si>
    <t>KGS LR-92</t>
  </si>
  <si>
    <t>KGS LR-93</t>
  </si>
  <si>
    <t>KGS LR-94</t>
  </si>
  <si>
    <t>KGS LR-95</t>
  </si>
  <si>
    <t>KGS LR-96</t>
  </si>
  <si>
    <t>KGS LR-97</t>
  </si>
  <si>
    <t>KGS LR-98</t>
  </si>
  <si>
    <t>KGS LR-99</t>
  </si>
  <si>
    <t>KGS LR-100</t>
  </si>
  <si>
    <t>KGS LR-101</t>
  </si>
  <si>
    <t>KGS LR-102</t>
  </si>
  <si>
    <t>KGS LR-103</t>
  </si>
  <si>
    <t>KGS LR-104</t>
  </si>
  <si>
    <t>KGS LR-107</t>
  </si>
  <si>
    <t>KGS LR-108</t>
  </si>
  <si>
    <t>KGS LR-109</t>
  </si>
  <si>
    <t>KGS LR-110</t>
  </si>
  <si>
    <t>KGS LR-111</t>
  </si>
  <si>
    <t>KGS LR-112</t>
  </si>
  <si>
    <t>KGS LR-113</t>
  </si>
  <si>
    <t>KGS LR-114</t>
  </si>
  <si>
    <t>KGS LR-115</t>
  </si>
  <si>
    <t>KGS LR-116</t>
  </si>
  <si>
    <t>KGS LR-117</t>
  </si>
  <si>
    <t>KGS LR-118</t>
  </si>
  <si>
    <t>KGS LR-119</t>
  </si>
  <si>
    <t>KGS LR-120</t>
  </si>
  <si>
    <t>KGS LR-121</t>
  </si>
  <si>
    <t>KGS LR-122</t>
  </si>
  <si>
    <t>KGS LR-123</t>
  </si>
  <si>
    <t>KGS LR-124</t>
  </si>
  <si>
    <t>KGS LR-125</t>
  </si>
  <si>
    <t>KGS LR-126</t>
  </si>
  <si>
    <t>KGS LR-127</t>
  </si>
  <si>
    <t>KGS LR-128</t>
  </si>
  <si>
    <t>KGS LR-129</t>
  </si>
  <si>
    <t>KGS LR-129 DUP</t>
  </si>
  <si>
    <t>KGS LR-130</t>
  </si>
  <si>
    <t>KGS LR-131</t>
  </si>
  <si>
    <t>KGS LR-132</t>
  </si>
  <si>
    <t>KGS LR-133</t>
  </si>
  <si>
    <t>KGS LR-134</t>
  </si>
  <si>
    <t>KGS LR-135</t>
  </si>
  <si>
    <t>KGS LR-136</t>
  </si>
  <si>
    <t>KGS LR-137</t>
  </si>
  <si>
    <t>KGS LR-138</t>
  </si>
  <si>
    <t>KGS LR-139</t>
  </si>
  <si>
    <t>KGS LR-140</t>
  </si>
  <si>
    <t>KGS LR-141</t>
  </si>
  <si>
    <t>KGS LR-142</t>
  </si>
  <si>
    <t>KGS LR-143</t>
  </si>
  <si>
    <t>KGS LR-144</t>
  </si>
  <si>
    <t>KGS LR-145</t>
  </si>
  <si>
    <t>KGS LR-146</t>
  </si>
  <si>
    <t>KGS LR-150</t>
  </si>
  <si>
    <t>KGS LR-151</t>
  </si>
  <si>
    <t>KGS LR-152</t>
  </si>
  <si>
    <t>KGS LR-153</t>
  </si>
  <si>
    <t>KGS LR-154</t>
  </si>
  <si>
    <t>KGS LR-155</t>
  </si>
  <si>
    <t>KGS LR-156</t>
  </si>
  <si>
    <t>KGS LR-157</t>
  </si>
  <si>
    <t>KGS LR-158</t>
  </si>
  <si>
    <t>KGS LR-159</t>
  </si>
  <si>
    <t>KGS LR-160</t>
  </si>
  <si>
    <t>KGS LR-161</t>
  </si>
  <si>
    <t>KGS LR-162</t>
  </si>
  <si>
    <t>KGS LR-163</t>
  </si>
  <si>
    <t>KGS LR-164</t>
  </si>
  <si>
    <t>KGS LR-165</t>
  </si>
  <si>
    <t>KGS LR-166</t>
  </si>
  <si>
    <t>KGS LR-167</t>
  </si>
  <si>
    <t>KGS LR-168</t>
  </si>
  <si>
    <t>KGS LR-169</t>
  </si>
  <si>
    <t>KGS LR-170</t>
  </si>
  <si>
    <t>KGS LR-171</t>
  </si>
  <si>
    <t>KGS LR-172</t>
  </si>
  <si>
    <t>KGS LR-173</t>
  </si>
  <si>
    <t>KGS LR-174</t>
  </si>
  <si>
    <t>KGS LR-175</t>
  </si>
  <si>
    <t>KGS LR-176</t>
  </si>
  <si>
    <t>KGS LR-177</t>
  </si>
  <si>
    <t>KGS LR-177 DUP</t>
  </si>
  <si>
    <t>KGS LR 178</t>
  </si>
  <si>
    <t>KGS LR 179</t>
  </si>
  <si>
    <t>KGS LR 180</t>
  </si>
  <si>
    <t>KGS LR 181</t>
  </si>
  <si>
    <t>KGS LR 182</t>
  </si>
  <si>
    <t>KGS LR 183</t>
  </si>
  <si>
    <t>KGS LR 184</t>
  </si>
  <si>
    <t>KGS LR 185</t>
  </si>
  <si>
    <t>KGS LR 186</t>
  </si>
  <si>
    <t>KGS LR 187</t>
  </si>
  <si>
    <t>KGS LR 188</t>
  </si>
  <si>
    <t>KGS LR 189</t>
  </si>
  <si>
    <t>KGS LR 190</t>
  </si>
  <si>
    <t>KGS LR 191</t>
  </si>
  <si>
    <t>KGS LR 192</t>
  </si>
  <si>
    <t>KGS LR 193</t>
  </si>
  <si>
    <t>KGS LR 194</t>
  </si>
  <si>
    <t>KGS LR 195</t>
  </si>
  <si>
    <t>KGS LR 196</t>
  </si>
  <si>
    <t>KGS LR 197</t>
  </si>
  <si>
    <t>KGS LR 198</t>
  </si>
  <si>
    <t>KGS LR 199</t>
  </si>
  <si>
    <t>KGS LR 200</t>
  </si>
  <si>
    <t>KGS LR 201</t>
  </si>
  <si>
    <t>KGS LR 202</t>
  </si>
  <si>
    <t>KGS LR 203</t>
  </si>
  <si>
    <t>KGS LR 204</t>
  </si>
  <si>
    <t>KGS LR 205</t>
  </si>
  <si>
    <t>KGS LR 206</t>
  </si>
  <si>
    <t>KGS LR 207</t>
  </si>
  <si>
    <t>KGS LR 207 DUP</t>
  </si>
  <si>
    <t>KGS LR 208</t>
  </si>
  <si>
    <t>KGS LR 209</t>
  </si>
  <si>
    <t>KGS LR 210</t>
  </si>
  <si>
    <t>KGS LR 211</t>
  </si>
  <si>
    <t>KGS LR 214</t>
  </si>
  <si>
    <t>KGS LR 217</t>
  </si>
  <si>
    <t>KGS LR 218</t>
  </si>
  <si>
    <t>KGS LR 219</t>
  </si>
  <si>
    <t>KGS LR 220</t>
  </si>
  <si>
    <t>KGS LR 221</t>
  </si>
  <si>
    <t>KGS LR 222</t>
  </si>
  <si>
    <t>KGS LR 223</t>
  </si>
  <si>
    <t>KGS LR 224</t>
  </si>
  <si>
    <t>KGS LR 225</t>
  </si>
  <si>
    <t>KGS LR 225 DUP</t>
  </si>
  <si>
    <t>KGS LR 229</t>
  </si>
  <si>
    <t>KGS LR 230</t>
  </si>
  <si>
    <t>KGS LR 231</t>
  </si>
  <si>
    <t>KGS LR 232</t>
  </si>
  <si>
    <t>KGS LR 233</t>
  </si>
  <si>
    <t>KGS LR 234</t>
  </si>
  <si>
    <t>KGS LR 235</t>
  </si>
  <si>
    <t>KGS LR 236</t>
  </si>
  <si>
    <t>KGS LR 237</t>
  </si>
  <si>
    <t>KGS LR 238</t>
  </si>
  <si>
    <t>KGS LR 239</t>
  </si>
  <si>
    <t>KGS LR 240</t>
  </si>
  <si>
    <t>PR REFLUX REF 60 X 100 1.75 SK</t>
  </si>
  <si>
    <t>Mineral Labs_KGS_CoreREEs_KYRivers_01302019</t>
  </si>
  <si>
    <t>Mineral Labs Core RELW-18-01 (184.53 to 185.11)</t>
  </si>
  <si>
    <t>Mineral Labs Core RELW-18-01 (185.11 to 185.74)</t>
  </si>
  <si>
    <t>Mineral Labs Core RELW-18-01 (185.74 to 186.32)</t>
  </si>
  <si>
    <t>Mineral Labs Core RELW-18-01 (186.32 to 186.78)</t>
  </si>
  <si>
    <t>Mineral Labs Core RELW-18-01 (186.78 to 187.21)</t>
  </si>
  <si>
    <t>Mineral Labs Core RELW-18-01 (187.21 to 187.7)</t>
  </si>
  <si>
    <t>Mineral Labs Core RELW-18-01 (187.7 to 188.34)</t>
  </si>
  <si>
    <t>Mineral Labs Core RELW-18-01 (188.34 to 188.64)</t>
  </si>
  <si>
    <t>Mineral Labs Core RELW-18-01 (188.64 to 188.88)</t>
  </si>
  <si>
    <t>KGS Lab Core RELW-18-01 (184.53 to 185.11)</t>
  </si>
  <si>
    <t>KGS Lab Core RELW-18-01 (185.11 to 185.74)</t>
  </si>
  <si>
    <t>KGS Lab Core RELW-18-01 (185.74 to 186.32)</t>
  </si>
  <si>
    <t>KGS Lab Core RELW-18-01 (186.32 to 186.78)</t>
  </si>
  <si>
    <t>KGS Lab Core RELW-18-01 (186.78 to 187.21)</t>
  </si>
  <si>
    <t>KGS Lab Core RELW-18-01 (187.21 to 187.7)</t>
  </si>
  <si>
    <t>KGS Lab Core RELW-18-01 (187.7 to 188.34)</t>
  </si>
  <si>
    <t>KGS Lab Core RELW-18-01 (188.34 to 188.64)</t>
  </si>
  <si>
    <t>KGS Lab Core RELW-18-01 (188.64 to 188.88)</t>
  </si>
  <si>
    <t>&lt;0.90</t>
  </si>
  <si>
    <t>Mineral Labs Core RELW-18-02 (170.75 to 171.18)</t>
  </si>
  <si>
    <t>Mineral Labs Core RELW-18-02 (171.18 to 171.33)</t>
  </si>
  <si>
    <t>Mineral Labs Core RELW-18-02 (171.33 to 171.81)</t>
  </si>
  <si>
    <t>Mineral Labs Core RELW-18-02 (171.81 to 172.25)</t>
  </si>
  <si>
    <t>Mineral Labs Core RELW-18-02 (172.25 to 172.73)</t>
  </si>
  <si>
    <t>Mineral Labs Core RELW-18-02 (172.73 to 173.27)</t>
  </si>
  <si>
    <t>Mineral Labs Core RELW-18-02 (173.27 to 173.61)</t>
  </si>
  <si>
    <t>Mineral Labs Core RELW-18-02 (173.61 to 174.15)</t>
  </si>
  <si>
    <t>Mineral Labs Core RELW-18-02 (174.15 to 174.28)</t>
  </si>
  <si>
    <t>Mineral Labs Core RELW-18-02 (174.28 to 174.77)</t>
  </si>
  <si>
    <t>Mineral Labs Core RELW-18-02 (174.77 to 174.93)</t>
  </si>
  <si>
    <t>KGS Lab Core RELW-18-02 (170.75 to 171.18)</t>
  </si>
  <si>
    <t>KGS Lab Core RELW-18-02 (171.18 to 171.33)</t>
  </si>
  <si>
    <t>KGS Lab Core RELW-18-02 (171.33 to 171.81)</t>
  </si>
  <si>
    <t>KGS Lab Core RELW-18-02 (171.81 to 172.25)</t>
  </si>
  <si>
    <t>KGS Lab Core RELW-18-02 (172.25 to 172.73)</t>
  </si>
  <si>
    <t>KGS Lab Core RELW-18-02 (172.73 to 173.27)</t>
  </si>
  <si>
    <t>KGS Lab Core RELW-18-02 (173.27 to 173.61)</t>
  </si>
  <si>
    <t>KGS Lab Core RELW-18-02 (173.61 to 174.15)</t>
  </si>
  <si>
    <t>KGS Lab Core RELW-18-02 (174.15 to 174.28)</t>
  </si>
  <si>
    <t>KGS Lab Core RELW-18-02 (174.28 to 174.77)</t>
  </si>
  <si>
    <t>KGS Lab Core RELW-18-02 (174.77 to 174.93)</t>
  </si>
  <si>
    <t>&lt;0.99</t>
  </si>
  <si>
    <t>&lt;1.71</t>
  </si>
  <si>
    <t>KGS Lab Core RELW-18-01 (88.35 to 88.66)</t>
  </si>
  <si>
    <t>KGS Lab Core RELW-18-01 (88.66 to 89.9)</t>
  </si>
  <si>
    <t>KGS Lab Core RELW-18-01 (89.9 to 90.4)</t>
  </si>
  <si>
    <t>KGS Lab Core RELW-18-01 (90.4 to 90.9)</t>
  </si>
  <si>
    <t>KGS Lab Core RELW-18-01 (90.9 to 91.2)</t>
  </si>
  <si>
    <t>KGS Lab Core RELW-18-01 (91.2 to 91.6)</t>
  </si>
  <si>
    <t>KGS Lab Core RELW-18-01 (91.6 to 91.9)</t>
  </si>
  <si>
    <t>KGS Lab Core RELW-18-01 (91.9 to 92.25)</t>
  </si>
  <si>
    <t>KGS Lab Core RELW-18-01 (92.25 to 92.56)</t>
  </si>
  <si>
    <t>KGS Lab Core RELW-18-01 (92.56 to 92.86)</t>
  </si>
  <si>
    <t>KGS Lab Core RELW-18-01 (92.86 to 93.26)</t>
  </si>
  <si>
    <t>DPP 4</t>
  </si>
  <si>
    <t>DPP 5</t>
  </si>
  <si>
    <t>DPP 6</t>
  </si>
  <si>
    <t>DPP 7</t>
  </si>
  <si>
    <t>Leatherwood BBL 8-13-14</t>
  </si>
  <si>
    <t>Leatherwood BBL 3-9-6-12</t>
  </si>
  <si>
    <t>Leatherwood BBL 2-4-7-10</t>
  </si>
  <si>
    <t>Leatherwood BBL 1-11-5</t>
  </si>
  <si>
    <t>Pilot Plant 12062018</t>
  </si>
  <si>
    <t>Pilot Plant 12172018</t>
  </si>
  <si>
    <t>Belt Sweep Sample_11152018</t>
  </si>
  <si>
    <t>Plus 1/2", 2.0 SG Float (19.51% Wt)</t>
  </si>
  <si>
    <t>Plus 1/2", 2.0 SG Sink (37.28% Wt)</t>
  </si>
  <si>
    <t>Minus 1/2", 2.0 SG Float (2.15% Wt)</t>
  </si>
  <si>
    <t>Minus 1/2", 2.0 SG Sink (41.06% Wt)</t>
  </si>
  <si>
    <t>Th and REE Contents in HHS Products and Tailings</t>
  </si>
  <si>
    <t>?</t>
  </si>
  <si>
    <t>FC-M 20 min grinding (coal - 3.35% Wt)</t>
  </si>
  <si>
    <t>FC-M 20 min grinding (ash - 96.65% Wt)</t>
  </si>
  <si>
    <t>RH-11</t>
  </si>
  <si>
    <t>RH-12</t>
  </si>
  <si>
    <t>RH-13</t>
  </si>
  <si>
    <t>RH-14</t>
  </si>
  <si>
    <t>RH-15</t>
  </si>
  <si>
    <t>RH-16</t>
  </si>
  <si>
    <t>RH-17</t>
  </si>
  <si>
    <t>RH-18</t>
  </si>
  <si>
    <t>RH-19</t>
  </si>
  <si>
    <t>RH-20</t>
  </si>
  <si>
    <t>RH-21</t>
  </si>
  <si>
    <t>RH-22</t>
  </si>
  <si>
    <t>RH-23</t>
  </si>
  <si>
    <t>RH-24</t>
  </si>
  <si>
    <t>RH-25</t>
  </si>
  <si>
    <t>RH-26</t>
  </si>
  <si>
    <t>RH-27</t>
  </si>
  <si>
    <t>RH-28</t>
  </si>
  <si>
    <t>RH-29</t>
  </si>
  <si>
    <t>RH-30</t>
  </si>
  <si>
    <t>RH-31</t>
  </si>
  <si>
    <t>RH-32</t>
  </si>
  <si>
    <t>RH-33</t>
  </si>
  <si>
    <t>RH-34</t>
  </si>
  <si>
    <t>RH-35</t>
  </si>
  <si>
    <t>RH-36</t>
  </si>
  <si>
    <t>RH-37</t>
  </si>
  <si>
    <t>RH-38</t>
  </si>
  <si>
    <t>RH-39</t>
  </si>
  <si>
    <t>RH-40</t>
  </si>
  <si>
    <t>RH-41</t>
  </si>
  <si>
    <t>RH-42</t>
  </si>
  <si>
    <t>RH-43</t>
  </si>
  <si>
    <t>RH-44</t>
  </si>
  <si>
    <t>RH-45</t>
  </si>
  <si>
    <t>RH-46</t>
  </si>
  <si>
    <t>RH-47</t>
  </si>
  <si>
    <t>RH-48</t>
  </si>
  <si>
    <t>RH-49</t>
  </si>
  <si>
    <t>RH-50</t>
  </si>
  <si>
    <t>RH-51</t>
  </si>
  <si>
    <t>RH-52</t>
  </si>
  <si>
    <t>RH-53</t>
  </si>
  <si>
    <t>RH-54</t>
  </si>
  <si>
    <t>RH-55</t>
  </si>
  <si>
    <t>RH-56</t>
  </si>
  <si>
    <t>RH-57</t>
  </si>
  <si>
    <t>RH-58</t>
  </si>
  <si>
    <t>RH-59</t>
  </si>
  <si>
    <t>RH-60</t>
  </si>
  <si>
    <t>RH-61</t>
  </si>
  <si>
    <t>RH-62</t>
  </si>
  <si>
    <t>RH-63</t>
  </si>
  <si>
    <t>RH-64</t>
  </si>
  <si>
    <t>RH-65</t>
  </si>
  <si>
    <t>RH-66</t>
  </si>
  <si>
    <t>RH-67</t>
  </si>
  <si>
    <t>RH-68</t>
  </si>
  <si>
    <t>RH-69</t>
  </si>
  <si>
    <t>RH-70</t>
  </si>
  <si>
    <t>RH-71</t>
  </si>
  <si>
    <t>RH-72</t>
  </si>
  <si>
    <t>RH-73</t>
  </si>
  <si>
    <t>RH-74</t>
  </si>
  <si>
    <t>RH-75</t>
  </si>
  <si>
    <t>RH-76</t>
  </si>
  <si>
    <t>RH-77</t>
  </si>
  <si>
    <t>RH-78</t>
  </si>
  <si>
    <t>RH-79</t>
  </si>
  <si>
    <t>RH-80</t>
  </si>
  <si>
    <t>RH-81</t>
  </si>
  <si>
    <t>RH-82</t>
  </si>
  <si>
    <t>RH-83</t>
  </si>
  <si>
    <t>RH-84</t>
  </si>
  <si>
    <t>RH-85</t>
  </si>
  <si>
    <t>RH-86</t>
  </si>
  <si>
    <t>RH-87</t>
  </si>
  <si>
    <t>RH-88</t>
  </si>
  <si>
    <t>RH-89</t>
  </si>
  <si>
    <t>RH-90</t>
  </si>
  <si>
    <t>RH-91</t>
  </si>
  <si>
    <t>RH-92</t>
  </si>
  <si>
    <t>RH-93</t>
  </si>
  <si>
    <t>RH-94</t>
  </si>
  <si>
    <t>RH-95</t>
  </si>
  <si>
    <t>RH-96</t>
  </si>
  <si>
    <t>RH-97</t>
  </si>
  <si>
    <t>RH-98</t>
  </si>
  <si>
    <t>RH-99</t>
  </si>
  <si>
    <t>RH-100</t>
  </si>
  <si>
    <t>RH-101</t>
  </si>
  <si>
    <t>RH-102</t>
  </si>
  <si>
    <t>RH-103</t>
  </si>
  <si>
    <t>RH-104</t>
  </si>
  <si>
    <t>RH-105</t>
  </si>
  <si>
    <t>RH-106</t>
  </si>
  <si>
    <t>RH-107</t>
  </si>
  <si>
    <t>RH-108</t>
  </si>
  <si>
    <t>RH-109</t>
  </si>
  <si>
    <t>RH-110</t>
  </si>
  <si>
    <t>RH-111</t>
  </si>
  <si>
    <t>RH-112</t>
  </si>
  <si>
    <t>RH-113</t>
  </si>
  <si>
    <t>RH-114</t>
  </si>
  <si>
    <t>RH-115</t>
  </si>
  <si>
    <t>RH-116</t>
  </si>
  <si>
    <t>RH-117</t>
  </si>
  <si>
    <t>RH-118</t>
  </si>
  <si>
    <t>RH-119</t>
  </si>
  <si>
    <t>RH-120</t>
  </si>
  <si>
    <t>RH-121</t>
  </si>
  <si>
    <t>RH-122</t>
  </si>
  <si>
    <t>RH-123</t>
  </si>
  <si>
    <t>RH-124</t>
  </si>
  <si>
    <t>RH-125</t>
  </si>
  <si>
    <t>RH-126</t>
  </si>
  <si>
    <t>RH-127</t>
  </si>
  <si>
    <t>RH-128</t>
  </si>
  <si>
    <t>RH-129</t>
  </si>
  <si>
    <t>RH-130</t>
  </si>
  <si>
    <t>RH-131</t>
  </si>
  <si>
    <t>RH-132</t>
  </si>
  <si>
    <t>RH-133</t>
  </si>
  <si>
    <t>RH-134</t>
  </si>
  <si>
    <t>RH-135</t>
  </si>
  <si>
    <t>RH-136</t>
  </si>
  <si>
    <t>RH-137</t>
  </si>
  <si>
    <t>RH-138</t>
  </si>
  <si>
    <t>RH-139</t>
  </si>
  <si>
    <t>RH-140</t>
  </si>
  <si>
    <t>RH-141</t>
  </si>
  <si>
    <t>RH-142</t>
  </si>
  <si>
    <t>RH-143</t>
  </si>
  <si>
    <t>RH-144</t>
  </si>
  <si>
    <t>RH-145</t>
  </si>
  <si>
    <t>RH-146</t>
  </si>
  <si>
    <t>RH-147</t>
  </si>
  <si>
    <t>RH-148</t>
  </si>
  <si>
    <t>RH-149</t>
  </si>
  <si>
    <t>RH-150</t>
  </si>
  <si>
    <t>RH-151</t>
  </si>
  <si>
    <t>RH-152</t>
  </si>
  <si>
    <t>RH-153</t>
  </si>
  <si>
    <t>RH-154</t>
  </si>
  <si>
    <t>RH-155</t>
  </si>
  <si>
    <t>RH-156</t>
  </si>
  <si>
    <t>RH-157</t>
  </si>
  <si>
    <t>RH-158</t>
  </si>
  <si>
    <t>RH-159</t>
  </si>
  <si>
    <t>RH-160</t>
  </si>
  <si>
    <t>RH-161</t>
  </si>
  <si>
    <t>RH-162</t>
  </si>
  <si>
    <t>RH-163</t>
  </si>
  <si>
    <t>RH-164</t>
  </si>
  <si>
    <t>RH-165</t>
  </si>
  <si>
    <t>RH-166</t>
  </si>
  <si>
    <t>RH-167</t>
  </si>
  <si>
    <t>RH-168</t>
  </si>
  <si>
    <t>RH-169</t>
  </si>
  <si>
    <t>RH-170</t>
  </si>
  <si>
    <t>RH-171</t>
  </si>
  <si>
    <t>RH-172</t>
  </si>
  <si>
    <t>RH-173</t>
  </si>
  <si>
    <t>RH-174</t>
  </si>
  <si>
    <t>RH-175</t>
  </si>
  <si>
    <t>RH-176</t>
  </si>
  <si>
    <t>RH-177</t>
  </si>
  <si>
    <t>RH-178</t>
  </si>
  <si>
    <t>RH-179</t>
  </si>
  <si>
    <t>RH-180</t>
  </si>
  <si>
    <t>RH-181</t>
  </si>
  <si>
    <t>RH-182</t>
  </si>
  <si>
    <t>RH-183</t>
  </si>
  <si>
    <t>RH-184</t>
  </si>
  <si>
    <t>RH-185</t>
  </si>
  <si>
    <t>RH-186</t>
  </si>
  <si>
    <t>RH-187</t>
  </si>
  <si>
    <t>RH-188</t>
  </si>
  <si>
    <t>RH-189</t>
  </si>
  <si>
    <t>RH-190</t>
  </si>
  <si>
    <t>RH-191</t>
  </si>
  <si>
    <t>RH-192</t>
  </si>
  <si>
    <t>RH-193</t>
  </si>
  <si>
    <t>RH-194</t>
  </si>
  <si>
    <t>RH-195</t>
  </si>
  <si>
    <t>RH-196</t>
  </si>
  <si>
    <t>RH-197</t>
  </si>
  <si>
    <t>RH-198</t>
  </si>
  <si>
    <t>Sulfur</t>
  </si>
  <si>
    <t>Rank</t>
  </si>
  <si>
    <t>Location</t>
  </si>
  <si>
    <t>Date</t>
  </si>
  <si>
    <t>Recorded</t>
  </si>
  <si>
    <t>Analyzed</t>
  </si>
  <si>
    <t>Pocahontas No. 3</t>
  </si>
  <si>
    <t>Metallurgical Low-Vol Bituminous</t>
  </si>
  <si>
    <t>11/29/2017</t>
  </si>
  <si>
    <t>12/13/2017</t>
    <phoneticPr fontId="0" type="noConversion"/>
  </si>
  <si>
    <t>12/13/2017</t>
  </si>
  <si>
    <t>12/15/2017</t>
    <phoneticPr fontId="0" type="noConversion"/>
  </si>
  <si>
    <t>12/15/2017</t>
  </si>
  <si>
    <t>12/20/2017</t>
    <phoneticPr fontId="0" type="noConversion"/>
  </si>
  <si>
    <t>12/20/2017</t>
  </si>
  <si>
    <t>BPM.P3_C-1_(01-05-2018)</t>
  </si>
  <si>
    <t>C-1-ROOF</t>
  </si>
  <si>
    <t>C-1-1</t>
  </si>
  <si>
    <t>C-1-2</t>
  </si>
  <si>
    <t>C-1-3</t>
  </si>
  <si>
    <t>C-1-4</t>
  </si>
  <si>
    <t>C-1-5</t>
  </si>
  <si>
    <t>C-1-6</t>
  </si>
  <si>
    <t>C-1-7</t>
  </si>
  <si>
    <t>C-1-FLOOR</t>
  </si>
  <si>
    <t>HMV clean coal  Top deck ///  HMV CC T/D +1-1/4'' SK 1.80</t>
  </si>
  <si>
    <t>HMV clean coal  Top deck ///  HMV CC T/D 1'/4 x 3/8</t>
  </si>
  <si>
    <t>HMV clean coal  Top deck ///  HMV CC T/D 3/8 x 0</t>
  </si>
  <si>
    <t>HMV clean coal  Top deck ///  HMV CC T/D +1-1/4  FL 1.50</t>
  </si>
  <si>
    <t>HMV clean coal  Top deck ///  HMV CC T/D +1-1/4  FL 1.60</t>
  </si>
  <si>
    <t>HMV clean coal  Top deck ///  HMV CC T/D +1-1/4  FL 1.70</t>
  </si>
  <si>
    <t>HMV clean coal  Top deck ///  HMV CC T/D +1-1/4  FL 1.80</t>
  </si>
  <si>
    <t>Heavy Media Vessel REF - B/D ///  HMV REF B/D 1-1/4 x 3/8 SK 1.80</t>
  </si>
  <si>
    <t>Heavy Media Vessel REF - B/D ///  HMV REF B/D 3/8 + 1 mm</t>
  </si>
  <si>
    <t>Heavy Media Vessel REF - B/D ///  HMV REF B/D +1 - 1/4</t>
  </si>
  <si>
    <t>Heavy Media Vessel REF - B/D ///  HMV REF B/D 1mm x 0</t>
  </si>
  <si>
    <t>Heavy Media Vessel REF - B/D ///  HMV REF B/D 1-1/4 x 3/8 FL 1.50</t>
  </si>
  <si>
    <t>Heavy Media Vessel REF - B/D ///  HMV REF B/D 1-1/4 x 3/8 FL 1.60</t>
  </si>
  <si>
    <t>Heavy Media Vessel REF - B/D ///  HMV REF B/D 1-1/4 x 3/8 FL 1.70</t>
  </si>
  <si>
    <t>Heavy Media Vessel REF - B/D ///  HMV REF B/D 1-1/4 x 3/8 FL 1.80</t>
  </si>
  <si>
    <t>HMV Feed B/D RC Screen ///  HMV Feed +1-1/4 SK 1.80</t>
  </si>
  <si>
    <t>HMV Feed B/D RC Screen ///  HMV Feed 1-1/4 x 3/8 SK 1.80</t>
  </si>
  <si>
    <t>HMV Feed B/D RC Screen ///  HMV Feed 3/8'' x 0</t>
  </si>
  <si>
    <t>HMV Feed B/D RC Screen ///  HMV Feed 1-1/4 x 3/8'' FL 1.50</t>
  </si>
  <si>
    <t>HMV Feed B/D RC Screen ///  HMV Feed 1-1/4 x 3/8'' FL 1.60</t>
  </si>
  <si>
    <t>HMV Feed B/D RC Screen ///  HMV Feed 1-1/4 x 3/8'' FL 1.70</t>
  </si>
  <si>
    <t>HMV Feed B/D RC Screen ///  HMV Feed 1-1/4 x 3/8'' FL 1.80</t>
  </si>
  <si>
    <t>HMV Feed B/D RC Screen ///  HMV Feed +1-1/4'' FL 1.50</t>
  </si>
  <si>
    <t>HMV Feed B/D RC Screen ///  HMV Feed +1-1/4'' FL 1.60</t>
  </si>
  <si>
    <t>HMV Feed B/D RC Screen ///  HMV Feed +1-1/4'' FL 1.70</t>
  </si>
  <si>
    <t>HMV Feed B/D RC Screen ///  HMV Feed +1-1/4'' FL 1.80</t>
  </si>
  <si>
    <t>DryCR products ///  Screen Bowl Prod. #1</t>
  </si>
  <si>
    <t>DryCR products ///  Screen Bowl Prod. #2</t>
  </si>
  <si>
    <t>DryCR products ///  Midds EB-40 DryCR Product</t>
  </si>
  <si>
    <t>DryCR products ///  #2 Primary DMC CSI-40 DryCR Prod.</t>
  </si>
  <si>
    <t>DryCR products ///  Sec. DMC L400 1400 DryCR Prod.</t>
  </si>
  <si>
    <t>HMV Refuse Top Deck ///  HMV REF T/D 3/8 x 0</t>
  </si>
  <si>
    <t>HMV Refuse Top Deck ///  HMV REF T/D 1-1/4 x 3/8</t>
  </si>
  <si>
    <t>HMV Refuse Top Deck ///  HMV REF T/D SK 1.80</t>
  </si>
  <si>
    <t>HMV Refuse Top Deck ///  HMV REF T/D FL 1.80</t>
  </si>
  <si>
    <t>Primary DMC Feed ///  PR  DMC FEED 1mm x 0</t>
  </si>
  <si>
    <t>Primary DMC Feed ///  P. DMC Feed +1mm SK 1.80</t>
  </si>
  <si>
    <t>Primary DMC Feed ///  P. DMC Feed +1mm FL 1.50</t>
  </si>
  <si>
    <t>Primary DMC Feed ///  P. DMC Feed +1mm FL 1.60</t>
  </si>
  <si>
    <t>Primary DMC Feed ///  P. DMC Feed +1mm FL 1.70</t>
  </si>
  <si>
    <t>Primary DMC Feed ///  P. DMC Feed +1mm FL 1.80</t>
  </si>
  <si>
    <t>RC Screen Top Deck ///  RC Screen T/D 1.60 SK</t>
  </si>
  <si>
    <t>RC Screen Top Deck ///  RC Screen T/D 1.60 FL</t>
  </si>
  <si>
    <t>Primary DMC Refuse ///  P. DMC REF 1mm x 0</t>
  </si>
  <si>
    <t>Primary DMC Refuse ///  P. DMC REF +1mm SK 1.80</t>
  </si>
  <si>
    <t>Primary DMC Refuse ///  P. DMC REF +1mm FL 1.50</t>
  </si>
  <si>
    <t>Primary DMC Refuse ///  P. DMC REF +1mm FL 1.60</t>
  </si>
  <si>
    <t>Primary DMC Refuse ///  P. DMC REF +1mm FL 1.70</t>
  </si>
  <si>
    <t>Primary DMC Refuse ///  P. DMC REF +1mm FL 1.80</t>
  </si>
  <si>
    <t>Primary DMC Product ///  P. DMC CC 1mm x 0</t>
  </si>
  <si>
    <t>Primary DMC Product ///  P. DMC CC +1mm SK 1.80</t>
  </si>
  <si>
    <t>Primary DMC Product ///  P. DMC CC +1mm FL 1.50</t>
  </si>
  <si>
    <t>Primary DMC Product ///  P. DMC CC +1mm FL 1.60</t>
  </si>
  <si>
    <t>Primary DMC Product ///  P. DMC CC +1mm FL 1.70</t>
  </si>
  <si>
    <t>Primary DMC Product ///  P. DMC CC +1mm FL 1.80</t>
  </si>
  <si>
    <t>SEC DMC CC ''Product'' ///  SEC DMC CC +1-1/4</t>
  </si>
  <si>
    <t>SEC DMC CC ''Product'' ///  SEC DMC CC 3/8 x 1mm</t>
  </si>
  <si>
    <t>SEC DMC CC ''Product'' ///  SEC DMC CC 1mm x 0</t>
  </si>
  <si>
    <t>SEC DMC CC ''Product'' ///  SEC DMC CC 1-1/4 x 3/8 SK 1.60</t>
  </si>
  <si>
    <t>SEC DMC CC ''Product'' ///  SEC DMC CC 1-1/4 x 3/8 FL 1.30</t>
  </si>
  <si>
    <t>SEC DMC CC ''Product'' ///  SEC DMC CC 1-1/4 x 3/8 FL 1.40</t>
  </si>
  <si>
    <t>SEC DMC CC ''Product'' ///  SEC DMC CC 1-1/4 x 3/8 FL 1.50</t>
  </si>
  <si>
    <t>SEC DMC CC ''Product'' ///  SEC DMC CC 1-1/4 x 3/8 FL 1.60</t>
  </si>
  <si>
    <t>SEC. DMC Feed ///  SEC DMC Feed +1-1/4</t>
  </si>
  <si>
    <t>SEC. DMC Feed ///  SEC DMC Feed 3/8 x 1mm</t>
  </si>
  <si>
    <t>SEC. DMC Feed ///  SEC DMC Feed 1mm x 0</t>
  </si>
  <si>
    <t>SEC. DMC Feed ///  SEC DMC Feed 1-1/4 x 3/8 SK 1.60</t>
  </si>
  <si>
    <t>SEC. DMC Feed ///  SEC DMC Feed 1-1/4 x 3/8 FL 1.30</t>
  </si>
  <si>
    <t>SEC. DMC Feed ///  SEC DMC Feed 1-1/4 x 3/8 FL 1.40</t>
  </si>
  <si>
    <t>SEC. DMC Feed ///  SEC DMC Feed 1-1/4 x 3/8 FL 1.50</t>
  </si>
  <si>
    <t>SEC. DMC Feed ///  SEC DMC Feed 1-1/4 x 3/8 FL 1.60</t>
  </si>
  <si>
    <t>HMV Clean Coal Bottom Deck ///  HMV CC B/D +1-1/4</t>
  </si>
  <si>
    <t>HMV Clean Coal Bottom Deck ///  HMV CC B/D 3/8 x 1mm</t>
  </si>
  <si>
    <t>HMV Clean Coal Bottom Deck ///  HMV CC B/D 1mm x 0</t>
  </si>
  <si>
    <t>HMV Clean Coal Bottom Deck ///  HMV CC B/D 1-1/4 x 3/8 SK 1.80</t>
  </si>
  <si>
    <t>HMV Clean Coal Bottom Deck ///  HMV CC B/D 1-1/4 x 3/8 FL 1.50</t>
  </si>
  <si>
    <t>HMV Clean Coal Bottom Deck ///  HMV CC B/D 1-1/4 x 3/8 FL 1.60</t>
  </si>
  <si>
    <t>HMV Clean Coal Bottom Deck ///  HMV CC B/D 1-1/4 x 3/8 FL 1.70</t>
  </si>
  <si>
    <t>HMV Clean Coal Bottom Deck ///  HMV CC B/D 1-1/4 x 3/8 FL 1.80</t>
  </si>
  <si>
    <t>SEC. DMC Midds ///  SEC DMC Midds +1-1/4</t>
  </si>
  <si>
    <t>SEC. DMC Midds ///  SEC DMC Midds 3/8 x 1mm</t>
  </si>
  <si>
    <t>SEC. DMC Midds ///  SEC DMC Midds 1mm x 0</t>
  </si>
  <si>
    <t>SEC. DMC Midds ///  SEC DMC Midds 1-1/4 x 3/8 SK 1.60</t>
  </si>
  <si>
    <t>SEC. DMC Midds ///  SEC DMC Midds 1-1/4 x 3/8 FL 1.30</t>
  </si>
  <si>
    <t>SEC. DMC Midds ///  SEC DMC Midds 1-1/4 x 3/8 FL 1.40</t>
  </si>
  <si>
    <t>SEC. DMC Midds ///  SEC DMC Midds 1-1/4 x 3/8 FL 1.50</t>
  </si>
  <si>
    <t>SEC. DMC Midds ///  SEC DMC Midds 1-1/4 x 3/8 FL 1.60</t>
  </si>
  <si>
    <t>15'' RC Class Cyclone Feed ///  15'' RC Class Cyclone Feed +1mm</t>
  </si>
  <si>
    <t>15'' RC Class Cyclone Feed ///  15'' RC Class Cyclone Feed 1mm x 60</t>
  </si>
  <si>
    <t>15'' RC Class Cyclone Feed ///  15'' RC Class Cyclone Feed 60 x 100</t>
  </si>
  <si>
    <t>15'' RC Class Cyclone Feed ///  15'' RC Class Cyclone Feed 100 x 0</t>
  </si>
  <si>
    <t>15'' RC Class Cyclone O/Flow ///  15'' RC Class Cyclone O/Flow 1mm x 60</t>
  </si>
  <si>
    <t>15'' RC Class Cyclone O/Flow ///  15'' RC Class Cyclone O/Flow 60 x 100</t>
  </si>
  <si>
    <t>15'' RC Class Cyclone O/Flow ///  15'' RC Class Cyclone O/Flow 100 x 0</t>
  </si>
  <si>
    <t>Spiral CC Prim. Sieve Feed ///  Spiral CC +1mm</t>
  </si>
  <si>
    <t>Spiral CC Prim. Sieve Feed ///  Spiral CC 1 x 60</t>
  </si>
  <si>
    <t>Spiral CC Prim. Sieve Feed ///  Spiral CC 60 x 100</t>
  </si>
  <si>
    <t>Spiral CC Prim. Sieve Feed ///  Spiral CC 100 x 0</t>
  </si>
  <si>
    <t>Spiral CC Prim. Sieve Feed ///  Spiral CC 1 x 100 FL 1.60</t>
  </si>
  <si>
    <t>Spiral CC Prim. Sieve Feed ///  Spiral CC 1 x 100 FL 1.80</t>
  </si>
  <si>
    <t>Spiral CC Prim. Sieve Feed ///  Spiral CC 1 x 100 FL 2.00</t>
  </si>
  <si>
    <t>Spiral CC Prim. Sieve Feed ///  Spiral CC 1 x 100 SK 2.00</t>
  </si>
  <si>
    <t>Spiral SEC Sieve Overs (Product) ///  EC Sieve Product +1 mm</t>
  </si>
  <si>
    <t>Spiral SEC Sieve Overs (Product) ///  EC Sieve Product 1 x 60</t>
  </si>
  <si>
    <t>Spiral SEC Sieve Overs (Product) ///  EC Sieve Product 60 x 100</t>
  </si>
  <si>
    <t>Spiral SEC Sieve Overs (Product) ///  EC Sieve Product 100 x 0</t>
  </si>
  <si>
    <t>15'' RC Class Cyclone U/Flow ///  15'' RC Class Cyclone U/Flow +1mm</t>
  </si>
  <si>
    <t>15'' RC Class Cyclone U/Flow ///  15'' RC Class Cyclone U/Flow 1 x 60</t>
  </si>
  <si>
    <t>15'' RC Class Cyclone U/Flow ///  15'' RC Class Cyclone U/Flow 60 x 100</t>
  </si>
  <si>
    <t>15'' RC Class Cyclone U/Flow ///  15'' RC Class Cyclone U/Flow 100 x 0</t>
  </si>
  <si>
    <t>15'' RC Class Cyclone U/Flow ///  15'' RC Class Cyclone U/Flow 1 x 100 FL 1.60</t>
  </si>
  <si>
    <t>15'' RC Class Cyclone U/Flow ///  15'' RC Class Cyclone U/Flow 1 x 100 FL 1.80</t>
  </si>
  <si>
    <t>15'' RC Class Cyclone U/Flow ///  15'' RC Class Cyclone U/Flow 1 x 100 FL 2.00</t>
  </si>
  <si>
    <t>15'' RC Class Cyclone U/Flow ///  15'' RC Class Cyclone U/Flow 1 x 100 SK 2.00</t>
  </si>
  <si>
    <t>Spiral Combined Sieve total EFFL. ''Unders'' ///  Spiral Sieve Total EFFL. +1mm</t>
  </si>
  <si>
    <t>Spiral Combined Sieve total EFFL. ''Unders'' ///  Spiral Sieve Total EFFL. 1 x 60</t>
  </si>
  <si>
    <t>Spiral Combined Sieve total EFFL. ''Unders'' ///  Spiral Sieve Total EFFL. 60 x 100</t>
  </si>
  <si>
    <t>Spiral Combined Sieve total EFFL. ''Unders'' ///  Spiral Sieve Total EFFL. 100 x 0</t>
  </si>
  <si>
    <t>15'' Clean Coal / EFFL Class Cyclone Feed ///  15'' CC/EFFL. Class Feed +1mm</t>
  </si>
  <si>
    <t>15'' Clean Coal / EFFL Class Cyclone Feed ///  15'' CC/EFFL. Class Feed 1 x 60</t>
  </si>
  <si>
    <t>15'' Clean Coal / EFFL Class Cyclone Feed ///  15'' CC/EFFL. Class Feed 60 x 100</t>
  </si>
  <si>
    <t>15'' Clean Coal / EFFL Class Cyclone Feed ///  15'' CC/EFFL. Class Feed 100 x 0</t>
  </si>
  <si>
    <t>15'' Clean Coal / EFFL Class Cyclone U/Flow ///  15'' CC Class U/Flow +1mm</t>
  </si>
  <si>
    <t>15'' Clean Coal / EFFL Class Cyclone U/Flow ///  15'' CC Class U/Flow 1 x 60</t>
  </si>
  <si>
    <t>15'' Clean Coal / EFFL Class Cyclone U/Flow ///  15'' CC Class U/Flow  60 x 100</t>
  </si>
  <si>
    <t>15'' Clean Coal / EFFL Class Cyclone U/Flow ///  15'' CC Class U/Flow  100 x 0</t>
  </si>
  <si>
    <t>Effluent F/WW Sieve Prod ''Overs'' ///  EFFL. Sieve Prod +1mm</t>
  </si>
  <si>
    <t>Effluent F/WW Sieve Prod ''Overs'' ///  EFFL. Sieve Prod 1 x 60</t>
  </si>
  <si>
    <t xml:space="preserve">Effluent F/WW Sieve Prod ''Overs'' ///  EFFL. Sieve Prod 60 x 100 </t>
  </si>
  <si>
    <t>Effluent F/WW Sieve Prod ''Overs'' ///  EFFL. Sieve Prod 100 x 0</t>
  </si>
  <si>
    <t>15'' Clean Coal / EFFL Class Cyclone O/Flow ///  15'' CC Class O/Flow 1 x 60</t>
  </si>
  <si>
    <t>15'' Clean Coal / EFFL Class Cyclone O/Flow ///  15'' CC Class O/Flow 60 x 100</t>
  </si>
  <si>
    <t>15'' Clean Coal / EFFL Class Cyclone O/Flow ///  15'' CC Class O/Flow 100 x 0</t>
  </si>
  <si>
    <t>Spiral Refuse ///  Spiral REF +1mm</t>
  </si>
  <si>
    <t>Spiral Refuse ///  Spiral REF 100 x 0</t>
  </si>
  <si>
    <t>Spiral Refuse ///  Spiral REF 1 x 100 FL 1.60</t>
  </si>
  <si>
    <t>Spiral Refuse ///  Spiral REF 1 x 100 FL 1.80</t>
  </si>
  <si>
    <t>Spiral Refuse ///  Spiral REF 1 x 100 FL 2.00</t>
  </si>
  <si>
    <t>Spiral Refuse ///  Spiral REF 1 x 100 SK 2.00</t>
  </si>
  <si>
    <t>Flotation Concentrate ///  Flot Cons +60</t>
  </si>
  <si>
    <t>Flotation Concentrate ///  Flot Cons 60 x 100</t>
  </si>
  <si>
    <t>Flotation Concentrate ///  Flot Cons 100 x 325</t>
  </si>
  <si>
    <t>Flotation Concentrate ///  Flot Cons 325 x 0</t>
  </si>
  <si>
    <t>Effluent Sieve Feed ///  EFFL Sieve Feed +1mm</t>
  </si>
  <si>
    <t>Effluent Sieve Feed ///  EFFL Sieve Feed 1 x 60</t>
  </si>
  <si>
    <t>Effluent Sieve Feed ///  EFFL Sieve Feed 60 x 100</t>
  </si>
  <si>
    <t>Effluent Sieve Feed ///  EFFL Sieve Feed 100 x 0</t>
  </si>
  <si>
    <t>Effluent F/WW Sieve Effluent ''Unders'' ///  EFFL Sieve EFFL Unders 1 x 60</t>
  </si>
  <si>
    <t>Effluent F/WW Sieve Effluent ''Unders'' ///  EFFL Sieve EFFL Unders 60 x 100</t>
  </si>
  <si>
    <t>Effluent F/WW Sieve Effluent ''Unders'' ///  EFFL Sieve EFFL Unders 100 x 0</t>
  </si>
  <si>
    <t>Flotation Tailings ///  Flot Tails +60m</t>
  </si>
  <si>
    <t>Flotation Tailings ///  Flot Tails  60 x 100</t>
  </si>
  <si>
    <t>Flotation Tailings ///  Flot Tails 100 x 325</t>
  </si>
  <si>
    <t>Flotation Tailings ///  Flot Tails 325 x 0</t>
  </si>
  <si>
    <t>Flotation Feed ///  Flot Feed +60</t>
  </si>
  <si>
    <t>Flotation Feed ///  Flot Feed 60 x 100</t>
  </si>
  <si>
    <t>Flotation Feed ///  Flot Feed 100 x 325</t>
  </si>
  <si>
    <t>Flotation Feed ///  Flot Feed 325 x 0</t>
  </si>
  <si>
    <t>Screen Bowl Product #1 ///  SB Prod #1 +1mm</t>
  </si>
  <si>
    <t>Screen Bowl Product #1 ///  SB Prod #1 1 x 100</t>
  </si>
  <si>
    <t>Screen Bowl Product #1 ///  SB Prod #1 100 x 325</t>
  </si>
  <si>
    <t>Screen Bowl Product #1 ///  SB Prod #1 325 x 0</t>
  </si>
  <si>
    <t>Screen Bowl Main EFFL #1 ///  SB ME #1 +1mm</t>
  </si>
  <si>
    <t>Screen Bowl Main EFFL #1 ///  SB ME #1 1 x 100</t>
  </si>
  <si>
    <t>Screen Bowl Main EFFL #1 ///  SB ME #1 100 x 325</t>
  </si>
  <si>
    <t>Screen Bowl Main EFFL #1 ///  SB ME #1 325 x 0</t>
  </si>
  <si>
    <t>Screen Bowl Feed #1 ///  SB Feed #1 +1mm</t>
  </si>
  <si>
    <t>Screen Bowl Feed #1 ///  SB Feed #1 1 x 100</t>
  </si>
  <si>
    <t>Screen Bowl Feed #1 ///  SB Feed #1 100 x 325</t>
  </si>
  <si>
    <t>Screen Bowl Feed #1 ///  SB Feed #1 325 x 0</t>
  </si>
  <si>
    <t>Screen Bowl Feed #2 ///  SB Feed #2 +1mm</t>
  </si>
  <si>
    <t>Screen Bowl Feed #2 ///  SB Feed #2 1 x 100</t>
  </si>
  <si>
    <t>Screen Bowl Feed #2 ///  SB Feed #2 100 x 325</t>
  </si>
  <si>
    <t>Screen Bowl Feed #2 ///  SB Feed #2 325 x 0</t>
  </si>
  <si>
    <t>Screen Product #2 ///  SB Prod #2 +1mm</t>
  </si>
  <si>
    <t>Screen Product #2 ///  SB Prod #2 1 x 100</t>
  </si>
  <si>
    <t>Screen Product #2 ///  SB Prod #2 100 x 325</t>
  </si>
  <si>
    <t>Screen Product #2 ///  SB Prod #2 325 x 0</t>
  </si>
  <si>
    <t>Screen Bowl Main EFFL. #2 ///  SB ME #2 +1mm</t>
  </si>
  <si>
    <t>Screen Bowl Main EFFL. #2 ///  SB ME #2 1 x 100</t>
  </si>
  <si>
    <t>Screen Bowl Main EFFL. #2 ///  SB ME #2 100 x 325</t>
  </si>
  <si>
    <t>Screen Bowl Main EFFL. #2 ///  SB ME #2 325 x 0</t>
  </si>
  <si>
    <t>Thickener Under Flow ///  Thick U/Flow +1mm</t>
  </si>
  <si>
    <t>Thickener Under Flow ///  Thick U/Flow 1 x 60</t>
  </si>
  <si>
    <t>Thickener Under Flow ///  Thick U/Flow 60 x 100</t>
  </si>
  <si>
    <t>Thickener Under Flow ///  Thick U/Flow 100 x 325</t>
  </si>
  <si>
    <t>Thickener Under Flow ///  Thick U/Flow 325 x 0</t>
  </si>
  <si>
    <t>N/A ///  Spiral Feed</t>
  </si>
  <si>
    <t>BPM.P3_C-2_(02-07-2018)</t>
  </si>
  <si>
    <t>C-2-roof</t>
  </si>
  <si>
    <t>C-2-1</t>
  </si>
  <si>
    <t>C-2-2</t>
  </si>
  <si>
    <t>C-2-3</t>
  </si>
  <si>
    <t>C-2-4</t>
  </si>
  <si>
    <t>C-2-5</t>
  </si>
  <si>
    <t>C-2-6</t>
  </si>
  <si>
    <t>C-2-7</t>
  </si>
  <si>
    <t>C-2-floor</t>
  </si>
  <si>
    <t>C-3-main roof</t>
  </si>
  <si>
    <t>C-3-imm. roof</t>
  </si>
  <si>
    <t>C-3-1</t>
  </si>
  <si>
    <t>C-3-2</t>
  </si>
  <si>
    <t>C-3-3</t>
  </si>
  <si>
    <t>C-3-4</t>
  </si>
  <si>
    <t>C-3-5</t>
  </si>
  <si>
    <t>C-3-6</t>
  </si>
  <si>
    <t>C-3-7</t>
  </si>
  <si>
    <t>C-3-floor</t>
  </si>
  <si>
    <t>BPM.P3_C-3_(02-07-2018)</t>
  </si>
  <si>
    <t>Vessel CC+TD+BD  Original Sample</t>
  </si>
  <si>
    <t>Vessel CC+TD+BD 10 um Flotation Results Conc.</t>
  </si>
  <si>
    <t>Vessel CC+TD+BD 10 um Flotation Results Tailing</t>
  </si>
  <si>
    <t>Vessel CC+TD+BD 10 um Flotation Results Feed (Calc)</t>
  </si>
  <si>
    <t>Vessel CC+TD+BD 10 um Flotation Tails Roasting Results After Roastting</t>
  </si>
  <si>
    <t>Vessel CC+TD+BD 10 um Flotation Tails Roasting Results Before Roasting</t>
  </si>
  <si>
    <t>Vessel CC+TD+BD 80 mesh Flotation Results Conc.</t>
  </si>
  <si>
    <t>Vessel CC+TD+BD 80 mesh Flotation Results Tailing</t>
  </si>
  <si>
    <t>Vessel CC+TD+BD 80 mesh Flotation Results Feed (Calc)</t>
  </si>
  <si>
    <t>Vessel CC+TD+BD 80 mesh Flotation Tails Roasting Results After Roastting</t>
  </si>
  <si>
    <t>Vessel CC+TD+BD 80 mesh Flotation Tails Roasting Results Before Roasting</t>
  </si>
  <si>
    <t>Leatherwood +3/8" 1.8-2.2 SG 80 Mesh Roasted 600°C 2 hours --0.001 M H2SO4 75°C 10 g/L Feed</t>
  </si>
  <si>
    <t>Leatherwood +3/8" 1.8-2.2 SG 80 Mesh Roasted 600°C 2 hours --0.001 M H2SO4 75°C 10 g/L Product</t>
  </si>
  <si>
    <t>Leatherwood +3/8" 1.8-2.2 SG 80 Mesh Roasted 600°C 2 hours --1 M H2SO4 75°C 10 g/L Feed</t>
  </si>
  <si>
    <t>Leatherwood +3/8" 1.8-2.2 SG 80 Mesh Roasted 600°C 2 hours --1 M H2SO4 75°C 10 g/L Product</t>
  </si>
  <si>
    <t>Leatherwood +3/8" 1.8-2.2 SG 80 Mesh Roasted 600°C 2 hours --0.001 M H2SO4 75°C 200 g/L Feed</t>
  </si>
  <si>
    <t>Leatherwood +3/8" 1.8-2.2 SG 80 Mesh Roasted 600°C 2 hours --0.001 M H2SO4 75°C 200 g/L Product</t>
  </si>
  <si>
    <t>Leatherwood +3/8" 1.8-2.2 SG 80 Mesh Roasted 600°C 2 hours --0.01 M H2SO4 75°C 200 g/L Feed</t>
  </si>
  <si>
    <t>Leatherwood +3/8" 1.8-2.2 SG 80 Mesh Roasted 600°C 2 hours --0.01 M H2SO4 75°C 200 g/L Product</t>
  </si>
  <si>
    <t>Leatherwood +3/8" 1.8-2.2 SG 80 Mesh Roasted 600°C 2 hours --0.1 M H2SO4 75°C 200 g/L Feed</t>
  </si>
  <si>
    <t>Leatherwood +3/8" 1.8-2.2 SG 80 Mesh Roasted 600°C 2 hours --0.1 M H2SO4 75°C 200 g/L Product</t>
  </si>
  <si>
    <t>Leatherwood +3/8" 1.8-2.2 SG 80 Mesh Roasted 600°C 2 hours --1 M H2SO4 75°C 200 g/L Feed</t>
  </si>
  <si>
    <t>Leatherwood +3/8" 1.8-2.2 SG 80 Mesh Roasted 600°C 2 hours --1 M H2SO4 75°C 200 g/L Product</t>
  </si>
  <si>
    <t>Fire Clay Roasted High Concentration Leaching 02062019</t>
  </si>
  <si>
    <t>HHS Reject_Blue Gem Leaching Test Results 05042018</t>
  </si>
  <si>
    <t>ZVT123</t>
  </si>
  <si>
    <t>ZVT124</t>
  </si>
  <si>
    <t>ZVT125</t>
  </si>
  <si>
    <t>ZVT126</t>
  </si>
  <si>
    <t>REE Leaching_Coarse Refuse rev</t>
  </si>
  <si>
    <t>WLT 62: Ferro Globe 1.8 SG Float; 600oC Roasting; 1.2 M H2SO4; 75C; 1% Solid ---WLT62-S</t>
  </si>
  <si>
    <t>WLT 62: Ferro Globe 1.8 SG Float; 600oC Roasting; 1.2 M H2SO4; 75C; 1% Solid ---Combined Feed</t>
  </si>
  <si>
    <t>WLT 62: Ferro Globe 1.8 SG Float; 600oC Roasting; 1.2 M H2SO4; 75C; 1% Solid ---Feed</t>
  </si>
  <si>
    <t>WLT 63: Ferro Globe 1.8-2.2 SG; 600oC Roasting; 1.2 M H2SO4; 75C; 1% Solid ---WLT63-S</t>
  </si>
  <si>
    <t>WLT 63: Ferro Globe 1.8-2.2 SG; 600oC Roasting; 1.2 M H2SO4; 75C; 1% Solid ---Combined Feed</t>
  </si>
  <si>
    <t>WLT 63: Ferro Globe 1.8-2.2 SG; 600oC Roasting; 1.2 M H2SO4; 75C; 1% Solid ---Feed</t>
  </si>
  <si>
    <t>WLT 64: Ferro Globe 2.2 SG Sink; 600oC Roasting; 1.2 M H2SO4; 75C; 1% Solid ---WLT64-S</t>
  </si>
  <si>
    <t>WLT 64: Ferro Globe 2.2 SG Sink; 600oC Roasting; 1.2 M H2SO4; 75C; 1% Solid ---Combined Feed</t>
  </si>
  <si>
    <t>WLT 64: Ferro Globe 2.2 SG Sink; 600oC Roasting; 1.2 M H2SO4; 75C; 1% Solid ---Feed</t>
  </si>
  <si>
    <t>Rick_BlueGem_04272018</t>
  </si>
  <si>
    <t>215608</t>
  </si>
  <si>
    <t>216017</t>
  </si>
  <si>
    <t>205327</t>
  </si>
  <si>
    <t>213010</t>
  </si>
  <si>
    <t>213118</t>
  </si>
  <si>
    <t>213119</t>
  </si>
  <si>
    <t>213936</t>
  </si>
  <si>
    <t>205331</t>
  </si>
  <si>
    <t>214773</t>
  </si>
  <si>
    <t>221402</t>
  </si>
  <si>
    <t>215398</t>
  </si>
  <si>
    <t>214264</t>
  </si>
  <si>
    <t>214263</t>
  </si>
  <si>
    <t>229554</t>
  </si>
  <si>
    <t>219587</t>
  </si>
  <si>
    <t>213953</t>
  </si>
  <si>
    <t>213954</t>
  </si>
  <si>
    <t>207984</t>
  </si>
  <si>
    <t>215397</t>
  </si>
  <si>
    <t>214772</t>
  </si>
  <si>
    <t>207985</t>
  </si>
  <si>
    <t>220533</t>
  </si>
  <si>
    <t>214265</t>
  </si>
  <si>
    <t>Blue Gem Seam, CLAY KY:  37.024722 N, -83.771389 W</t>
  </si>
  <si>
    <t>Blue Gem Seam, CLAY KY:  37.2225 N, -83.600278 W</t>
  </si>
  <si>
    <t>Blue Gem Seam, CLAY KY:  37.173889 N, -83.706389 W</t>
  </si>
  <si>
    <t>Blue Gem Seam, KNOX KY:  36.866111 N, -83.879444 W</t>
  </si>
  <si>
    <t>Blue Gem Seam, KNOX KY:  36.895556 N, -84.0375 W</t>
  </si>
  <si>
    <t>Blue Gem Seam, KNOX KY:  36.834722 N, -83.991111 W</t>
  </si>
  <si>
    <t>Blue Gem Seam, KNOX KY:  36.719444 N, -83.9325 W</t>
  </si>
  <si>
    <t>Blue Gem Seam, KNOX KY:  36.906667 N, -83.873889 W</t>
  </si>
  <si>
    <t>Blue Gem Seam, KNOX KY:  36.902222 N, -84.059167 W</t>
  </si>
  <si>
    <t>Blue Gem Seam, KNOX KY:  36.969722 N, -83.960556 W</t>
  </si>
  <si>
    <t>Blue Gem Seam, KNOX KY:  36.801389 N, -83.939167 W</t>
  </si>
  <si>
    <t>Blue Gem Seam, KNOX KY:  36.8125 N, -83.8775 W</t>
  </si>
  <si>
    <t>Blue Gem Seam, KNOX KY:  36.811389 N, -83.876111 W</t>
  </si>
  <si>
    <t>Blue Gem Seam, KNOX KY:  36.808889 N, -83.836667 W</t>
  </si>
  <si>
    <t>Blue Gem Seam, OWSLEY KY:  37.482778 N, -83.629722 W</t>
  </si>
  <si>
    <t>Blue Gem Seam, WHITLEY KY:  36.716667 N, -83.960278 W</t>
  </si>
  <si>
    <t>Blue Gem Seam, WHITLEY KY:  36.7125 N, -84.056111 W</t>
  </si>
  <si>
    <t>Blue Gem Seam, WHITLEY KY:  36.807778 N, -84.089722 W</t>
  </si>
  <si>
    <t>Blue Gem Seam, WHITLEY KY:  36.624722 N, -84.199444 W</t>
  </si>
  <si>
    <t>Blue Gem Seam, WHITLEY KY:  36.836667 N, -84.081944 W</t>
  </si>
  <si>
    <t>Blue Gem Seam, WHITLEY KY:  36.801389 N, -84.059167 W</t>
  </si>
  <si>
    <t>Blue Gem Seam, WHITLEY KY:  36.673611 N, -84.274444 W</t>
  </si>
  <si>
    <t>SewellA_SewellB_08112017</t>
  </si>
  <si>
    <t>KGS 3782</t>
  </si>
  <si>
    <t>KGS 3783</t>
  </si>
  <si>
    <t>KGS 3784</t>
  </si>
  <si>
    <t>KGS 3785</t>
  </si>
  <si>
    <t>KGS 3786</t>
  </si>
  <si>
    <t>KGS 3787</t>
  </si>
  <si>
    <t>KGS 3788</t>
  </si>
  <si>
    <t>KGS 3789</t>
  </si>
  <si>
    <t>KGS 3790</t>
  </si>
  <si>
    <t>KGS 3791</t>
  </si>
  <si>
    <t>Sewell A Seam Greenbrier WV: 38.125447 N 80.473992 W Bone</t>
  </si>
  <si>
    <t>Sewell B Seam Greenbrier WV: 38.124908 N 80.475867 W Bone</t>
  </si>
  <si>
    <t>Sewell A Seam Greenbrier WV: 38.125447 N 80.473992 W Coal</t>
  </si>
  <si>
    <t>Sewell A Seam Greenbrier WV: 38.125447 N 80.473992 W Seat Rock</t>
  </si>
  <si>
    <t>Sewell B Seam Greenbrier WV: 38.124908 N 80.475867 W Coal</t>
  </si>
  <si>
    <t>Sewell B Seam Greenbrier WV: 38.124908 N 80.475867 W Seat Rock</t>
  </si>
  <si>
    <t>Blue Gem</t>
  </si>
  <si>
    <t>Hazard No. 8</t>
  </si>
  <si>
    <t>Fire Clay</t>
  </si>
  <si>
    <t xml:space="preserve">Kittanning </t>
  </si>
  <si>
    <t>Sewell A</t>
  </si>
  <si>
    <t>HHS</t>
  </si>
  <si>
    <t>Core</t>
  </si>
  <si>
    <t>KRP_RECH-A,_KGS_Multi_Tabs</t>
  </si>
  <si>
    <t>KGS 3778</t>
  </si>
  <si>
    <t>KGS 3760</t>
  </si>
  <si>
    <t>KGS 3761</t>
  </si>
  <si>
    <t>KGS 3762</t>
  </si>
  <si>
    <t>KGS 3763</t>
  </si>
  <si>
    <t>KGS 3764</t>
  </si>
  <si>
    <t>KGS 3765</t>
  </si>
  <si>
    <t>KGS 3766</t>
  </si>
  <si>
    <t>KGS 3767</t>
  </si>
  <si>
    <t>KGS 3768</t>
  </si>
  <si>
    <t>KGS 3769</t>
  </si>
  <si>
    <t>KGS 3770</t>
  </si>
  <si>
    <t>KGS 3771</t>
  </si>
  <si>
    <t>KGS 3772</t>
  </si>
  <si>
    <t>KGS 3773</t>
  </si>
  <si>
    <t>KGS 3774</t>
  </si>
  <si>
    <t>KGS 3775</t>
  </si>
  <si>
    <t>KGS 3776</t>
  </si>
  <si>
    <t>KGS 3777</t>
  </si>
  <si>
    <t>Coal</t>
  </si>
  <si>
    <t>KGS 3760 (dup)</t>
  </si>
  <si>
    <t>KGS 3771 (dup)</t>
  </si>
  <si>
    <t>KGS 3772 (dup)</t>
  </si>
  <si>
    <t>KGS 3773 (dup)</t>
  </si>
  <si>
    <t>KGS 3774 (dup)</t>
  </si>
  <si>
    <t>KGS 3775 (dup)</t>
  </si>
  <si>
    <t>Bituminous</t>
  </si>
  <si>
    <t>Latitude</t>
  </si>
  <si>
    <t>Longitude</t>
  </si>
  <si>
    <t>37.161581N</t>
  </si>
  <si>
    <t>83.106408W</t>
  </si>
  <si>
    <t>Basin</t>
  </si>
  <si>
    <t>Central Appalachian</t>
  </si>
  <si>
    <t>Group</t>
  </si>
  <si>
    <t>Middle Pennsylvanian, Hyden Formation, Breathitt Group</t>
  </si>
  <si>
    <t>Resource Production</t>
  </si>
  <si>
    <t>Coal Reserve</t>
  </si>
  <si>
    <t>Channel</t>
  </si>
  <si>
    <t>Sample</t>
  </si>
  <si>
    <t>Type</t>
  </si>
  <si>
    <t>Internal</t>
  </si>
  <si>
    <t>Channel Sample 0-0.5 ft Roof Shale</t>
  </si>
  <si>
    <t>Channel Sample 0-0.1 ft Carb. Shale</t>
  </si>
  <si>
    <t>Channel Sample 0.1-0.32 ft Coal</t>
  </si>
  <si>
    <t>Channel Sample 0.32-0.45 ft Coal</t>
  </si>
  <si>
    <t>Channel Sample 0.45-0.64 ft Coal</t>
  </si>
  <si>
    <t>Channel Sample 0.64-0.95 ft Coal</t>
  </si>
  <si>
    <t>Channel Sample 0.95-1.26 ft Coal</t>
  </si>
  <si>
    <t>Channel Sample 1.26-1.67 ft Coal</t>
  </si>
  <si>
    <t>Channel Sample 1.67-2.05 ft Coal</t>
  </si>
  <si>
    <t>Channel Sample 2.05-2.3 ft Coal</t>
  </si>
  <si>
    <t>Channel Sample 2.3-2.48 ft Coal</t>
  </si>
  <si>
    <t>Channel Sample 2.48-2.81 ft Coal</t>
  </si>
  <si>
    <t>Channel Sample 2.81-3.18 ft Flint Clay</t>
  </si>
  <si>
    <t>Channel Sample 3.18-3.38 ft Coal</t>
  </si>
  <si>
    <t>Channel Sample 3.38-3.57 ft Coal</t>
  </si>
  <si>
    <t>Channel Sample 3.57-3.95 ft Bone Coal</t>
  </si>
  <si>
    <t>Channel Sample 3.95-4.07 ft Coal</t>
  </si>
  <si>
    <t>Channel Sample 4.07-4.4 ft Coal</t>
  </si>
  <si>
    <t>Channel Sample 4.4-4.7 ft Coal</t>
  </si>
  <si>
    <t>Channel Sample 0-0.1 ft Carb. Shale (dup)</t>
  </si>
  <si>
    <t>Channel Sample 2.81-3.18 ft Flint Clay (dup)</t>
  </si>
  <si>
    <t>Channel Sample 3.18-3.38 ft Coal (dup)</t>
  </si>
  <si>
    <t>Channel Sample 3.38-3.57 ft Coal (dup)</t>
  </si>
  <si>
    <t>Channel Sample 3.57-3.95 ft Bone Coal (dup)</t>
  </si>
  <si>
    <t>Channel Sample 3.95-4.07 ft Coal (dup)</t>
  </si>
  <si>
    <t>KRP_RECH-01,_KGS_Multi_Tabs</t>
  </si>
  <si>
    <t>Channel Sample 0-4.42 ft Coal (Full Channel)</t>
  </si>
  <si>
    <t>Channel Sample 0-0.15 ft Roof Rock</t>
  </si>
  <si>
    <t>Channel Sample 0.15-0.65 ft Coal</t>
  </si>
  <si>
    <t>Channel Sample 0.65-1.05 ft Coal</t>
  </si>
  <si>
    <t>Channel Sample 1.05-1.55 ft Coal</t>
  </si>
  <si>
    <t>Channel Sample 1.55-1.72 ft Coal</t>
  </si>
  <si>
    <t>Channel Sample 1.72-2.32 ft Coal</t>
  </si>
  <si>
    <t>Channel Sample 2.32-2.9 ft Coal</t>
  </si>
  <si>
    <t>Channel Sample 2.9-3.5 ft Flint Clay</t>
  </si>
  <si>
    <t>Channel Sample 3.5-4.42 ft Seat Rock</t>
  </si>
  <si>
    <t>Channel Sample - ft Coal directly above flint clay</t>
  </si>
  <si>
    <t>Channel Sample - ft Rock directly below flint clay</t>
  </si>
  <si>
    <t>KGS 4246</t>
  </si>
  <si>
    <t>37.106494N</t>
  </si>
  <si>
    <t>83.216389W</t>
  </si>
  <si>
    <t>KGS 4247</t>
  </si>
  <si>
    <t>KGS 4248</t>
  </si>
  <si>
    <t>KGS 4249</t>
  </si>
  <si>
    <t>KGS 4250</t>
  </si>
  <si>
    <t>KGS 4251</t>
  </si>
  <si>
    <t>KGS 4252</t>
  </si>
  <si>
    <t>KGS 4253</t>
  </si>
  <si>
    <t>KGS 4254</t>
  </si>
  <si>
    <t>KGS 4255</t>
  </si>
  <si>
    <t>KGS *4256</t>
  </si>
  <si>
    <t>KGS *4257</t>
  </si>
  <si>
    <t>Field</t>
  </si>
  <si>
    <t>ID</t>
  </si>
  <si>
    <t>Reference</t>
  </si>
  <si>
    <t>Upstream ID</t>
  </si>
  <si>
    <t>Furthest</t>
  </si>
  <si>
    <t>Previous</t>
  </si>
  <si>
    <t>Level</t>
  </si>
  <si>
    <t>Geologic</t>
  </si>
  <si>
    <t>Coal Bed/</t>
  </si>
  <si>
    <t>Seam/Zone</t>
  </si>
  <si>
    <t>State</t>
  </si>
  <si>
    <t>County</t>
  </si>
  <si>
    <t>Site</t>
  </si>
  <si>
    <t>SAMPLE SITE LOCATION</t>
  </si>
  <si>
    <t>SAMPLE ORIGIN DESCRIPTION</t>
  </si>
  <si>
    <t>C ounty</t>
  </si>
  <si>
    <t>Size</t>
  </si>
  <si>
    <t>Fraction</t>
  </si>
  <si>
    <t>Moisture</t>
  </si>
  <si>
    <t>% AR</t>
  </si>
  <si>
    <t>% Dry</t>
  </si>
  <si>
    <t>VM</t>
  </si>
  <si>
    <t>FC</t>
  </si>
  <si>
    <t>PROXIMATE ANALYSIS</t>
  </si>
  <si>
    <t>ULTIMATE ANALYSIS</t>
  </si>
  <si>
    <t>Carbon</t>
  </si>
  <si>
    <t>Hydrogen</t>
  </si>
  <si>
    <t>Oxygen</t>
  </si>
  <si>
    <t>Nitrogen</t>
  </si>
  <si>
    <t>H</t>
  </si>
  <si>
    <t>N</t>
  </si>
  <si>
    <t>S</t>
  </si>
  <si>
    <t>ANALYSIS METHOD</t>
  </si>
  <si>
    <t>CHNS ANALYSIS</t>
  </si>
  <si>
    <t>ELEMENTS (PPM)</t>
  </si>
  <si>
    <t>Be</t>
  </si>
  <si>
    <t>Na</t>
  </si>
  <si>
    <t>Mg</t>
  </si>
  <si>
    <t>Al</t>
  </si>
  <si>
    <t>Si</t>
  </si>
  <si>
    <t>P</t>
  </si>
  <si>
    <t>K</t>
  </si>
  <si>
    <t>Ca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</si>
  <si>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</si>
  <si>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</si>
  <si>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</si>
  <si>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</si>
  <si>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</si>
  <si>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</si>
  <si>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</si>
  <si>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</si>
  <si>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</si>
  <si>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</si>
  <si>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</si>
  <si>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</si>
  <si>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</si>
  <si>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Rb</t>
  </si>
  <si>
    <t>Zr</t>
  </si>
  <si>
    <t>Nb</t>
  </si>
  <si>
    <t>Mo</t>
  </si>
  <si>
    <t>Ag</t>
  </si>
  <si>
    <t>Cd</t>
  </si>
  <si>
    <t>Sn</t>
  </si>
  <si>
    <t>Sb</t>
  </si>
  <si>
    <t>Cs</t>
  </si>
  <si>
    <t>Ba</t>
  </si>
  <si>
    <t>Pr</t>
  </si>
  <si>
    <t>Lu</t>
  </si>
  <si>
    <t>LANTHANIDES (PPM)</t>
  </si>
  <si>
    <t>Hf</t>
  </si>
  <si>
    <t>Pb</t>
  </si>
  <si>
    <t>U</t>
  </si>
  <si>
    <t>ACTINIDES (PPM)</t>
  </si>
  <si>
    <t>OTHER METALS (PPM)</t>
  </si>
  <si>
    <t>TOTAL</t>
  </si>
  <si>
    <t>REE</t>
  </si>
  <si>
    <t>REE+Y</t>
  </si>
  <si>
    <t>NOTES</t>
  </si>
  <si>
    <t>WV</t>
  </si>
  <si>
    <t>Raleigh</t>
  </si>
  <si>
    <t>N/A</t>
  </si>
  <si>
    <t>Processing</t>
  </si>
  <si>
    <t>Coal Separations</t>
  </si>
  <si>
    <t>Roadcut</t>
  </si>
  <si>
    <t>Utilization</t>
  </si>
  <si>
    <t>Coal Separation</t>
  </si>
  <si>
    <t>Energy Conversion</t>
  </si>
  <si>
    <t>Coal Mining</t>
  </si>
  <si>
    <t>Feed Coal</t>
  </si>
  <si>
    <t>Other</t>
  </si>
  <si>
    <t>Clean Coal</t>
  </si>
  <si>
    <t>Refuse</t>
  </si>
  <si>
    <t>Fine Coal By-Product</t>
  </si>
  <si>
    <t>Coarse Refuse</t>
  </si>
  <si>
    <t>Aqueous</t>
  </si>
  <si>
    <t>Central Interior</t>
  </si>
  <si>
    <t>Illinois Basin</t>
  </si>
  <si>
    <t>Northern Appalachia</t>
  </si>
  <si>
    <t>Southern Appalachia</t>
  </si>
  <si>
    <t>HHS Feed as Received</t>
  </si>
  <si>
    <t>HHS Test 2 Coal</t>
  </si>
  <si>
    <t>HHS Test 2 Tailings before grinding</t>
  </si>
  <si>
    <t>HHS Test 3 Coal</t>
  </si>
  <si>
    <t>HHS Test 3 Tailings before grinding</t>
  </si>
  <si>
    <t>HHS REE Test 1 R Conc</t>
  </si>
  <si>
    <t>HHS REE Test 1 S Conc</t>
  </si>
  <si>
    <t>HHS REE Test 2 R Conc</t>
  </si>
  <si>
    <t>HHS REE Test 2 S Conc</t>
  </si>
  <si>
    <t>HHS Ree Test 2 Tail</t>
  </si>
  <si>
    <t>HHS REE Test 3 R Conc</t>
  </si>
  <si>
    <t>HHS REE Test 3 S Conc</t>
  </si>
  <si>
    <t>HHS Ree Test 3 Tail</t>
  </si>
  <si>
    <t>HHS REE Test 4 R Conc</t>
  </si>
  <si>
    <t>HHS REE Test 4 S Conc</t>
  </si>
  <si>
    <t>HHS REE Test 4 Tail</t>
  </si>
  <si>
    <t>KY</t>
  </si>
  <si>
    <t>Leatherwood Plant</t>
  </si>
  <si>
    <t>Perry</t>
  </si>
  <si>
    <t>Preparation Plant Thickener Underflow</t>
  </si>
  <si>
    <t>0.15 mm x 0</t>
  </si>
  <si>
    <t>Mine 81</t>
  </si>
  <si>
    <t>Leslie</t>
  </si>
  <si>
    <t>HHS REE Test 1 Tail</t>
  </si>
  <si>
    <t>Preparation Plant Clean Coal Middlings Belt</t>
  </si>
  <si>
    <t>Lower Pennsylvanian, Pottsville Group</t>
  </si>
  <si>
    <t>50x0 mm</t>
  </si>
  <si>
    <t>X-Ray Sorter BLAM Orange VTSK 03/28/18</t>
  </si>
  <si>
    <t>X-Ray Sorter BLAM Green VTSK 03/28/18</t>
  </si>
  <si>
    <t>X-Ray Sorter BLAM Blue VTSK 03/28/18</t>
  </si>
  <si>
    <t>X-Ray Sorter Split 1</t>
  </si>
  <si>
    <t>X-Ray Sorter Split 2</t>
  </si>
  <si>
    <t>X-Ray Sorter Split 3</t>
  </si>
  <si>
    <t>X-Ray Sorter Split 4</t>
  </si>
  <si>
    <t>X-Ray Sorter Split 5</t>
  </si>
  <si>
    <t>SAMPLE ANALYZED</t>
  </si>
  <si>
    <t>10 micron</t>
  </si>
  <si>
    <t>X-Ray Sorter Product FO - 1</t>
  </si>
  <si>
    <t>X-Ray Sorter Product FO - 2</t>
  </si>
  <si>
    <t>X-Ray Sorter Product FO - 3</t>
  </si>
  <si>
    <t>X-Ray Sorter Product FO - 4</t>
  </si>
  <si>
    <t>X-Ray Sorter Product FO - 5</t>
  </si>
  <si>
    <t>X-Ray Sorter Product FO - 6</t>
  </si>
  <si>
    <t>X-Ray Sorter Product FO - 7</t>
  </si>
  <si>
    <t>X-Ray Sorter Product FO - 8</t>
  </si>
  <si>
    <t>X-Ray Sorter Product FO - 9</t>
  </si>
  <si>
    <t>X-Ray Sorter Product FO - 10</t>
  </si>
  <si>
    <t>X-Ray Sorter Product FO - 11</t>
  </si>
  <si>
    <t>X-Ray Sorter Product FB - 1</t>
  </si>
  <si>
    <t>X-Ray Sorter Product FB - 2</t>
  </si>
  <si>
    <t>X-Ray Sorter Product FB - 3</t>
  </si>
  <si>
    <t>X-Ray Sorter Product FB - 4</t>
  </si>
  <si>
    <t>X-Ray Sorter Product FB - 5</t>
  </si>
  <si>
    <t>X-Ray Sorter Product FB - 6</t>
  </si>
  <si>
    <t>X-Ray Sorter Product FB - 7</t>
  </si>
  <si>
    <t>X-Ray Sorter Product FB - 8</t>
  </si>
  <si>
    <t>X-Ray Sorter Product FB - 9</t>
  </si>
  <si>
    <t>X-Ray Sorter Product FB - 10</t>
  </si>
  <si>
    <t>X-Ray Sorter Product FB - 11</t>
  </si>
  <si>
    <t>X-Ray Sorter Product FB - 12</t>
  </si>
  <si>
    <t>X-Ray Sorter Product FB - 13</t>
  </si>
  <si>
    <t>X-Ray Sorter Product FB - 14</t>
  </si>
  <si>
    <t>X-Ray Sorter Product FG - 1</t>
  </si>
  <si>
    <t>X-Ray Sorter Product FG - 2</t>
  </si>
  <si>
    <t>X-Ray Sorter Product FG - 3</t>
  </si>
  <si>
    <t>X-Ray Sorter Product FG - 4</t>
  </si>
  <si>
    <t>X-Ray Sorter Product FG - 5</t>
  </si>
  <si>
    <t>X-Ray Sorter Product FG - 6</t>
  </si>
  <si>
    <t>X-Ray Sorter Product FG - 7</t>
  </si>
  <si>
    <t>X-Ray Sorter Product FG - 8</t>
  </si>
  <si>
    <t>X-Ray Sorter Product FG - 9</t>
  </si>
  <si>
    <t>X-Ray Sorter Product FG - 10</t>
  </si>
  <si>
    <t>X-Ray Sorter Product FG - 11</t>
  </si>
  <si>
    <t>X-Ray Sorter Product SGO - 1</t>
  </si>
  <si>
    <t>X-Ray Sorter Product SGO - 2</t>
  </si>
  <si>
    <t>X-Ray Sorter Product SGO - 3</t>
  </si>
  <si>
    <t>X-Ray Sorter Product SGO - 4</t>
  </si>
  <si>
    <t>X-Ray Sorter Product SGO - 5</t>
  </si>
  <si>
    <t>X-Ray Sorter Product SGO - 6</t>
  </si>
  <si>
    <t>X-Ray Sorter Product SGO - 7</t>
  </si>
  <si>
    <t>X-Ray Sorter Product SB - 1</t>
  </si>
  <si>
    <t>X-Ray Sorter Product SB - 2</t>
  </si>
  <si>
    <t>X-Ray Sorter Product SB - 3</t>
  </si>
  <si>
    <t>X-Ray Sorter Product SB - 4</t>
  </si>
  <si>
    <t>X-Ray Sorter Product SB - 5</t>
  </si>
  <si>
    <t>X-Ray Sorter Product SB - 6</t>
  </si>
  <si>
    <t>X-Ray Sorter Product SB - 7</t>
  </si>
  <si>
    <t>X-Ray Sorter Product SB - 8</t>
  </si>
  <si>
    <t>X-Ray Sorter Product SB - 9</t>
  </si>
  <si>
    <t>X-Ray Sorter Product SB - 10</t>
  </si>
  <si>
    <t>X-Ray Sorter Product SG - 1</t>
  </si>
  <si>
    <t>X-Ray Sorter Product SG - 2</t>
  </si>
  <si>
    <t>X-Ray Sorter Product SG - 3</t>
  </si>
  <si>
    <t>X-Ray Sorter Product SG - 4</t>
  </si>
  <si>
    <t>X-Ray Sorter Product SG - 5</t>
  </si>
  <si>
    <t>X-Ray Sorter Product SG - 6</t>
  </si>
  <si>
    <t>X-Ray Sorter Product SG - 7</t>
  </si>
  <si>
    <t>X-Ray Sorter Product SG - 8</t>
  </si>
  <si>
    <t>X-Ray Sorter Product SG - 9</t>
  </si>
  <si>
    <t>X-Ray Sorter Product SG - 10</t>
  </si>
  <si>
    <t>X-Ray Sorter Product VTCS BHAM ST</t>
  </si>
  <si>
    <t>X-Ray Sorter Product VTCS BHAM SC</t>
  </si>
  <si>
    <t>X-Ray Sorter Product VTCS BHAM Coal</t>
  </si>
  <si>
    <t>X-Ray Sorter Product VTCS BHAM Coal T2</t>
  </si>
  <si>
    <t>X-Ray Sorter Product VTCS BHAM GF</t>
  </si>
  <si>
    <t>X-Ray Sorter Product VTCS BHAM RC</t>
  </si>
  <si>
    <t>Lab Product</t>
  </si>
  <si>
    <t>VT-CS-Xray Sorter001 (BLAM Clean)</t>
  </si>
  <si>
    <t>VT-CS-Xray Sorter002 (BLAM Reject)</t>
  </si>
  <si>
    <t>50x25 mm</t>
  </si>
  <si>
    <t>50x6 mm</t>
  </si>
  <si>
    <t>HHS REE Results from Thesis_Trey Jones_Raw Data</t>
  </si>
  <si>
    <t>HHS Test -VTCS BHAM ST</t>
  </si>
  <si>
    <t>HHS Test -VTCS BHAM SC</t>
  </si>
  <si>
    <t>HHS Test -VTCS BHAM Coal</t>
  </si>
  <si>
    <t>HHS Test -VTCS BHAM Coal T2</t>
  </si>
  <si>
    <t>HHS Test -VTCS BHAM GF</t>
  </si>
  <si>
    <t>HHS Test -VTCS BHAM RC</t>
  </si>
  <si>
    <t>HHS Test -LWTUF Blunging Feed</t>
  </si>
  <si>
    <t>HHS Test -LWTUF Blunging Rougher Cleaner Conc.</t>
  </si>
  <si>
    <t>HHS Test -LWTUF Blunging Rougher Cleaner Tail</t>
  </si>
  <si>
    <t>HHS Test -LWTUF Blunging Scavenger Cleaner Conc.</t>
  </si>
  <si>
    <t>HHS Test -LWTUF Blunging Scavenger Cleaner Tail</t>
  </si>
  <si>
    <t>HHS Test -LWTUF Blunging Scavenger Tail</t>
  </si>
  <si>
    <t>HHS Test -LWTUF Coal Addition Test 1 Feed</t>
  </si>
  <si>
    <t>HHS Test -LWTUF Coal Addition Test 1 Conc.</t>
  </si>
  <si>
    <t>HHS Test -LWTUF Coal Addition Test 1 Agglomerates</t>
  </si>
  <si>
    <t>HHS Test -LWTUF Coal Addition Test 1 Morganizer Tails</t>
  </si>
  <si>
    <t>HHS Test -LWTUF Coal Addition Test 1 Tails</t>
  </si>
  <si>
    <t>HHS Test -LWTUF Coal Addition Test 2 Feed</t>
  </si>
  <si>
    <t>HHS Test -LWTUF Coal Addition Test 2 Conc.</t>
  </si>
  <si>
    <t>HHS Test -LWTUF Coal Addition Test 2 Tails</t>
  </si>
  <si>
    <t>HHS Test -LWTUF Coal Addition Test 2 Middling</t>
  </si>
  <si>
    <t>HHS Test -LWTUF Coal Addition Test 3 Feed</t>
  </si>
  <si>
    <t>HHS Test -LWTUF Coal Addition Test 3 Cleaner Conc.</t>
  </si>
  <si>
    <t>HHS Test -LWTUF Coal Addition Test 3 First Cleaner Tails</t>
  </si>
  <si>
    <t>HHS Test -LWTUF Coal Addition Test 3 Final Cleaner Tails</t>
  </si>
  <si>
    <t>HHS Test -LWTUF Coal Addition Test 3 Middling</t>
  </si>
  <si>
    <t>HHS Test -LWTUF Coal Addition Test 3 Rougher Tails</t>
  </si>
  <si>
    <t>Blackhawk Mine 89</t>
  </si>
  <si>
    <t>Calvary Mine 81</t>
  </si>
  <si>
    <t>Vicco Quadrangle</t>
  </si>
  <si>
    <t>Leatherwood Quadrangle</t>
  </si>
  <si>
    <t>Underground Mine</t>
  </si>
  <si>
    <t>ICP-OES</t>
  </si>
  <si>
    <t>Whitley</t>
  </si>
  <si>
    <t>Alden Resources Plant</t>
  </si>
  <si>
    <t>Preparation Plant Slurry Sample</t>
  </si>
  <si>
    <t>MMA SOURCE FILENAME</t>
  </si>
  <si>
    <t>UK/VT CODE</t>
  </si>
  <si>
    <t>Leach Solution</t>
  </si>
  <si>
    <t>Field/Plant Audit</t>
  </si>
  <si>
    <t/>
  </si>
  <si>
    <t>COAL RANK</t>
  </si>
  <si>
    <t>COORDINATES</t>
  </si>
  <si>
    <t>SAMPLE DATES</t>
  </si>
  <si>
    <t>FORM</t>
  </si>
  <si>
    <t>DESCRIPTION</t>
  </si>
  <si>
    <t>SOURCE</t>
  </si>
  <si>
    <t>Middle Pennsylvanian, Westphalian B Formation, Breathitt Group</t>
  </si>
  <si>
    <t>Know/Whitley</t>
  </si>
  <si>
    <t>Bain Branch/Log Cabin/Maple Creek Sprigtown/Imperial Hollow</t>
  </si>
  <si>
    <t>Northern Applachia</t>
  </si>
  <si>
    <t>High Volatile A Metallurgical</t>
  </si>
  <si>
    <t>Taylor</t>
  </si>
  <si>
    <t>Preparation Plant Audit Sample</t>
  </si>
  <si>
    <t>325 M x 0</t>
  </si>
  <si>
    <t>Middle Pennsylvanian, Allegheny Group</t>
  </si>
  <si>
    <t>100x325 M</t>
  </si>
  <si>
    <t>60x100 M</t>
  </si>
  <si>
    <t>+60 M</t>
  </si>
  <si>
    <t>325M x 0</t>
  </si>
  <si>
    <t>1 mm x 100 M</t>
  </si>
  <si>
    <t>+1 mm</t>
  </si>
  <si>
    <t>+ 1 mm</t>
  </si>
  <si>
    <t>1 mm x 60 M</t>
  </si>
  <si>
    <t>+3"</t>
  </si>
  <si>
    <t>3" x 0</t>
  </si>
  <si>
    <t>-1 mm</t>
  </si>
  <si>
    <t>1.5x1 mm</t>
  </si>
  <si>
    <t>+1.5 mm</t>
  </si>
  <si>
    <t>100 M x 0</t>
  </si>
  <si>
    <t>1  mm x 60 M</t>
  </si>
  <si>
    <t>1 mm x 0</t>
  </si>
  <si>
    <t>100M x 0</t>
  </si>
  <si>
    <t>+1 MM</t>
  </si>
  <si>
    <t>1.5 mm x 0</t>
  </si>
  <si>
    <t>Core Sample</t>
  </si>
  <si>
    <t>+1/2"</t>
  </si>
  <si>
    <t>1/2" x 0</t>
  </si>
  <si>
    <t>Preparation Plant Audit</t>
  </si>
  <si>
    <t>+1-1/4"</t>
  </si>
  <si>
    <t>1/4x3/8"</t>
  </si>
  <si>
    <t>3/8" x 0</t>
  </si>
  <si>
    <t>1-1/4x3/8"</t>
  </si>
  <si>
    <t>3/8" x 1 mm</t>
  </si>
  <si>
    <t>`</t>
  </si>
  <si>
    <t>Plant Slurry Sample</t>
  </si>
  <si>
    <t>-10 micron</t>
  </si>
  <si>
    <t>80 M x 0</t>
  </si>
  <si>
    <t>Clay</t>
  </si>
  <si>
    <t>Knox</t>
  </si>
  <si>
    <t>Owsley</t>
  </si>
  <si>
    <t>Au</t>
  </si>
  <si>
    <t>Low-Vol Metallurgical</t>
  </si>
  <si>
    <t xml:space="preserve">WV </t>
  </si>
  <si>
    <t>Greenbrier</t>
  </si>
  <si>
    <t>Lower Pennsylvanian, New River Formation</t>
  </si>
  <si>
    <t>%AR</t>
  </si>
  <si>
    <t>Float-Sink</t>
  </si>
  <si>
    <t>Received</t>
  </si>
  <si>
    <t>Leaching Test on HHS Decarbonized Reject Product 1 (ZVT123)</t>
  </si>
  <si>
    <t>Leaching Test on HHS Decarbonized Reject Product 2 (ZVT124)</t>
  </si>
  <si>
    <t>Leaching Test on HHS Decarbonized Reject Product 3 (ZVT125)</t>
  </si>
  <si>
    <t>Leaching Test on HHS Decarbonized Reject Product 4 (ZVT 126)</t>
  </si>
  <si>
    <t>WLT41-L: REE concentration in leachate (ZVT123 feed)</t>
  </si>
  <si>
    <t>WLT42-L: REE concentration in leachate(ZVT124 feed)</t>
  </si>
  <si>
    <t>WLT43-L: REE concentration in leachate(ZVT125 feed)</t>
  </si>
  <si>
    <t>WLT44-L: REE concentration in leachate(ZVT126 feed)</t>
  </si>
  <si>
    <t>WLT45-L: REE concentration in leachate (ZVT123 roasted feed)</t>
  </si>
  <si>
    <t>WLT46-L: REE concentration in leachate(ZVT124 roasted feed)</t>
  </si>
  <si>
    <t>WLT47-L: REE concentration in leachate(ZVT125 roasted feed)</t>
  </si>
  <si>
    <t>WLT48-L: REE concentration in leachate(ZVT126 roasted feed)</t>
  </si>
  <si>
    <t>WLT41-L</t>
  </si>
  <si>
    <t>WLT42-L</t>
  </si>
  <si>
    <t>WLT43-L</t>
  </si>
  <si>
    <t>WLT44-L</t>
  </si>
  <si>
    <t>WLT45-L</t>
  </si>
  <si>
    <t>WLT46-L</t>
  </si>
  <si>
    <t>WLT47-L</t>
  </si>
  <si>
    <t>WLT48-L</t>
  </si>
  <si>
    <t>WLT59-1 Leach 5 min.</t>
  </si>
  <si>
    <t>WLT59-2 Leach 15 min.</t>
  </si>
  <si>
    <t>WLT59-3 Leach 30 min.</t>
  </si>
  <si>
    <t>WLT59-4 Leach 45 min.</t>
  </si>
  <si>
    <t>WLT59-5 Leach 60 min.</t>
  </si>
  <si>
    <t>WLT59-6 Leach 90 min.</t>
  </si>
  <si>
    <t>WLT59-7 Leach 120 min.</t>
  </si>
  <si>
    <t>WLT59-8 Leach 180 min.</t>
  </si>
  <si>
    <t>WLT59-9 Leach 240 min.</t>
  </si>
  <si>
    <t>WLT59-10 Leach 300 min.</t>
  </si>
  <si>
    <t>WLT60-1 Leach 5 min.</t>
  </si>
  <si>
    <t>WLT60-2 Leach 15 min.</t>
  </si>
  <si>
    <t>WLT60-3 Leach 30 min.</t>
  </si>
  <si>
    <t>WLT60-4 Leach 45 min.</t>
  </si>
  <si>
    <t>WLT60-5 Leach 60 min.</t>
  </si>
  <si>
    <t>WLT60-6 Leach 90 min.</t>
  </si>
  <si>
    <t>WLT60-7 Leach 120 min.</t>
  </si>
  <si>
    <t>WLT60-8 Leach 180 min.</t>
  </si>
  <si>
    <t>WLT60-9 Leach 240 min.</t>
  </si>
  <si>
    <t>WLT60-10 Leach 300 min.</t>
  </si>
  <si>
    <t>WLT61-1 Leach 5 min.</t>
  </si>
  <si>
    <t>WLT61-2 Leach 15 min.</t>
  </si>
  <si>
    <t>WLT61-3 Leach 30 min.</t>
  </si>
  <si>
    <t>WLT61-4 Leach 45 min.</t>
  </si>
  <si>
    <t>WLT61-5 Leach 60 min.</t>
  </si>
  <si>
    <t>WLT61-6 Leach 90 min.</t>
  </si>
  <si>
    <t>WLT61-7 Leach 120 min.</t>
  </si>
  <si>
    <t>WLT61-8 Leach 180 min.</t>
  </si>
  <si>
    <t>WLT61-9 Leach 240 min.</t>
  </si>
  <si>
    <t>WLT61-10 Leach 300 min.</t>
  </si>
  <si>
    <t>WLT62-1 Leach 5 min.</t>
  </si>
  <si>
    <t>WLT62-2 Leach 15 min.</t>
  </si>
  <si>
    <t>WLT62-3 Leach 30 min.</t>
  </si>
  <si>
    <t>WLT62-4 Leach 45 min.</t>
  </si>
  <si>
    <t>WLT62-5 Leach 60 min.</t>
  </si>
  <si>
    <t>WLT62-6 Leach 90 min.</t>
  </si>
  <si>
    <t>WLT62-7 Leach 120 min.</t>
  </si>
  <si>
    <t>WLT62-8 Leach 180 min.</t>
  </si>
  <si>
    <t>WLT62-9 Leach 240 min.</t>
  </si>
  <si>
    <t>WLT62-10 Leach 300 min.</t>
  </si>
  <si>
    <t>WLT63-1 Leach 5 min.</t>
  </si>
  <si>
    <t>WLT63-2 Leach 15 min.</t>
  </si>
  <si>
    <t>WLT63-3 Leach 30 min.</t>
  </si>
  <si>
    <t>WLT63-4 Leach 45 min.</t>
  </si>
  <si>
    <t>WLT63-5 Leach 60 min.</t>
  </si>
  <si>
    <t>WLT63-6 Leach 90 min.</t>
  </si>
  <si>
    <t>WLT63-7 Leach 120 min.</t>
  </si>
  <si>
    <t>WLT63-8 Leach 180 min.</t>
  </si>
  <si>
    <t>WLT63-9 Leach 240 min.</t>
  </si>
  <si>
    <t>WLT63-10 Leach 300 min.</t>
  </si>
  <si>
    <t>WLT64-1 Leach 5 min.</t>
  </si>
  <si>
    <t>WLT64-2 Leach 15 min.</t>
  </si>
  <si>
    <t>WLT64-3 Leach 30 min.</t>
  </si>
  <si>
    <t>WLT64-4 Leach 45 min.</t>
  </si>
  <si>
    <t>WLT64-5 Leach 60 min.</t>
  </si>
  <si>
    <t>WLT64-6 Leach 90 min.</t>
  </si>
  <si>
    <t>WLT64-7 Leach 120 min.</t>
  </si>
  <si>
    <t>WLT64-8 Leach 180 min.</t>
  </si>
  <si>
    <t>WLT64-9 Leach 240 min.</t>
  </si>
  <si>
    <t>WLT64-10 Leach 300 min.</t>
  </si>
  <si>
    <t>WLT 59: Ferro Globe 1.8 SG Float; 1.2 M H2SO4; 75C; 1% Solid ---Feed (Before Roast)</t>
  </si>
  <si>
    <t>WLT 59: Ferro Globe 1.8 SG Float; 1.2 M H2SO4; 75C; 1% Solid ---WLT59-S (Before Roast)</t>
  </si>
  <si>
    <t>WLT 59: Ferro Globe 1.8 SG Float; 1.2 M H2SO4; 75C; 1% Solid ---Combined Feed (Before Roast)</t>
  </si>
  <si>
    <t>WLT 60: Ferro Globe 1.8-2.2 SG; 1.2 M H2SO4; 75C; 1% Solid ---WLT60-S  (Before Roast)</t>
  </si>
  <si>
    <t>WLT 60: Ferro Globe 1.8-2.2 SG; 1.2 M H2SO4; 75C; 1% Solid ---Combined Feed  (Before Roast)</t>
  </si>
  <si>
    <t>WLT 60: Ferro Globe 1.8-2.2 SG; 1.2 M H2SO4; 75C; 1% Solid ---Feed  (Before Roast)</t>
  </si>
  <si>
    <t>WLT 61: Ferro Globe 2.2 SG Sink; 1.2 M H2SO4; 75C; 1% Solid ---WLT61-S  (Before Roast)</t>
  </si>
  <si>
    <t>WLT 61: Ferro Globe 2.2 SG Sink; 1.2 M H2SO4; 75C; 1% Solid ---Combined Feed  (Before Roast)</t>
  </si>
  <si>
    <t>WLT 61: Ferro Globe 2.2 SG Sink; 1.2 M H2SO4; 75C; 1% Solid ---Feed  (Before Roast)</t>
  </si>
  <si>
    <t>WLT 65: Ferro Globe 1.8 SG Float; 750oC Roasting; 1.2 M H2SO4; 75C; 1% Solid ---Combined Feed</t>
  </si>
  <si>
    <t>WLT 65: Ferro Globe 1.8 SG Float; 750oC Roasting; 1.2 M H2SO4; 75C; 1% Solid ---Feed</t>
  </si>
  <si>
    <t>WLT 65: Ferro Globe 1.8 SG Float; 750oC Roasting; 1.2 M H2SO4; 75C; 1% Solid ---WLT64-S</t>
  </si>
  <si>
    <t>WLT65-1 Leach 5 min.</t>
  </si>
  <si>
    <t>WLT65-2 Leach 15 min.</t>
  </si>
  <si>
    <t>WLT65-3 Leach 30 min.</t>
  </si>
  <si>
    <t>WLT65-4 Leach 45 min.</t>
  </si>
  <si>
    <t>WLT65-5 Leach 60 min.</t>
  </si>
  <si>
    <t>WLT65-6 Leach 90 min.</t>
  </si>
  <si>
    <t>WLT65-7 Leach 120 min.</t>
  </si>
  <si>
    <t>WLT65-8 Leach 180 min.</t>
  </si>
  <si>
    <t>WLT65-9 Leach 240 min.</t>
  </si>
  <si>
    <t>WLT65-10 Leach 300 min.</t>
  </si>
  <si>
    <t>WLT 66: Ferro Globe 2.2 SG Sink; 750oC Roasting; 1.2 M H2SO4; 75C; 1% Solid ---WLT66-S</t>
  </si>
  <si>
    <t>WLT 66: Ferro Globe 2.2 SG Sink; 750oC Roasting; 1.2 M H2SO4; 75C; 1% Solid ---Combined Feed</t>
  </si>
  <si>
    <t>WLT 66: Ferro Globe 2.2 SG Sink; 750oC Roasting; 1.2 M H2SO4; 75C; 1% Solid ---Feed</t>
  </si>
  <si>
    <t>WLT66-1 Leach 5 min.</t>
  </si>
  <si>
    <t>WLT66-2 Leach 15 min.</t>
  </si>
  <si>
    <t>WLT66-3 Leach 30 min.</t>
  </si>
  <si>
    <t>WLT66-4 Leach 45 min.</t>
  </si>
  <si>
    <t>WLT66-5 Leach 60 min.</t>
  </si>
  <si>
    <t>WLT66-6 Leach 90 min.</t>
  </si>
  <si>
    <t>WLT66-7 Leach 120 min.</t>
  </si>
  <si>
    <t>WLT66-8 Leach 180 min.</t>
  </si>
  <si>
    <t>WLT66-9 Leach 240 min.</t>
  </si>
  <si>
    <t>WLT66-10 Leach 300 min.</t>
  </si>
  <si>
    <t>WLT 67: Ferro Globe 1.8 x 2.2 SG; 750oC Roasting; 1.2 M H2SO4; 75C; 1% Solid ---Combined Feed</t>
  </si>
  <si>
    <t>WLT 67: Ferro Globe 1.8 x 2.2 SG; 750oC Roasting; 1.2 M H2SO4; 75C; 1% Solid ---Feed</t>
  </si>
  <si>
    <t>WLT 67: Ferro Globe 1.8 x 2.2 SG; 750oC Roasting; 1.2 M H2SO4; 75C; 1% Solid ---WLT67-S</t>
  </si>
  <si>
    <t>WLT67-1 Leach 5 min.</t>
  </si>
  <si>
    <t>WLT67-2 Leach 15 min.</t>
  </si>
  <si>
    <t>WLT67-3 Leach 30 min.</t>
  </si>
  <si>
    <t>WLT67-4 Leach 45 min.</t>
  </si>
  <si>
    <t>WLT67-5 Leach 60 min.</t>
  </si>
  <si>
    <t>WLT67-6 Leach 90 min.</t>
  </si>
  <si>
    <t>WLT67-7 Leach 120 min.</t>
  </si>
  <si>
    <t>WLT67-8 Leach 180 min.</t>
  </si>
  <si>
    <t>WLT67-9 Leach 240 min.</t>
  </si>
  <si>
    <t>WLT67-10 Leach 300 min.</t>
  </si>
  <si>
    <t>WLT68-1 Leach 5 min.</t>
  </si>
  <si>
    <t>WLT68-2 Leach 15 min.</t>
  </si>
  <si>
    <t>WLT68-3 Leach 30 min.</t>
  </si>
  <si>
    <t>WLT68-4 Leach 45 min.</t>
  </si>
  <si>
    <t>WLT68-5 Leach 60 min.</t>
  </si>
  <si>
    <t>WLT68-6 Leach 90 min.</t>
  </si>
  <si>
    <t>WLT68-7 Leach 120 min.</t>
  </si>
  <si>
    <t>WLT68-8 Leach 180 min.</t>
  </si>
  <si>
    <t>WLT68-9 Leach 240 min.</t>
  </si>
  <si>
    <t>WLT68-10 Leach 300 min.</t>
  </si>
  <si>
    <t>WLT 68: Ferro Globe 1.8 SG Float; 500oC Roasting; 1.2 M H2SO4; 75C; 1% Solid ---WLT68-S</t>
  </si>
  <si>
    <t>WLT 68: Ferro Globe 1.8 SG Float; 500oC Roasting; 1.2 M H2SO4; 75C; 1% Solid ---Combined Feed</t>
  </si>
  <si>
    <t>WLT 68: Ferro Globe 1.8 SG Float; 500oC Roasting; 1.2 M H2SO4; 75C; 1% Solid ---Feed</t>
  </si>
  <si>
    <t>WLT69-1 Leach 5 min.</t>
  </si>
  <si>
    <t>WLT69-2 Leach 15 min.</t>
  </si>
  <si>
    <t>WLT69-3 Leach 30 min.</t>
  </si>
  <si>
    <t>WLT69-4 Leach 45 min.</t>
  </si>
  <si>
    <t>WLT69-5 Leach 60 min.</t>
  </si>
  <si>
    <t>WLT69-6 Leach 90 min.</t>
  </si>
  <si>
    <t>WLT69-7 Leach 120 min.</t>
  </si>
  <si>
    <t>WLT69-8 Leach 180 min.</t>
  </si>
  <si>
    <t>WLT69-9 Leach 240 min.</t>
  </si>
  <si>
    <t>WLT69-10 Leach 300 min.</t>
  </si>
  <si>
    <t>WLT 69: Ferro Globe 1.8x2.2 SG; 500oC Roasting; 1.2 M H2SO4; 75C; 1% Solid ---WLT69-S</t>
  </si>
  <si>
    <t>WLT 69: Ferro Globe 1.8x2.2 SG; 500oC Roasting; 1.2 M H2SO4; 75C; 1% Solid ---Combined Feed</t>
  </si>
  <si>
    <t>WLT 69: Ferro Globe 1.8x2.2 SG; 500oC Roasting; 1.2 M H2SO4; 75C; 1% Solid ---Feed</t>
  </si>
  <si>
    <t>WLT 70: Ferro Globe 1.8x2.2 SG; 500oC Roasting; 1.2 M H2SO4; 75C; 1% Solid ---WLT70-S</t>
  </si>
  <si>
    <t>WLT 70: Ferro Globe 1.8x2.2 SG; 500oC Roasting; 1.2 M H2SO4; 75C; 1% Solid ---Combined Feed</t>
  </si>
  <si>
    <t>WLT 70: Ferro Globe 1.8x2.2 SG; 500oC Roasting; 1.2 M H2SO4; 75C; 1% Solid ---Feed</t>
  </si>
  <si>
    <t>WLT70-1 Leach 5 min.</t>
  </si>
  <si>
    <t>WLT70-2 Leach 15 min.</t>
  </si>
  <si>
    <t>WLT70-3 Leach 30 min.</t>
  </si>
  <si>
    <t>WLT70-4 Leach 45 min.</t>
  </si>
  <si>
    <t>WLT70-5 Leach 60 min.</t>
  </si>
  <si>
    <t>WLT70-6 Leach 90 min.</t>
  </si>
  <si>
    <t>WLT70-7 Leach 120 min.</t>
  </si>
  <si>
    <t>WLT70-8 Leach 180 min.</t>
  </si>
  <si>
    <t>WLT70-9 Leach 240 min.</t>
  </si>
  <si>
    <t>WLT70-10 Leach 300 min.</t>
  </si>
  <si>
    <t>Dense Medium Vessel Coarse Refuse</t>
  </si>
  <si>
    <t>FG1  1.8x2.2 SG; 600oC Roasting; 1.2 M H2SO4; 75C; 1% Solid</t>
  </si>
  <si>
    <t>FG1 1.8x2.2 SG; 600oC Roasting; 1.2 M H2SO4; 75C; 1% Solid---Combined Feed</t>
  </si>
  <si>
    <t>FG1 1.8x2.2 SG; 600oC Roasting; 1.2 M H2SO4; 75C; 1% Solid---Feed</t>
  </si>
  <si>
    <t>FG1-2Leach 15 min.</t>
  </si>
  <si>
    <t>FG1-3 Leach 30 min.</t>
  </si>
  <si>
    <t>FG1-5 Leach 60 min.</t>
  </si>
  <si>
    <t>FG1-8 Leach 180 min.</t>
  </si>
  <si>
    <t>FG1-10 Leach 300 min.</t>
  </si>
  <si>
    <t>REE_DMV_Crse_Ref_Q2-18_Rpt_BG_percent_solid</t>
  </si>
  <si>
    <t>FG2-2Leach 15 min.</t>
  </si>
  <si>
    <t>FG2-3 Leach 30 min.</t>
  </si>
  <si>
    <t>FG2-5 Leach 60 min.</t>
  </si>
  <si>
    <t>FG2-8 Leach 180 min.</t>
  </si>
  <si>
    <t>FG2-10 Leach 300 min.</t>
  </si>
  <si>
    <t>FG2  1.8x2.2 SG; 600oC Roasting; 1.2 M H2SO4; 75C; 20% Solid</t>
  </si>
  <si>
    <t>FG2 1.8x2.2 SG; 600oC Roasting; 1.2 M H2SO4; 75C; 20% Solid---Combined Feed</t>
  </si>
  <si>
    <t>FG2 1.8x2.2 SG; 600oC Roasting; 1.2 M H2SO4; 75C; 20% Solid---Feed</t>
  </si>
  <si>
    <t>FG3 1.8x2.2 SG; 600oC Roasting; 1.2 M H2SO4; 75C; 1% Solid</t>
  </si>
  <si>
    <t>FG3 1.8x2.2 SG; 600oC Roasting; 1.2 M H2SO4; 75C; 1% Solid---Combined Feed</t>
  </si>
  <si>
    <t>FG3 1.8x2.2 SG; 600oC Roasting; 1.2 M H2SO4; 75C; 1% Solid---Feed</t>
  </si>
  <si>
    <t>FG3-2Leach 15 min.</t>
  </si>
  <si>
    <t>FG3-3 Leach 30 min.</t>
  </si>
  <si>
    <t>FG3-5 Leach 60 min.</t>
  </si>
  <si>
    <t>FG3-8 Leach 180 min.</t>
  </si>
  <si>
    <t>FG3-10 Leach 300 min.</t>
  </si>
  <si>
    <t>FG4 1.8x2.2 SG; 600oC Roasting; 0.6 M H2SO4; 75C; 1% Solid</t>
  </si>
  <si>
    <t>FG4 1.8x2.2 SG; 600oC Roasting; 0.6 M H2SO4; 75C; 1% Solid---Combined Feed</t>
  </si>
  <si>
    <t>FG4 1.8x2.2 SG; 600oC Roasting; 0.6 M H2SO4; 75C; 1% Solid---Feed</t>
  </si>
  <si>
    <t>FG4-2Leach 15 min.</t>
  </si>
  <si>
    <t>FG4-3 Leach 30 min.</t>
  </si>
  <si>
    <t>FG4-5 Leach 60 min.</t>
  </si>
  <si>
    <t>FG4-8 Leach 180 min.</t>
  </si>
  <si>
    <t>FG4-10 Leach 300 min.</t>
  </si>
  <si>
    <t>FG5 1.8x2.2 SG; 600oC Roasting; 0.12 M H2SO4; 75C; 1% Solid</t>
  </si>
  <si>
    <t>FG5 1.8x2.2 SG; 600oC Roasting; 0.12 M H2SO4; 75C; 1% Solid---Combined Feed</t>
  </si>
  <si>
    <t>FG5 1.8x2.2 SG; 600oC Roasting; 0.12 M H2SO4; 75C; 1% Solid---Feed</t>
  </si>
  <si>
    <t>FG5-2Leach 15 min.</t>
  </si>
  <si>
    <t>FG5-3 Leach 30 min.</t>
  </si>
  <si>
    <t>FG5-5 Leach 60 min.</t>
  </si>
  <si>
    <t>FG5-8 Leach 180 min.</t>
  </si>
  <si>
    <t>FG5-10 Leach 300 min.</t>
  </si>
  <si>
    <t>FG6 1.8x2.2 SG; 600oC Roasting; 0.06 M H2SO4; 75C; 1% Solid</t>
  </si>
  <si>
    <t>FG6 1.8x2.2 SG; 600oC Roasting; 0.06 M H2SO4; 75C; 1% Solid---Combined Feed</t>
  </si>
  <si>
    <t>FG6 1.8x2.2 SG; 600oC Roasting; 0.06 M H2SO4; 75C; 1% Solid---Feed</t>
  </si>
  <si>
    <t>FG6-2Leach 15 min.</t>
  </si>
  <si>
    <t>FG6-3 Leach 30 min.</t>
  </si>
  <si>
    <t>FG6-5 Leach 60 min.</t>
  </si>
  <si>
    <t>FG6-8 Leach 180 min.</t>
  </si>
  <si>
    <t>FG6-10 Leach 300 min.</t>
  </si>
  <si>
    <t>FG7 1.8x2.2 SG; 600oC Roasting; 0.006 M H2SO4; 75C; 1% Solid</t>
  </si>
  <si>
    <t>FG7 1.8x2.2 SG; 600oC Roasting; 0.006 M H2SO4; 75C; 1% Solid---Combined Feed</t>
  </si>
  <si>
    <t>FG7 1.8x2.2 SG; 600oC Roasting; 0.006 M H2SO4; 75C; 1% Solid---Feed</t>
  </si>
  <si>
    <t>FG7-2Leach 15 min.</t>
  </si>
  <si>
    <t>FG7-3 Leach 30 min.</t>
  </si>
  <si>
    <t>FG7-5 Leach 60 min.</t>
  </si>
  <si>
    <t>FG7-8 Leach 180 min.</t>
  </si>
  <si>
    <t>FG7-10 Leach 300 min.</t>
  </si>
  <si>
    <t>REE_DMV_Crse_Ref_Q2-18_Rpt_BG_var_pH_Lxvnt</t>
  </si>
  <si>
    <t xml:space="preserve">         </t>
  </si>
  <si>
    <t>Insufficient Sample for Analysis</t>
  </si>
  <si>
    <t>MMA0001</t>
  </si>
  <si>
    <t>MMA0002</t>
  </si>
  <si>
    <t>MMA0003</t>
  </si>
  <si>
    <t>MMA0004</t>
  </si>
  <si>
    <t>MMA0005</t>
  </si>
  <si>
    <t>MMA0006</t>
  </si>
  <si>
    <t>MMA0007</t>
  </si>
  <si>
    <t>MMA0008</t>
  </si>
  <si>
    <t>MMA0009</t>
  </si>
  <si>
    <t>MMA0010</t>
  </si>
  <si>
    <t>MMA0011</t>
  </si>
  <si>
    <t>MMA0012</t>
  </si>
  <si>
    <t>MMA0013</t>
  </si>
  <si>
    <t>MMA0014</t>
  </si>
  <si>
    <t>MMA0015</t>
  </si>
  <si>
    <t>MMA0016</t>
  </si>
  <si>
    <t>MMA0017</t>
  </si>
  <si>
    <t>MMA0018</t>
  </si>
  <si>
    <t>MMA0019</t>
  </si>
  <si>
    <t>MMA0020</t>
  </si>
  <si>
    <t>MMA0021</t>
  </si>
  <si>
    <t>MMA0022</t>
  </si>
  <si>
    <t>MMA0023</t>
  </si>
  <si>
    <t>MMA0024</t>
  </si>
  <si>
    <t>MMA0025</t>
  </si>
  <si>
    <t>MMA0026</t>
  </si>
  <si>
    <t>MMA0027</t>
  </si>
  <si>
    <t>MMA0028</t>
  </si>
  <si>
    <t>MMA0029</t>
  </si>
  <si>
    <t>MMA0030</t>
  </si>
  <si>
    <t>MMA0031</t>
  </si>
  <si>
    <t>MMA0032</t>
  </si>
  <si>
    <t>MMA0033</t>
  </si>
  <si>
    <t>MMA0034</t>
  </si>
  <si>
    <t>MMA0035</t>
  </si>
  <si>
    <t>MMA0036</t>
  </si>
  <si>
    <t>MMA0037</t>
  </si>
  <si>
    <t>MMA0038</t>
  </si>
  <si>
    <t>MMA0039</t>
  </si>
  <si>
    <t>MMA0040</t>
  </si>
  <si>
    <t>MMA0041</t>
  </si>
  <si>
    <t>MMA0042</t>
  </si>
  <si>
    <t>MMA0043</t>
  </si>
  <si>
    <t>MMA0044</t>
  </si>
  <si>
    <t>MMA0045</t>
  </si>
  <si>
    <t>MMA0046</t>
  </si>
  <si>
    <t>MMA0047</t>
  </si>
  <si>
    <t>MMA0048</t>
  </si>
  <si>
    <t>MMA0049</t>
  </si>
  <si>
    <t>MMA0050</t>
  </si>
  <si>
    <t>MMA0051</t>
  </si>
  <si>
    <t>MMA0052</t>
  </si>
  <si>
    <t>MMA0053</t>
  </si>
  <si>
    <t>MMA0054</t>
  </si>
  <si>
    <t>MMA0055</t>
  </si>
  <si>
    <t>MMA0056</t>
  </si>
  <si>
    <t>MMA0057</t>
  </si>
  <si>
    <t>MMA0058</t>
  </si>
  <si>
    <t>MMA0059</t>
  </si>
  <si>
    <t>MMA0060</t>
  </si>
  <si>
    <t>MMA0061</t>
  </si>
  <si>
    <t>MMA0062</t>
  </si>
  <si>
    <t>MMA0063</t>
  </si>
  <si>
    <t>MMA0064</t>
  </si>
  <si>
    <t>MMA0065</t>
  </si>
  <si>
    <t>MMA0066</t>
  </si>
  <si>
    <t>MMA0067</t>
  </si>
  <si>
    <t>MMA0068</t>
  </si>
  <si>
    <t>MMA0069</t>
  </si>
  <si>
    <t>MMA0070</t>
  </si>
  <si>
    <t>MMA0071</t>
  </si>
  <si>
    <t>MMA0072</t>
  </si>
  <si>
    <t>MMA0073</t>
  </si>
  <si>
    <t>MMA0074</t>
  </si>
  <si>
    <t>MMA0075</t>
  </si>
  <si>
    <t>MMA0076</t>
  </si>
  <si>
    <t>MMA0077</t>
  </si>
  <si>
    <t>MMA0078</t>
  </si>
  <si>
    <t>MMA0079</t>
  </si>
  <si>
    <t>MMA0080</t>
  </si>
  <si>
    <t>MMA0081</t>
  </si>
  <si>
    <t>MMA0082</t>
  </si>
  <si>
    <t>MMA0083</t>
  </si>
  <si>
    <t>MMA0084</t>
  </si>
  <si>
    <t>MMA0085</t>
  </si>
  <si>
    <t>MMA0086</t>
  </si>
  <si>
    <t>MMA0087</t>
  </si>
  <si>
    <t>MMA0088</t>
  </si>
  <si>
    <t>MMA0089</t>
  </si>
  <si>
    <t>MMA0090</t>
  </si>
  <si>
    <t>MMA0091</t>
  </si>
  <si>
    <t>MMA0092</t>
  </si>
  <si>
    <t>MMA0093</t>
  </si>
  <si>
    <t>MMA0094</t>
  </si>
  <si>
    <t>MMA0095</t>
  </si>
  <si>
    <t>MMA0096</t>
  </si>
  <si>
    <t>MMA0097</t>
  </si>
  <si>
    <t>MMA0098</t>
  </si>
  <si>
    <t>MMA0099</t>
  </si>
  <si>
    <t>MMA0100</t>
  </si>
  <si>
    <t>MMA0101</t>
  </si>
  <si>
    <t>MMA0102</t>
  </si>
  <si>
    <t>MMA0103</t>
  </si>
  <si>
    <t>MMA0104</t>
  </si>
  <si>
    <t>MMA0105</t>
  </si>
  <si>
    <t>MMA0106</t>
  </si>
  <si>
    <t>MMA0107</t>
  </si>
  <si>
    <t>MMA0108</t>
  </si>
  <si>
    <t>MMA0109</t>
  </si>
  <si>
    <t>MMA0110</t>
  </si>
  <si>
    <t>MMA0111</t>
  </si>
  <si>
    <t>MMA0112</t>
  </si>
  <si>
    <t>MMA0113</t>
  </si>
  <si>
    <t>MMA0114</t>
  </si>
  <si>
    <t>MMA0115</t>
  </si>
  <si>
    <t>MMA0116</t>
  </si>
  <si>
    <t>MMA0117</t>
  </si>
  <si>
    <t>MMA0118</t>
  </si>
  <si>
    <t>MMA0119</t>
  </si>
  <si>
    <t>MMA0120</t>
  </si>
  <si>
    <t>MMA0121</t>
  </si>
  <si>
    <t>MMA0122</t>
  </si>
  <si>
    <t>MMA0123</t>
  </si>
  <si>
    <t>MMA0124</t>
  </si>
  <si>
    <t>MMA0125</t>
  </si>
  <si>
    <t>MMA0126</t>
  </si>
  <si>
    <t>MMA0127</t>
  </si>
  <si>
    <t>MMA0128</t>
  </si>
  <si>
    <t>MMA0129</t>
  </si>
  <si>
    <t>MMA0130</t>
  </si>
  <si>
    <t>MMA0131</t>
  </si>
  <si>
    <t>MMA0132</t>
  </si>
  <si>
    <t>MMA0133</t>
  </si>
  <si>
    <t>MMA0134</t>
  </si>
  <si>
    <t>MMA0135</t>
  </si>
  <si>
    <t>MMA0136</t>
  </si>
  <si>
    <t>MMA0137</t>
  </si>
  <si>
    <t>MMA0138</t>
  </si>
  <si>
    <t>MMA0139</t>
  </si>
  <si>
    <t>MMA0140</t>
  </si>
  <si>
    <t>MMA0141</t>
  </si>
  <si>
    <t>MMA0142</t>
  </si>
  <si>
    <t>MMA0143</t>
  </si>
  <si>
    <t>MMA0144</t>
  </si>
  <si>
    <t>MMA0145</t>
  </si>
  <si>
    <t>MMA0146</t>
  </si>
  <si>
    <t>MMA0147</t>
  </si>
  <si>
    <t>MMA0148</t>
  </si>
  <si>
    <t>MMA0149</t>
  </si>
  <si>
    <t>MMA0150</t>
  </si>
  <si>
    <t>MMA0151</t>
  </si>
  <si>
    <t>MMA0152</t>
  </si>
  <si>
    <t>MMA0153</t>
  </si>
  <si>
    <t>MMA0154</t>
  </si>
  <si>
    <t>MMA0155</t>
  </si>
  <si>
    <t>MMA0156</t>
  </si>
  <si>
    <t>MMA0157</t>
  </si>
  <si>
    <t>MMA0158</t>
  </si>
  <si>
    <t>MMA0159</t>
  </si>
  <si>
    <t>MMA0160</t>
  </si>
  <si>
    <t>MMA0161</t>
  </si>
  <si>
    <t>MMA0162</t>
  </si>
  <si>
    <t>MMA0163</t>
  </si>
  <si>
    <t>MMA0164</t>
  </si>
  <si>
    <t>MMA0165</t>
  </si>
  <si>
    <t>MMA0166</t>
  </si>
  <si>
    <t>MMA0167</t>
  </si>
  <si>
    <t>MMA0168</t>
  </si>
  <si>
    <t>MMA0169</t>
  </si>
  <si>
    <t>MMA0170</t>
  </si>
  <si>
    <t>MMA0171</t>
  </si>
  <si>
    <t>MMA0172</t>
  </si>
  <si>
    <t>MMA0173</t>
  </si>
  <si>
    <t>MMA0174</t>
  </si>
  <si>
    <t>MMA0175</t>
  </si>
  <si>
    <t>MMA0176</t>
  </si>
  <si>
    <t>MMA0177</t>
  </si>
  <si>
    <t>MMA0178</t>
  </si>
  <si>
    <t>MMA0179</t>
  </si>
  <si>
    <t>MMA0180</t>
  </si>
  <si>
    <t>MMA0181</t>
  </si>
  <si>
    <t>MMA0182</t>
  </si>
  <si>
    <t>MMA0183</t>
  </si>
  <si>
    <t>MMA0184</t>
  </si>
  <si>
    <t>MMA0185</t>
  </si>
  <si>
    <t>MMA0186</t>
  </si>
  <si>
    <t>MMA0187</t>
  </si>
  <si>
    <t>MMA0188</t>
  </si>
  <si>
    <t>MMA0189</t>
  </si>
  <si>
    <t>MMA0190</t>
  </si>
  <si>
    <t>MMA0191</t>
  </si>
  <si>
    <t>MMA0192</t>
  </si>
  <si>
    <t>MMA0193</t>
  </si>
  <si>
    <t>MMA0194</t>
  </si>
  <si>
    <t>MMA0195</t>
  </si>
  <si>
    <t>MMA0196</t>
  </si>
  <si>
    <t>MMA0197</t>
  </si>
  <si>
    <t>MMA0198</t>
  </si>
  <si>
    <t>MMA0199</t>
  </si>
  <si>
    <t>MMA0200</t>
  </si>
  <si>
    <t>MMA0201</t>
  </si>
  <si>
    <t>MMA0202</t>
  </si>
  <si>
    <t>MMA0203</t>
  </si>
  <si>
    <t>MMA0204</t>
  </si>
  <si>
    <t>MMA0205</t>
  </si>
  <si>
    <t>MMA0206</t>
  </si>
  <si>
    <t>MMA0207</t>
  </si>
  <si>
    <t>MMA0208</t>
  </si>
  <si>
    <t>MMA0209</t>
  </si>
  <si>
    <t>MMA0210</t>
  </si>
  <si>
    <t>MMA0211</t>
  </si>
  <si>
    <t>MMA0212</t>
  </si>
  <si>
    <t>MMA0213</t>
  </si>
  <si>
    <t>MMA0214</t>
  </si>
  <si>
    <t>MMA0215</t>
  </si>
  <si>
    <t>MMA0216</t>
  </si>
  <si>
    <t>MMA0217</t>
  </si>
  <si>
    <t>MMA0218</t>
  </si>
  <si>
    <t>MMA0219</t>
  </si>
  <si>
    <t>MMA0220</t>
  </si>
  <si>
    <t>MMA0221</t>
  </si>
  <si>
    <t>MMA0222</t>
  </si>
  <si>
    <t>MMA0223</t>
  </si>
  <si>
    <t>MMA0224</t>
  </si>
  <si>
    <t>MMA0225</t>
  </si>
  <si>
    <t>MMA0226</t>
  </si>
  <si>
    <t>MMA0227</t>
  </si>
  <si>
    <t>MMA0228</t>
  </si>
  <si>
    <t>MMA0229</t>
  </si>
  <si>
    <t>MMA0230</t>
  </si>
  <si>
    <t>MMA0231</t>
  </si>
  <si>
    <t>MMA0232</t>
  </si>
  <si>
    <t>MMA0233</t>
  </si>
  <si>
    <t>MMA0234</t>
  </si>
  <si>
    <t>MMA0235</t>
  </si>
  <si>
    <t>MMA0236</t>
  </si>
  <si>
    <t>MMA0237</t>
  </si>
  <si>
    <t>MMA0238</t>
  </si>
  <si>
    <t>MMA0239</t>
  </si>
  <si>
    <t>MMA0240</t>
  </si>
  <si>
    <t>MMA0241</t>
  </si>
  <si>
    <t>MMA0242</t>
  </si>
  <si>
    <t>MMA0243</t>
  </si>
  <si>
    <t>MMA0244</t>
  </si>
  <si>
    <t>MMA0245</t>
  </si>
  <si>
    <t>MMA0246</t>
  </si>
  <si>
    <t>MMA0247</t>
  </si>
  <si>
    <t>MMA0248</t>
  </si>
  <si>
    <t>MMA0249</t>
  </si>
  <si>
    <t>MMA0250</t>
  </si>
  <si>
    <t>MMA0251</t>
  </si>
  <si>
    <t>MMA0252</t>
  </si>
  <si>
    <t>MMA0253</t>
  </si>
  <si>
    <t>MMA0254</t>
  </si>
  <si>
    <t>MMA0255</t>
  </si>
  <si>
    <t>MMA0256</t>
  </si>
  <si>
    <t>MMA0257</t>
  </si>
  <si>
    <t>MMA0258</t>
  </si>
  <si>
    <t>MMA0259</t>
  </si>
  <si>
    <t>MMA0260</t>
  </si>
  <si>
    <t>MMA0261</t>
  </si>
  <si>
    <t>MMA0262</t>
  </si>
  <si>
    <t>MMA0263</t>
  </si>
  <si>
    <t>MMA0264</t>
  </si>
  <si>
    <t>MMA0265</t>
  </si>
  <si>
    <t>MMA0266</t>
  </si>
  <si>
    <t>MMA0267</t>
  </si>
  <si>
    <t>MMA0268</t>
  </si>
  <si>
    <t>MMA0269</t>
  </si>
  <si>
    <t>MMA0270</t>
  </si>
  <si>
    <t>MMA0271</t>
  </si>
  <si>
    <t>MMA0272</t>
  </si>
  <si>
    <t>MMA0273</t>
  </si>
  <si>
    <t>MMA0274</t>
  </si>
  <si>
    <t>MMA0275</t>
  </si>
  <si>
    <t>MMA0276</t>
  </si>
  <si>
    <t>MMA0277</t>
  </si>
  <si>
    <t>MMA0278</t>
  </si>
  <si>
    <t>MMA0279</t>
  </si>
  <si>
    <t>MMA0280</t>
  </si>
  <si>
    <t>MMA0281</t>
  </si>
  <si>
    <t>MMA0282</t>
  </si>
  <si>
    <t>MMA0283</t>
  </si>
  <si>
    <t>MMA0284</t>
  </si>
  <si>
    <t>MMA0285</t>
  </si>
  <si>
    <t>MMA0286</t>
  </si>
  <si>
    <t>MMA0287</t>
  </si>
  <si>
    <t>MMA0288</t>
  </si>
  <si>
    <t>MMA0289</t>
  </si>
  <si>
    <t>MMA0290</t>
  </si>
  <si>
    <t>MMA0291</t>
  </si>
  <si>
    <t>MMA0292</t>
  </si>
  <si>
    <t>MMA0293</t>
  </si>
  <si>
    <t>MMA0294</t>
  </si>
  <si>
    <t>MMA0295</t>
  </si>
  <si>
    <t>MMA0296</t>
  </si>
  <si>
    <t>MMA0297</t>
  </si>
  <si>
    <t>MMA0298</t>
  </si>
  <si>
    <t>MMA0299</t>
  </si>
  <si>
    <t>MMA0300</t>
  </si>
  <si>
    <t>MMA0301</t>
  </si>
  <si>
    <t>MMA0302</t>
  </si>
  <si>
    <t>MMA0303</t>
  </si>
  <si>
    <t>MMA0304</t>
  </si>
  <si>
    <t>MMA0305</t>
  </si>
  <si>
    <t>MMA0306</t>
  </si>
  <si>
    <t>MMA0307</t>
  </si>
  <si>
    <t>MMA0308</t>
  </si>
  <si>
    <t>MMA0309</t>
  </si>
  <si>
    <t>MMA0310</t>
  </si>
  <si>
    <t>MMA0311</t>
  </si>
  <si>
    <t>MMA0312</t>
  </si>
  <si>
    <t>MMA0313</t>
  </si>
  <si>
    <t>MMA0314</t>
  </si>
  <si>
    <t>MMA0315</t>
  </si>
  <si>
    <t>MMA0316</t>
  </si>
  <si>
    <t>MMA0317</t>
  </si>
  <si>
    <t>MMA0318</t>
  </si>
  <si>
    <t>MMA0319</t>
  </si>
  <si>
    <t>MMA0320</t>
  </si>
  <si>
    <t>MMA0321</t>
  </si>
  <si>
    <t>MMA0322</t>
  </si>
  <si>
    <t>MMA0323</t>
  </si>
  <si>
    <t>MMA0324</t>
  </si>
  <si>
    <t>MMA0325</t>
  </si>
  <si>
    <t>MMA0326</t>
  </si>
  <si>
    <t>MMA0327</t>
  </si>
  <si>
    <t>MMA0328</t>
  </si>
  <si>
    <t>MMA0329</t>
  </si>
  <si>
    <t>MMA0330</t>
  </si>
  <si>
    <t>MMA0331</t>
  </si>
  <si>
    <t>MMA0332</t>
  </si>
  <si>
    <t>MMA0333</t>
  </si>
  <si>
    <t>MMA0334</t>
  </si>
  <si>
    <t>MMA0335</t>
  </si>
  <si>
    <t>MMA0336</t>
  </si>
  <si>
    <t>MMA0337</t>
  </si>
  <si>
    <t>MMA0338</t>
  </si>
  <si>
    <t>MMA0339</t>
  </si>
  <si>
    <t>MMA0340</t>
  </si>
  <si>
    <t>MMA0341</t>
  </si>
  <si>
    <t>MMA0342</t>
  </si>
  <si>
    <t>MMA0343</t>
  </si>
  <si>
    <t>MMA0344</t>
  </si>
  <si>
    <t>MMA0345</t>
  </si>
  <si>
    <t>MMA0346</t>
  </si>
  <si>
    <t>MMA0347</t>
  </si>
  <si>
    <t>MMA0348</t>
  </si>
  <si>
    <t>MMA0349</t>
  </si>
  <si>
    <t>MMA0350</t>
  </si>
  <si>
    <t>MMA0351</t>
  </si>
  <si>
    <t>MMA0352</t>
  </si>
  <si>
    <t>MMA0353</t>
  </si>
  <si>
    <t>MMA0354</t>
  </si>
  <si>
    <t>MMA0355</t>
  </si>
  <si>
    <t>MMA0356</t>
  </si>
  <si>
    <t>MMA0357</t>
  </si>
  <si>
    <t>MMA0358</t>
  </si>
  <si>
    <t>MMA0359</t>
  </si>
  <si>
    <t>MMA0360</t>
  </si>
  <si>
    <t>MMA0361</t>
  </si>
  <si>
    <t>MMA0362</t>
  </si>
  <si>
    <t>MMA0363</t>
  </si>
  <si>
    <t>MMA0364</t>
  </si>
  <si>
    <t>MMA0365</t>
  </si>
  <si>
    <t>MMA0366</t>
  </si>
  <si>
    <t>MMA0367</t>
  </si>
  <si>
    <t>MMA0368</t>
  </si>
  <si>
    <t>MMA0369</t>
  </si>
  <si>
    <t>MMA0370</t>
  </si>
  <si>
    <t>MMA0371</t>
  </si>
  <si>
    <t>MMA0372</t>
  </si>
  <si>
    <t>MMA0373</t>
  </si>
  <si>
    <t>MMA0374</t>
  </si>
  <si>
    <t>MMA0375</t>
  </si>
  <si>
    <t>MMA0376</t>
  </si>
  <si>
    <t>MMA0377</t>
  </si>
  <si>
    <t>MMA0378</t>
  </si>
  <si>
    <t>MMA0379</t>
  </si>
  <si>
    <t>MMA0380</t>
  </si>
  <si>
    <t>MMA0381</t>
  </si>
  <si>
    <t>MMA0382</t>
  </si>
  <si>
    <t>MMA0383</t>
  </si>
  <si>
    <t>MMA0384</t>
  </si>
  <si>
    <t>MMA0385</t>
  </si>
  <si>
    <t>MMA0386</t>
  </si>
  <si>
    <t>MMA0387</t>
  </si>
  <si>
    <t>MMA0388</t>
  </si>
  <si>
    <t>MMA0389</t>
  </si>
  <si>
    <t>MMA0390</t>
  </si>
  <si>
    <t>MMA0391</t>
  </si>
  <si>
    <t>MMA0392</t>
  </si>
  <si>
    <t>MMA0393</t>
  </si>
  <si>
    <t>MMA0394</t>
  </si>
  <si>
    <t>MMA0395</t>
  </si>
  <si>
    <t>MMA0396</t>
  </si>
  <si>
    <t>MMA0397</t>
  </si>
  <si>
    <t>MMA0398</t>
  </si>
  <si>
    <t>MMA0399</t>
  </si>
  <si>
    <t>MMA0400</t>
  </si>
  <si>
    <t>MMA0401</t>
  </si>
  <si>
    <t>MMA0402</t>
  </si>
  <si>
    <t>MMA0403</t>
  </si>
  <si>
    <t>MMA0404</t>
  </si>
  <si>
    <t>MMA0405</t>
  </si>
  <si>
    <t>MMA0406</t>
  </si>
  <si>
    <t>MMA0407</t>
  </si>
  <si>
    <t>MMA0408</t>
  </si>
  <si>
    <t>MMA0409</t>
  </si>
  <si>
    <t>MMA0410</t>
  </si>
  <si>
    <t>MMA0411</t>
  </si>
  <si>
    <t>MMA0412</t>
  </si>
  <si>
    <t>MMA0413</t>
  </si>
  <si>
    <t>MMA0414</t>
  </si>
  <si>
    <t>MMA0415</t>
  </si>
  <si>
    <t>MMA0416</t>
  </si>
  <si>
    <t>MMA0417</t>
  </si>
  <si>
    <t>MMA0418</t>
  </si>
  <si>
    <t>MMA0419</t>
  </si>
  <si>
    <t>MMA0420</t>
  </si>
  <si>
    <t>MMA0421</t>
  </si>
  <si>
    <t>MMA0422</t>
  </si>
  <si>
    <t>MMA0423</t>
  </si>
  <si>
    <t>MMA0424</t>
  </si>
  <si>
    <t>MMA0425</t>
  </si>
  <si>
    <t>MMA0426</t>
  </si>
  <si>
    <t>MMA0427</t>
  </si>
  <si>
    <t>MMA0428</t>
  </si>
  <si>
    <t>MMA0429</t>
  </si>
  <si>
    <t>MMA0430</t>
  </si>
  <si>
    <t>MMA0431</t>
  </si>
  <si>
    <t>MMA0432</t>
  </si>
  <si>
    <t>MMA0433</t>
  </si>
  <si>
    <t>MMA0434</t>
  </si>
  <si>
    <t>MMA0435</t>
  </si>
  <si>
    <t>MMA0436</t>
  </si>
  <si>
    <t>MMA0437</t>
  </si>
  <si>
    <t>MMA0438</t>
  </si>
  <si>
    <t>MMA0439</t>
  </si>
  <si>
    <t>MMA0440</t>
  </si>
  <si>
    <t>MMA0441</t>
  </si>
  <si>
    <t>MMA0442</t>
  </si>
  <si>
    <t>MMA0443</t>
  </si>
  <si>
    <t>MMA0444</t>
  </si>
  <si>
    <t>MMA0445</t>
  </si>
  <si>
    <t>MMA0446</t>
  </si>
  <si>
    <t>MMA0447</t>
  </si>
  <si>
    <t>MMA0448</t>
  </si>
  <si>
    <t>MMA0449</t>
  </si>
  <si>
    <t>MMA0450</t>
  </si>
  <si>
    <t>MMA0451</t>
  </si>
  <si>
    <t>MMA0452</t>
  </si>
  <si>
    <t>MMA0453</t>
  </si>
  <si>
    <t>MMA0454</t>
  </si>
  <si>
    <t>MMA0455</t>
  </si>
  <si>
    <t>MMA0456</t>
  </si>
  <si>
    <t>MMA0457</t>
  </si>
  <si>
    <t>MMA0458</t>
  </si>
  <si>
    <t>MMA0459</t>
  </si>
  <si>
    <t>MMA0460</t>
  </si>
  <si>
    <t>MMA0461</t>
  </si>
  <si>
    <t>MMA0462</t>
  </si>
  <si>
    <t>MMA0463</t>
  </si>
  <si>
    <t>MMA0464</t>
  </si>
  <si>
    <t>MMA0465</t>
  </si>
  <si>
    <t>MMA0466</t>
  </si>
  <si>
    <t>MMA0467</t>
  </si>
  <si>
    <t>MMA0468</t>
  </si>
  <si>
    <t>MMA0469</t>
  </si>
  <si>
    <t>MMA0470</t>
  </si>
  <si>
    <t>MMA0471</t>
  </si>
  <si>
    <t>MMA0472</t>
  </si>
  <si>
    <t>MMA0473</t>
  </si>
  <si>
    <t>MMA0474</t>
  </si>
  <si>
    <t>MMA0475</t>
  </si>
  <si>
    <t>MMA0476</t>
  </si>
  <si>
    <t>MMA0477</t>
  </si>
  <si>
    <t>MMA0478</t>
  </si>
  <si>
    <t>MMA0479</t>
  </si>
  <si>
    <t>MMA0480</t>
  </si>
  <si>
    <t>MMA0481</t>
  </si>
  <si>
    <t>MMA0482</t>
  </si>
  <si>
    <t>MMA0483</t>
  </si>
  <si>
    <t>MMA0484</t>
  </si>
  <si>
    <t>MMA0485</t>
  </si>
  <si>
    <t>MMA0486</t>
  </si>
  <si>
    <t>MMA0487</t>
  </si>
  <si>
    <t>MMA0488</t>
  </si>
  <si>
    <t>MMA0489</t>
  </si>
  <si>
    <t>MMA0490</t>
  </si>
  <si>
    <t>MMA0491</t>
  </si>
  <si>
    <t>MMA0492</t>
  </si>
  <si>
    <t>MMA0493</t>
  </si>
  <si>
    <t>MMA0494</t>
  </si>
  <si>
    <t>MMA0495</t>
  </si>
  <si>
    <t>MMA0496</t>
  </si>
  <si>
    <t>MMA0497</t>
  </si>
  <si>
    <t>MMA0498</t>
  </si>
  <si>
    <t>MMA0499</t>
  </si>
  <si>
    <t>MMA0500</t>
  </si>
  <si>
    <t>MMA0501</t>
  </si>
  <si>
    <t>MMA0502</t>
  </si>
  <si>
    <t>MMA0503</t>
  </si>
  <si>
    <t>MMA0504</t>
  </si>
  <si>
    <t>MMA0505</t>
  </si>
  <si>
    <t>MMA0506</t>
  </si>
  <si>
    <t>MMA0507</t>
  </si>
  <si>
    <t>MMA0508</t>
  </si>
  <si>
    <t>MMA0509</t>
  </si>
  <si>
    <t>MMA0510</t>
  </si>
  <si>
    <t>MMA0511</t>
  </si>
  <si>
    <t>MMA0512</t>
  </si>
  <si>
    <t>MMA0513</t>
  </si>
  <si>
    <t>MMA0514</t>
  </si>
  <si>
    <t>MMA0515</t>
  </si>
  <si>
    <t>MMA0516</t>
  </si>
  <si>
    <t>MMA0517</t>
  </si>
  <si>
    <t>MMA0518</t>
  </si>
  <si>
    <t>MMA0519</t>
  </si>
  <si>
    <t>MMA0520</t>
  </si>
  <si>
    <t>MMA0521</t>
  </si>
  <si>
    <t>MMA0522</t>
  </si>
  <si>
    <t>MMA0523</t>
  </si>
  <si>
    <t>MMA0524</t>
  </si>
  <si>
    <t>MMA0525</t>
  </si>
  <si>
    <t>MMA0526</t>
  </si>
  <si>
    <t>MMA0527</t>
  </si>
  <si>
    <t>MMA0528</t>
  </si>
  <si>
    <t>MMA0529</t>
  </si>
  <si>
    <t>MMA0530</t>
  </si>
  <si>
    <t>MMA0531</t>
  </si>
  <si>
    <t>MMA0532</t>
  </si>
  <si>
    <t>MMA0533</t>
  </si>
  <si>
    <t>MMA0534</t>
  </si>
  <si>
    <t>MMA0535</t>
  </si>
  <si>
    <t>MMA0536</t>
  </si>
  <si>
    <t>MMA0537</t>
  </si>
  <si>
    <t>MMA0538</t>
  </si>
  <si>
    <t>MMA0539</t>
  </si>
  <si>
    <t>MMA0540</t>
  </si>
  <si>
    <t>MMA0541</t>
  </si>
  <si>
    <t>MMA0542</t>
  </si>
  <si>
    <t>MMA0543</t>
  </si>
  <si>
    <t>MMA0544</t>
  </si>
  <si>
    <t>MMA0545</t>
  </si>
  <si>
    <t>MMA0546</t>
  </si>
  <si>
    <t>MMA0547</t>
  </si>
  <si>
    <t>MMA0548</t>
  </si>
  <si>
    <t>MMA0549</t>
  </si>
  <si>
    <t>MMA0550</t>
  </si>
  <si>
    <t>MMA0551</t>
  </si>
  <si>
    <t>MMA0552</t>
  </si>
  <si>
    <t>MMA0553</t>
  </si>
  <si>
    <t>MMA0554</t>
  </si>
  <si>
    <t>MMA0555</t>
  </si>
  <si>
    <t>MMA0556</t>
  </si>
  <si>
    <t>MMA0557</t>
  </si>
  <si>
    <t>MMA0558</t>
  </si>
  <si>
    <t>MMA0559</t>
  </si>
  <si>
    <t>MMA0560</t>
  </si>
  <si>
    <t>MMA0561</t>
  </si>
  <si>
    <t>MMA0562</t>
  </si>
  <si>
    <t>MMA0563</t>
  </si>
  <si>
    <t>MMA0564</t>
  </si>
  <si>
    <t>MMA0565</t>
  </si>
  <si>
    <t>MMA0566</t>
  </si>
  <si>
    <t>MMA0567</t>
  </si>
  <si>
    <t>MMA0568</t>
  </si>
  <si>
    <t>MMA0569</t>
  </si>
  <si>
    <t>MMA0570</t>
  </si>
  <si>
    <t>MMA0571</t>
  </si>
  <si>
    <t>MMA0572</t>
  </si>
  <si>
    <t>MMA0573</t>
  </si>
  <si>
    <t>MMA0574</t>
  </si>
  <si>
    <t>MMA0575</t>
  </si>
  <si>
    <t>MMA0576</t>
  </si>
  <si>
    <t>MMA0577</t>
  </si>
  <si>
    <t>MMA0578</t>
  </si>
  <si>
    <t>MMA0579</t>
  </si>
  <si>
    <t>MMA0580</t>
  </si>
  <si>
    <t>MMA0581</t>
  </si>
  <si>
    <t>MMA0582</t>
  </si>
  <si>
    <t>MMA0583</t>
  </si>
  <si>
    <t>MMA0584</t>
  </si>
  <si>
    <t>MMA0585</t>
  </si>
  <si>
    <t>MMA0586</t>
  </si>
  <si>
    <t>MMA0587</t>
  </si>
  <si>
    <t>MMA0588</t>
  </si>
  <si>
    <t>MMA0589</t>
  </si>
  <si>
    <t>MMA0590</t>
  </si>
  <si>
    <t>MMA0591</t>
  </si>
  <si>
    <t>MMA0592</t>
  </si>
  <si>
    <t>MMA0593</t>
  </si>
  <si>
    <t>MMA0594</t>
  </si>
  <si>
    <t>MMA0595</t>
  </si>
  <si>
    <t>MMA0596</t>
  </si>
  <si>
    <t>MMA0597</t>
  </si>
  <si>
    <t>MMA0598</t>
  </si>
  <si>
    <t>MMA0599</t>
  </si>
  <si>
    <t>MMA0600</t>
  </si>
  <si>
    <t>MMA0601</t>
  </si>
  <si>
    <t>MMA0602</t>
  </si>
  <si>
    <t>MMA0603</t>
  </si>
  <si>
    <t>MMA0604</t>
  </si>
  <si>
    <t>MMA0605</t>
  </si>
  <si>
    <t>MMA0606</t>
  </si>
  <si>
    <t>MMA0607</t>
  </si>
  <si>
    <t>MMA0608</t>
  </si>
  <si>
    <t>MMA0609</t>
  </si>
  <si>
    <t>MMA0610</t>
  </si>
  <si>
    <t>MMA0611</t>
  </si>
  <si>
    <t>MMA0612</t>
  </si>
  <si>
    <t>MMA0613</t>
  </si>
  <si>
    <t>MMA0614</t>
  </si>
  <si>
    <t>MMA0615</t>
  </si>
  <si>
    <t>MMA0616</t>
  </si>
  <si>
    <t>MMA0617</t>
  </si>
  <si>
    <t>MMA0618</t>
  </si>
  <si>
    <t>MMA0619</t>
  </si>
  <si>
    <t>MMA0620</t>
  </si>
  <si>
    <t>MMA0621</t>
  </si>
  <si>
    <t>MMA0622</t>
  </si>
  <si>
    <t>MMA0623</t>
  </si>
  <si>
    <t>MMA0624</t>
  </si>
  <si>
    <t>MMA0625</t>
  </si>
  <si>
    <t>MMA0626</t>
  </si>
  <si>
    <t>MMA0627</t>
  </si>
  <si>
    <t>MMA0628</t>
  </si>
  <si>
    <t>MMA0629</t>
  </si>
  <si>
    <t>MMA0630</t>
  </si>
  <si>
    <t>MMA0631</t>
  </si>
  <si>
    <t>MMA0632</t>
  </si>
  <si>
    <t>MMA0633</t>
  </si>
  <si>
    <t>MMA0634</t>
  </si>
  <si>
    <t>MMA0635</t>
  </si>
  <si>
    <t>MMA0636</t>
  </si>
  <si>
    <t>MMA0637</t>
  </si>
  <si>
    <t>MMA0638</t>
  </si>
  <si>
    <t>MMA0639</t>
  </si>
  <si>
    <t>MMA0640</t>
  </si>
  <si>
    <t>MMA0641</t>
  </si>
  <si>
    <t>MMA0642</t>
  </si>
  <si>
    <t>MMA0643</t>
  </si>
  <si>
    <t>MMA0644</t>
  </si>
  <si>
    <t>MMA0645</t>
  </si>
  <si>
    <t>MMA0646</t>
  </si>
  <si>
    <t>MMA0647</t>
  </si>
  <si>
    <t>MMA0648</t>
  </si>
  <si>
    <t>MMA0649</t>
  </si>
  <si>
    <t>MMA0650</t>
  </si>
  <si>
    <t>MMA0651</t>
  </si>
  <si>
    <t>MMA0652</t>
  </si>
  <si>
    <t>MMA0653</t>
  </si>
  <si>
    <t>MMA0654</t>
  </si>
  <si>
    <t>MMA0655</t>
  </si>
  <si>
    <t>MMA0656</t>
  </si>
  <si>
    <t>MMA0657</t>
  </si>
  <si>
    <t>MMA0658</t>
  </si>
  <si>
    <t>MMA0659</t>
  </si>
  <si>
    <t>MMA0660</t>
  </si>
  <si>
    <t>MMA0661</t>
  </si>
  <si>
    <t>MMA0662</t>
  </si>
  <si>
    <t>MMA0663</t>
  </si>
  <si>
    <t>MMA0664</t>
  </si>
  <si>
    <t>MMA0665</t>
  </si>
  <si>
    <t>MMA0666</t>
  </si>
  <si>
    <t>MMA0667</t>
  </si>
  <si>
    <t>MMA0668</t>
  </si>
  <si>
    <t>MMA0669</t>
  </si>
  <si>
    <t>MMA0670</t>
  </si>
  <si>
    <t>MMA0671</t>
  </si>
  <si>
    <t>MMA0672</t>
  </si>
  <si>
    <t>MMA0673</t>
  </si>
  <si>
    <t>MMA0674</t>
  </si>
  <si>
    <t>MMA0675</t>
  </si>
  <si>
    <t>MMA0676</t>
  </si>
  <si>
    <t>MMA0677</t>
  </si>
  <si>
    <t>MMA0678</t>
  </si>
  <si>
    <t>MMA0679</t>
  </si>
  <si>
    <t>MMA0680</t>
  </si>
  <si>
    <t>MMA0681</t>
  </si>
  <si>
    <t>MMA0682</t>
  </si>
  <si>
    <t>MMA0683</t>
  </si>
  <si>
    <t>MMA0684</t>
  </si>
  <si>
    <t>MMA0685</t>
  </si>
  <si>
    <t>MMA0686</t>
  </si>
  <si>
    <t>MMA0687</t>
  </si>
  <si>
    <t>MMA0688</t>
  </si>
  <si>
    <t>MMA0689</t>
  </si>
  <si>
    <t>MMA0690</t>
  </si>
  <si>
    <t>MMA0691</t>
  </si>
  <si>
    <t>MMA0692</t>
  </si>
  <si>
    <t>MMA0693</t>
  </si>
  <si>
    <t>MMA0694</t>
  </si>
  <si>
    <t>MMA0695</t>
  </si>
  <si>
    <t>MMA0696</t>
  </si>
  <si>
    <t>MMA0697</t>
  </si>
  <si>
    <t>MMA0698</t>
  </si>
  <si>
    <t>MMA0699</t>
  </si>
  <si>
    <t>MMA0700</t>
  </si>
  <si>
    <t>MMA0701</t>
  </si>
  <si>
    <t>MMA0702</t>
  </si>
  <si>
    <t>MMA0703</t>
  </si>
  <si>
    <t>MMA0704</t>
  </si>
  <si>
    <t>MMA0705</t>
  </si>
  <si>
    <t>MMA0706</t>
  </si>
  <si>
    <t>MMA0707</t>
  </si>
  <si>
    <t>MMA0708</t>
  </si>
  <si>
    <t>MMA0709</t>
  </si>
  <si>
    <t>MMA0710</t>
  </si>
  <si>
    <t>MMA0711</t>
  </si>
  <si>
    <t>MMA0712</t>
  </si>
  <si>
    <t>MMA0713</t>
  </si>
  <si>
    <t>MMA0714</t>
  </si>
  <si>
    <t>MMA0715</t>
  </si>
  <si>
    <t>MMA0716</t>
  </si>
  <si>
    <t>MMA0717</t>
  </si>
  <si>
    <t>MMA0718</t>
  </si>
  <si>
    <t>MMA0719</t>
  </si>
  <si>
    <t>MMA0720</t>
  </si>
  <si>
    <t>MMA0721</t>
  </si>
  <si>
    <t>MMA0722</t>
  </si>
  <si>
    <t>MMA0723</t>
  </si>
  <si>
    <t>MMA0724</t>
  </si>
  <si>
    <t>MMA0725</t>
  </si>
  <si>
    <t>MMA0726</t>
  </si>
  <si>
    <t>MMA0727</t>
  </si>
  <si>
    <t>MMA0728</t>
  </si>
  <si>
    <t>MMA0729</t>
  </si>
  <si>
    <t>MMA0730</t>
  </si>
  <si>
    <t>MMA0731</t>
  </si>
  <si>
    <t>MMA0732</t>
  </si>
  <si>
    <t>MMA0733</t>
  </si>
  <si>
    <t>MMA0734</t>
  </si>
  <si>
    <t>MMA0735</t>
  </si>
  <si>
    <t>MMA0736</t>
  </si>
  <si>
    <t>MMA0737</t>
  </si>
  <si>
    <t>MMA0738</t>
  </si>
  <si>
    <t>MMA0739</t>
  </si>
  <si>
    <t>MMA0740</t>
  </si>
  <si>
    <t>MMA0741</t>
  </si>
  <si>
    <t>MMA0742</t>
  </si>
  <si>
    <t>MMA0743</t>
  </si>
  <si>
    <t>MMA0744</t>
  </si>
  <si>
    <t>MMA0745</t>
  </si>
  <si>
    <t>MMA0746</t>
  </si>
  <si>
    <t>MMA0747</t>
  </si>
  <si>
    <t>MMA0748</t>
  </si>
  <si>
    <t>MMA0749</t>
  </si>
  <si>
    <t>MMA0750</t>
  </si>
  <si>
    <t>MMA0751</t>
  </si>
  <si>
    <t>MMA0752</t>
  </si>
  <si>
    <t>MMA0753</t>
  </si>
  <si>
    <t>MMA0754</t>
  </si>
  <si>
    <t>MMA0755</t>
  </si>
  <si>
    <t>MMA0756</t>
  </si>
  <si>
    <t>MMA0757</t>
  </si>
  <si>
    <t>MMA0758</t>
  </si>
  <si>
    <t>MMA0759</t>
  </si>
  <si>
    <t>MMA0760</t>
  </si>
  <si>
    <t>MMA0761</t>
  </si>
  <si>
    <t>MMA0762</t>
  </si>
  <si>
    <t>MMA0763</t>
  </si>
  <si>
    <t>MMA0764</t>
  </si>
  <si>
    <t>MMA0765</t>
  </si>
  <si>
    <t>MMA0766</t>
  </si>
  <si>
    <t>MMA0767</t>
  </si>
  <si>
    <t>MMA0768</t>
  </si>
  <si>
    <t>MMA0769</t>
  </si>
  <si>
    <t>MMA0770</t>
  </si>
  <si>
    <t>MMA0771</t>
  </si>
  <si>
    <t>MMA0772</t>
  </si>
  <si>
    <t>MMA0773</t>
  </si>
  <si>
    <t>MMA0774</t>
  </si>
  <si>
    <t>MMA0775</t>
  </si>
  <si>
    <t>MMA0776</t>
  </si>
  <si>
    <t>MMA0777</t>
  </si>
  <si>
    <t>MMA0778</t>
  </si>
  <si>
    <t>MMA0779</t>
  </si>
  <si>
    <t>MMA0780</t>
  </si>
  <si>
    <t>MMA0781</t>
  </si>
  <si>
    <t>MMA0782</t>
  </si>
  <si>
    <t>MMA0783</t>
  </si>
  <si>
    <t>MMA0784</t>
  </si>
  <si>
    <t>MMA0785</t>
  </si>
  <si>
    <t>MMA0786</t>
  </si>
  <si>
    <t>MMA0787</t>
  </si>
  <si>
    <t>MMA0788</t>
  </si>
  <si>
    <t>MMA0789</t>
  </si>
  <si>
    <t>MMA0790</t>
  </si>
  <si>
    <t>MMA0791</t>
  </si>
  <si>
    <t>MMA0792</t>
  </si>
  <si>
    <t>MMA0793</t>
  </si>
  <si>
    <t>MMA0794</t>
  </si>
  <si>
    <t>MMA0795</t>
  </si>
  <si>
    <t>MMA0796</t>
  </si>
  <si>
    <t>MMA0797</t>
  </si>
  <si>
    <t>MMA0798</t>
  </si>
  <si>
    <t>MMA0799</t>
  </si>
  <si>
    <t>MMA0800</t>
  </si>
  <si>
    <t>MMA0801</t>
  </si>
  <si>
    <t>MMA0802</t>
  </si>
  <si>
    <t>MMA0803</t>
  </si>
  <si>
    <t>MMA0804</t>
  </si>
  <si>
    <t>MMA0805</t>
  </si>
  <si>
    <t>MMA0806</t>
  </si>
  <si>
    <t>MMA0807</t>
  </si>
  <si>
    <t>MMA0808</t>
  </si>
  <si>
    <t>MMA0809</t>
  </si>
  <si>
    <t>MMA0810</t>
  </si>
  <si>
    <t>MMA0811</t>
  </si>
  <si>
    <t>MMA0812</t>
  </si>
  <si>
    <t>MMA0813</t>
  </si>
  <si>
    <t>MMA0814</t>
  </si>
  <si>
    <t>MMA0815</t>
  </si>
  <si>
    <t>MMA0816</t>
  </si>
  <si>
    <t>MMA0817</t>
  </si>
  <si>
    <t>MMA0818</t>
  </si>
  <si>
    <t>MMA0819</t>
  </si>
  <si>
    <t>MMA0820</t>
  </si>
  <si>
    <t>MMA0821</t>
  </si>
  <si>
    <t>MMA0822</t>
  </si>
  <si>
    <t>MMA0823</t>
  </si>
  <si>
    <t>MMA0824</t>
  </si>
  <si>
    <t>MMA0825</t>
  </si>
  <si>
    <t>MMA0826</t>
  </si>
  <si>
    <t>MMA0827</t>
  </si>
  <si>
    <t>MMA0828</t>
  </si>
  <si>
    <t>MMA0829</t>
  </si>
  <si>
    <t>MMA0830</t>
  </si>
  <si>
    <t>MMA0831</t>
  </si>
  <si>
    <t>MMA0832</t>
  </si>
  <si>
    <t>MMA0833</t>
  </si>
  <si>
    <t>MMA0834</t>
  </si>
  <si>
    <t>MMA0835</t>
  </si>
  <si>
    <t>MMA0836</t>
  </si>
  <si>
    <t>MMA0837</t>
  </si>
  <si>
    <t>MMA0838</t>
  </si>
  <si>
    <t>MMA0839</t>
  </si>
  <si>
    <t>MMA0840</t>
  </si>
  <si>
    <t>MMA0841</t>
  </si>
  <si>
    <t>MMA0842</t>
  </si>
  <si>
    <t>MMA0843</t>
  </si>
  <si>
    <t>MMA0844</t>
  </si>
  <si>
    <t>MMA0845</t>
  </si>
  <si>
    <t>MMA0846</t>
  </si>
  <si>
    <t>MMA0847</t>
  </si>
  <si>
    <t>MMA0848</t>
  </si>
  <si>
    <t>MMA0849</t>
  </si>
  <si>
    <t>MMA0850</t>
  </si>
  <si>
    <t>MMA0851</t>
  </si>
  <si>
    <t>MMA0852</t>
  </si>
  <si>
    <t>MMA0853</t>
  </si>
  <si>
    <t>MMA0854</t>
  </si>
  <si>
    <t>MMA0855</t>
  </si>
  <si>
    <t>MMA0856</t>
  </si>
  <si>
    <t>MMA0857</t>
  </si>
  <si>
    <t>MMA0858</t>
  </si>
  <si>
    <t>MMA0859</t>
  </si>
  <si>
    <t>MMA0860</t>
  </si>
  <si>
    <t>MMA0861</t>
  </si>
  <si>
    <t>MMA0862</t>
  </si>
  <si>
    <t>MMA0863</t>
  </si>
  <si>
    <t>MMA0864</t>
  </si>
  <si>
    <t>MMA0865</t>
  </si>
  <si>
    <t>MMA0866</t>
  </si>
  <si>
    <t>MMA0867</t>
  </si>
  <si>
    <t>MMA0868</t>
  </si>
  <si>
    <t>MMA0869</t>
  </si>
  <si>
    <t>MMA0870</t>
  </si>
  <si>
    <t>MMA0871</t>
  </si>
  <si>
    <t>MMA0872</t>
  </si>
  <si>
    <t>MMA0873</t>
  </si>
  <si>
    <t>MMA0874</t>
  </si>
  <si>
    <t>MMA0875</t>
  </si>
  <si>
    <t>MMA0876</t>
  </si>
  <si>
    <t>MMA0877</t>
  </si>
  <si>
    <t>MMA0878</t>
  </si>
  <si>
    <t>MMA0879</t>
  </si>
  <si>
    <t>MMA0880</t>
  </si>
  <si>
    <t>MMA0881</t>
  </si>
  <si>
    <t>MMA0882</t>
  </si>
  <si>
    <t>MMA0883</t>
  </si>
  <si>
    <t>MMA0884</t>
  </si>
  <si>
    <t>MMA0885</t>
  </si>
  <si>
    <t>MMA0886</t>
  </si>
  <si>
    <t>MMA0887</t>
  </si>
  <si>
    <t>MMA0888</t>
  </si>
  <si>
    <t>MMA0889</t>
  </si>
  <si>
    <t>MMA0890</t>
  </si>
  <si>
    <t>MMA0891</t>
  </si>
  <si>
    <t>MMA0892</t>
  </si>
  <si>
    <t>MMA0893</t>
  </si>
  <si>
    <t>MMA0894</t>
  </si>
  <si>
    <t>MMA0895</t>
  </si>
  <si>
    <t>MMA0896</t>
  </si>
  <si>
    <t>MMA0897</t>
  </si>
  <si>
    <t>MMA0898</t>
  </si>
  <si>
    <t>MMA0899</t>
  </si>
  <si>
    <t>MMA0900</t>
  </si>
  <si>
    <t>MMA0901</t>
  </si>
  <si>
    <t>MMA0902</t>
  </si>
  <si>
    <t>MMA0903</t>
  </si>
  <si>
    <t>MMA0904</t>
  </si>
  <si>
    <t>MMA0905</t>
  </si>
  <si>
    <t>MMA0906</t>
  </si>
  <si>
    <t>MMA0907</t>
  </si>
  <si>
    <t>MMA0908</t>
  </si>
  <si>
    <t>MMA0909</t>
  </si>
  <si>
    <t>MMA0910</t>
  </si>
  <si>
    <t>MMA0911</t>
  </si>
  <si>
    <t>MMA0912</t>
  </si>
  <si>
    <t>MMA0913</t>
  </si>
  <si>
    <t>MMA0914</t>
  </si>
  <si>
    <t>MMA0915</t>
  </si>
  <si>
    <t>MMA0916</t>
  </si>
  <si>
    <t>MMA0917</t>
  </si>
  <si>
    <t>MMA0918</t>
  </si>
  <si>
    <t>MMA0919</t>
  </si>
  <si>
    <t>MMA0920</t>
  </si>
  <si>
    <t>MMA0921</t>
  </si>
  <si>
    <t>MMA0922</t>
  </si>
  <si>
    <t>MMA0923</t>
  </si>
  <si>
    <t>MMA0924</t>
  </si>
  <si>
    <t>MMA0925</t>
  </si>
  <si>
    <t>MMA0926</t>
  </si>
  <si>
    <t>MMA0927</t>
  </si>
  <si>
    <t>MMA0928</t>
  </si>
  <si>
    <t>MMA0929</t>
  </si>
  <si>
    <t>MMA0930</t>
  </si>
  <si>
    <t>MMA0931</t>
  </si>
  <si>
    <t>MMA0932</t>
  </si>
  <si>
    <t>MMA0933</t>
  </si>
  <si>
    <t>MMA0934</t>
  </si>
  <si>
    <t>MMA0935</t>
  </si>
  <si>
    <t>MMA0936</t>
  </si>
  <si>
    <t>MMA0937</t>
  </si>
  <si>
    <t>MMA0938</t>
  </si>
  <si>
    <t>MMA0939</t>
  </si>
  <si>
    <t>MMA0940</t>
  </si>
  <si>
    <t>MMA0941</t>
  </si>
  <si>
    <t>MMA0942</t>
  </si>
  <si>
    <t>MMA0943</t>
  </si>
  <si>
    <t>MMA0944</t>
  </si>
  <si>
    <t>MMA0945</t>
  </si>
  <si>
    <t>MMA0946</t>
  </si>
  <si>
    <t>MMA0947</t>
  </si>
  <si>
    <t>MMA0948</t>
  </si>
  <si>
    <t>MMA0949</t>
  </si>
  <si>
    <t>MMA0950</t>
  </si>
  <si>
    <t>MMA0951</t>
  </si>
  <si>
    <t>MMA0952</t>
  </si>
  <si>
    <t>MMA0953</t>
  </si>
  <si>
    <t>MMA0954</t>
  </si>
  <si>
    <t>MMA0955</t>
  </si>
  <si>
    <t>MMA0956</t>
  </si>
  <si>
    <t>MMA0957</t>
  </si>
  <si>
    <t>MMA0958</t>
  </si>
  <si>
    <t>MMA0959</t>
  </si>
  <si>
    <t>MMA0960</t>
  </si>
  <si>
    <t>MMA0961</t>
  </si>
  <si>
    <t>MMA0962</t>
  </si>
  <si>
    <t>MMA0963</t>
  </si>
  <si>
    <t>MMA0964</t>
  </si>
  <si>
    <t>MMA0965</t>
  </si>
  <si>
    <t>MMA0966</t>
  </si>
  <si>
    <t>MMA0967</t>
  </si>
  <si>
    <t>MMA0968</t>
  </si>
  <si>
    <t>MMA0969</t>
  </si>
  <si>
    <t>MMA0970</t>
  </si>
  <si>
    <t>MMA0971</t>
  </si>
  <si>
    <t>MMA0972</t>
  </si>
  <si>
    <t>MMA0973</t>
  </si>
  <si>
    <t>MMA0974</t>
  </si>
  <si>
    <t>MMA0975</t>
  </si>
  <si>
    <t>MMA0976</t>
  </si>
  <si>
    <t>MMA0977</t>
  </si>
  <si>
    <t>MMA0978</t>
  </si>
  <si>
    <t>MMA0979</t>
  </si>
  <si>
    <t>MMA0980</t>
  </si>
  <si>
    <t>MMA0981</t>
  </si>
  <si>
    <t>MMA0982</t>
  </si>
  <si>
    <t>MMA0983</t>
  </si>
  <si>
    <t>MMA0984</t>
  </si>
  <si>
    <t>MMA0985</t>
  </si>
  <si>
    <t>MMA0986</t>
  </si>
  <si>
    <t>MMA0987</t>
  </si>
  <si>
    <t>MMA0988</t>
  </si>
  <si>
    <t>MMA0989</t>
  </si>
  <si>
    <t>MMA0990</t>
  </si>
  <si>
    <t>MMA0991</t>
  </si>
  <si>
    <t>MMA0992</t>
  </si>
  <si>
    <t>MMA0993</t>
  </si>
  <si>
    <t>MMA0994</t>
  </si>
  <si>
    <t>MMA0995</t>
  </si>
  <si>
    <t>MMA0996</t>
  </si>
  <si>
    <t>MMA0997</t>
  </si>
  <si>
    <t>MMA0998</t>
  </si>
  <si>
    <t>MMA0999</t>
  </si>
  <si>
    <t>MMA1000</t>
  </si>
  <si>
    <t>MMA1001</t>
  </si>
  <si>
    <t>MMA1002</t>
  </si>
  <si>
    <t>MMA1003</t>
  </si>
  <si>
    <t>MMA1004</t>
  </si>
  <si>
    <t>MMA1005</t>
  </si>
  <si>
    <t>MMA1006</t>
  </si>
  <si>
    <t>MMA1007</t>
  </si>
  <si>
    <t>MMA1008</t>
  </si>
  <si>
    <t>MMA1009</t>
  </si>
  <si>
    <t>MMA1010</t>
  </si>
  <si>
    <t>MMA1011</t>
  </si>
  <si>
    <t>MMA1012</t>
  </si>
  <si>
    <t>MMA1013</t>
  </si>
  <si>
    <t>MMA1014</t>
  </si>
  <si>
    <t>MMA1015</t>
  </si>
  <si>
    <t>MMA1016</t>
  </si>
  <si>
    <t>MMA1017</t>
  </si>
  <si>
    <t>MMA1018</t>
  </si>
  <si>
    <t>MMA1019</t>
  </si>
  <si>
    <t>MMA1020</t>
  </si>
  <si>
    <t>MMA1021</t>
  </si>
  <si>
    <t>MMA1022</t>
  </si>
  <si>
    <t>MMA1023</t>
  </si>
  <si>
    <t>MMA1024</t>
  </si>
  <si>
    <t>MMA1025</t>
  </si>
  <si>
    <t>MMA1026</t>
  </si>
  <si>
    <t>MMA1027</t>
  </si>
  <si>
    <t>MMA1028</t>
  </si>
  <si>
    <t>MMA1029</t>
  </si>
  <si>
    <t>MMA1030</t>
  </si>
  <si>
    <t>MMA1031</t>
  </si>
  <si>
    <t>MMA1032</t>
  </si>
  <si>
    <t>MMA1033</t>
  </si>
  <si>
    <t>MMA1034</t>
  </si>
  <si>
    <t>MMA1035</t>
  </si>
  <si>
    <t>MMA1036</t>
  </si>
  <si>
    <t>MMA1037</t>
  </si>
  <si>
    <t>MMA1038</t>
  </si>
  <si>
    <t>MMA1039</t>
  </si>
  <si>
    <t>MMA1040</t>
  </si>
  <si>
    <t>MMA1041</t>
  </si>
  <si>
    <t>MMA1042</t>
  </si>
  <si>
    <t>MMA1043</t>
  </si>
  <si>
    <t>MMA1044</t>
  </si>
  <si>
    <t>MMA1045</t>
  </si>
  <si>
    <t>MMA1046</t>
  </si>
  <si>
    <t>MMA1047</t>
  </si>
  <si>
    <t>MMA1048</t>
  </si>
  <si>
    <t>MMA1049</t>
  </si>
  <si>
    <t>MMA1050</t>
  </si>
  <si>
    <t>MMA1051</t>
  </si>
  <si>
    <t>MMA1052</t>
  </si>
  <si>
    <t>MMA1053</t>
  </si>
  <si>
    <t>MMA1054</t>
  </si>
  <si>
    <t>MMA1055</t>
  </si>
  <si>
    <t>MMA1056</t>
  </si>
  <si>
    <t>MMA1057</t>
  </si>
  <si>
    <t>MMA1058</t>
  </si>
  <si>
    <t>MMA1059</t>
  </si>
  <si>
    <t>MMA1060</t>
  </si>
  <si>
    <t>MMA1061</t>
  </si>
  <si>
    <t>MMA1062</t>
  </si>
  <si>
    <t>MMA1063</t>
  </si>
  <si>
    <t>MMA1064</t>
  </si>
  <si>
    <t>MMA1065</t>
  </si>
  <si>
    <t>MMA1066</t>
  </si>
  <si>
    <t>MMA1067</t>
  </si>
  <si>
    <t>MMA1068</t>
  </si>
  <si>
    <t>MMA1069</t>
  </si>
  <si>
    <t>MMA1070</t>
  </si>
  <si>
    <t>MMA1071</t>
  </si>
  <si>
    <t>MMA1072</t>
  </si>
  <si>
    <t>MMA1073</t>
  </si>
  <si>
    <t>MMA1074</t>
  </si>
  <si>
    <t>MMA1075</t>
  </si>
  <si>
    <t>MMA1076</t>
  </si>
  <si>
    <t>MMA1077</t>
  </si>
  <si>
    <t>MMA1078</t>
  </si>
  <si>
    <t>MMA1079</t>
  </si>
  <si>
    <t>MMA1080</t>
  </si>
  <si>
    <t>MMA1081</t>
  </si>
  <si>
    <t>MMA1082</t>
  </si>
  <si>
    <t>MMA1083</t>
  </si>
  <si>
    <t>MMA1084</t>
  </si>
  <si>
    <t>MMA1085</t>
  </si>
  <si>
    <t>MMA1086</t>
  </si>
  <si>
    <t>MMA1087</t>
  </si>
  <si>
    <t>MMA1088</t>
  </si>
  <si>
    <t>MMA1089</t>
  </si>
  <si>
    <t>MMA1090</t>
  </si>
  <si>
    <t>MMA1091</t>
  </si>
  <si>
    <t>MMA1092</t>
  </si>
  <si>
    <t>MMA1093</t>
  </si>
  <si>
    <t>MMA1094</t>
  </si>
  <si>
    <t>MMA1095</t>
  </si>
  <si>
    <t>MMA1096</t>
  </si>
  <si>
    <t>MMA1097</t>
  </si>
  <si>
    <t>MMA1098</t>
  </si>
  <si>
    <t>MMA1099</t>
  </si>
  <si>
    <t>MMA1100</t>
  </si>
  <si>
    <t>MMA1101</t>
  </si>
  <si>
    <t>MMA1102</t>
  </si>
  <si>
    <t>MMA1103</t>
  </si>
  <si>
    <t>MMA1104</t>
  </si>
  <si>
    <t>MMA1105</t>
  </si>
  <si>
    <t>MMA1106</t>
  </si>
  <si>
    <t>MMA1107</t>
  </si>
  <si>
    <t>MMA1108</t>
  </si>
  <si>
    <t>MMA1109</t>
  </si>
  <si>
    <t>MMA1110</t>
  </si>
  <si>
    <t>MMA1111</t>
  </si>
  <si>
    <t>MMA1112</t>
  </si>
  <si>
    <t>MMA1113</t>
  </si>
  <si>
    <t>MMA1114</t>
  </si>
  <si>
    <t>MMA1115</t>
  </si>
  <si>
    <t>MMA1116</t>
  </si>
  <si>
    <t>MMA1117</t>
  </si>
  <si>
    <t>MMA1118</t>
  </si>
  <si>
    <t>MMA1119</t>
  </si>
  <si>
    <t>MMA1120</t>
  </si>
  <si>
    <t>MMA1121</t>
  </si>
  <si>
    <t>MMA1122</t>
  </si>
  <si>
    <t>MMA1123</t>
  </si>
  <si>
    <t>MMA1124</t>
  </si>
  <si>
    <t>MMA1125</t>
  </si>
  <si>
    <t>MMA1126</t>
  </si>
  <si>
    <t>MMA1127</t>
  </si>
  <si>
    <t>MMA1128</t>
  </si>
  <si>
    <t>MMA1129</t>
  </si>
  <si>
    <t>MMA1130</t>
  </si>
  <si>
    <t>MMA1131</t>
  </si>
  <si>
    <t>MMA1132</t>
  </si>
  <si>
    <t>MMA1133</t>
  </si>
  <si>
    <t>MMA1134</t>
  </si>
  <si>
    <t>MMA1135</t>
  </si>
  <si>
    <t>MMA1136</t>
  </si>
  <si>
    <t>MMA1137</t>
  </si>
  <si>
    <t>MMA1138</t>
  </si>
  <si>
    <t>MMA1139</t>
  </si>
  <si>
    <t>MMA1140</t>
  </si>
  <si>
    <t>MMA1141</t>
  </si>
  <si>
    <t>MMA1142</t>
  </si>
  <si>
    <t>MMA1143</t>
  </si>
  <si>
    <t>MMA1144</t>
  </si>
  <si>
    <t>MMA1145</t>
  </si>
  <si>
    <t>MMA1146</t>
  </si>
  <si>
    <t>MMA1147</t>
  </si>
  <si>
    <t>MMA1148</t>
  </si>
  <si>
    <t>MMA1149</t>
  </si>
  <si>
    <t>MMA1150</t>
  </si>
  <si>
    <t>MMA1151</t>
  </si>
  <si>
    <t>MMA1152</t>
  </si>
  <si>
    <t>MMA1153</t>
  </si>
  <si>
    <t>MMA1154</t>
  </si>
  <si>
    <t>MMA1155</t>
  </si>
  <si>
    <t>MMA1156</t>
  </si>
  <si>
    <t>MMA1157</t>
  </si>
  <si>
    <t>MMA1158</t>
  </si>
  <si>
    <t>MMA1159</t>
  </si>
  <si>
    <t>MMA1160</t>
  </si>
  <si>
    <t>MMA1161</t>
  </si>
  <si>
    <t>MMA1162</t>
  </si>
  <si>
    <t>MMA1163</t>
  </si>
  <si>
    <t>MMA1164</t>
  </si>
  <si>
    <t>MMA1165</t>
  </si>
  <si>
    <t>MMA1166</t>
  </si>
  <si>
    <t>MMA1167</t>
  </si>
  <si>
    <t>MMA1168</t>
  </si>
  <si>
    <t>MMA1169</t>
  </si>
  <si>
    <t>MMA1170</t>
  </si>
  <si>
    <t>MMA1171</t>
  </si>
  <si>
    <t>MMA1172</t>
  </si>
  <si>
    <t>MMA1173</t>
  </si>
  <si>
    <t>MMA1174</t>
  </si>
  <si>
    <t>MMA1175</t>
  </si>
  <si>
    <t>MMA1176</t>
  </si>
  <si>
    <t>MMA1177</t>
  </si>
  <si>
    <t>MMA1178</t>
  </si>
  <si>
    <t>MMA1179</t>
  </si>
  <si>
    <t>MMA1180</t>
  </si>
  <si>
    <t>MMA1181</t>
  </si>
  <si>
    <t>MMA1182</t>
  </si>
  <si>
    <t>MMA1183</t>
  </si>
  <si>
    <t>MMA1184</t>
  </si>
  <si>
    <t>MMA1185</t>
  </si>
  <si>
    <t>MMA1186</t>
  </si>
  <si>
    <t>MMA1187</t>
  </si>
  <si>
    <t>MMA1188</t>
  </si>
  <si>
    <t>MMA1189</t>
  </si>
  <si>
    <t>MMA1190</t>
  </si>
  <si>
    <t>MMA1191</t>
  </si>
  <si>
    <t>MMA1192</t>
  </si>
  <si>
    <t>MMA1193</t>
  </si>
  <si>
    <t>MMA1194</t>
  </si>
  <si>
    <t>MMA1195</t>
  </si>
  <si>
    <t>MMA1196</t>
  </si>
  <si>
    <t>MMA1197</t>
  </si>
  <si>
    <t>MMA1198</t>
  </si>
  <si>
    <t>MMA1199</t>
  </si>
  <si>
    <t>MMA1200</t>
  </si>
  <si>
    <t>MMA1201</t>
  </si>
  <si>
    <t>MMA1202</t>
  </si>
  <si>
    <t>MMA1203</t>
  </si>
  <si>
    <t>MMA1204</t>
  </si>
  <si>
    <t>MMA1205</t>
  </si>
  <si>
    <t>MMA1206</t>
  </si>
  <si>
    <t>MMA1207</t>
  </si>
  <si>
    <t>MMA1208</t>
  </si>
  <si>
    <t>MMA1209</t>
  </si>
  <si>
    <t>MMA1210</t>
  </si>
  <si>
    <t>MMA1211</t>
  </si>
  <si>
    <t>MMA1212</t>
  </si>
  <si>
    <t>MMA1213</t>
  </si>
  <si>
    <t>MMA1214</t>
  </si>
  <si>
    <t>MMA1215</t>
  </si>
  <si>
    <t>MMA1216</t>
  </si>
  <si>
    <t>MMA1217</t>
  </si>
  <si>
    <t>MMA1218</t>
  </si>
  <si>
    <t>MMA1219</t>
  </si>
  <si>
    <t>MMA1220</t>
  </si>
  <si>
    <t>MMA1221</t>
  </si>
  <si>
    <t>MMA1222</t>
  </si>
  <si>
    <t>MMA1223</t>
  </si>
  <si>
    <t>MMA1224</t>
  </si>
  <si>
    <t>MMA1225</t>
  </si>
  <si>
    <t>MMA1226</t>
  </si>
  <si>
    <t>MMA1227</t>
  </si>
  <si>
    <t>MMA1228</t>
  </si>
  <si>
    <t>MMA1229</t>
  </si>
  <si>
    <t>MMA1230</t>
  </si>
  <si>
    <t>MMA1231</t>
  </si>
  <si>
    <t>MMA1232</t>
  </si>
  <si>
    <t>MMA1233</t>
  </si>
  <si>
    <t>MMA1234</t>
  </si>
  <si>
    <t>MMA1235</t>
  </si>
  <si>
    <t>MMA1236</t>
  </si>
  <si>
    <t>MMA1237</t>
  </si>
  <si>
    <t>MMA1238</t>
  </si>
  <si>
    <t>MMA1239</t>
  </si>
  <si>
    <t>MMA1240</t>
  </si>
  <si>
    <t>MMA1241</t>
  </si>
  <si>
    <t>MMA1242</t>
  </si>
  <si>
    <t>MMA1243</t>
  </si>
  <si>
    <t>MMA1244</t>
  </si>
  <si>
    <t>MMA1245</t>
  </si>
  <si>
    <t>MMA1246</t>
  </si>
  <si>
    <t>MMA1247</t>
  </si>
  <si>
    <t>MMA1248</t>
  </si>
  <si>
    <t>MMA1249</t>
  </si>
  <si>
    <t>MMA1250</t>
  </si>
  <si>
    <t>MMA1251</t>
  </si>
  <si>
    <t>MMA1252</t>
  </si>
  <si>
    <t>MMA1253</t>
  </si>
  <si>
    <t>MMA1254</t>
  </si>
  <si>
    <t>MMA1255</t>
  </si>
  <si>
    <t>MMA1256</t>
  </si>
  <si>
    <t>MMA1257</t>
  </si>
  <si>
    <t>MMA1258</t>
  </si>
  <si>
    <t>MMA1259</t>
  </si>
  <si>
    <t>MMA1260</t>
  </si>
  <si>
    <t>MMA1261</t>
  </si>
  <si>
    <t>MMA1262</t>
  </si>
  <si>
    <t>MMA1263</t>
  </si>
  <si>
    <t>MMA1264</t>
  </si>
  <si>
    <t>MMA1265</t>
  </si>
  <si>
    <t>MMA1266</t>
  </si>
  <si>
    <t>MMA1267</t>
  </si>
  <si>
    <t>MMA1268</t>
  </si>
  <si>
    <t>MMA1269</t>
  </si>
  <si>
    <t>MMA1270</t>
  </si>
  <si>
    <t>MMA1271</t>
  </si>
  <si>
    <t>MMA1272</t>
  </si>
  <si>
    <t>MMA1273</t>
  </si>
  <si>
    <t>MMA1274</t>
  </si>
  <si>
    <t>MMA1275</t>
  </si>
  <si>
    <t>MMA1276</t>
  </si>
  <si>
    <t>MMA1277</t>
  </si>
  <si>
    <t>MMA1278</t>
  </si>
  <si>
    <t>MMA1279</t>
  </si>
  <si>
    <t>MMA1280</t>
  </si>
  <si>
    <t>MMA1281</t>
  </si>
  <si>
    <t>MMA1282</t>
  </si>
  <si>
    <t>MMA1283</t>
  </si>
  <si>
    <t>MMA1284</t>
  </si>
  <si>
    <t>MMA1285</t>
  </si>
  <si>
    <t>MMA1286</t>
  </si>
  <si>
    <t>MMA1287</t>
  </si>
  <si>
    <t>MMA1288</t>
  </si>
  <si>
    <t>MMA1289</t>
  </si>
  <si>
    <t>MMA1290</t>
  </si>
  <si>
    <t>MMA1291</t>
  </si>
  <si>
    <t>MMA1292</t>
  </si>
  <si>
    <t>MMA1293</t>
  </si>
  <si>
    <t>MMA1294</t>
  </si>
  <si>
    <t>MMA1295</t>
  </si>
  <si>
    <t>MMA1296</t>
  </si>
  <si>
    <t>MMA1297</t>
  </si>
  <si>
    <t>MMA1298</t>
  </si>
  <si>
    <t>MMA1299</t>
  </si>
  <si>
    <t>MMA1300</t>
  </si>
  <si>
    <t>MMA1301</t>
  </si>
  <si>
    <t>MMA1302</t>
  </si>
  <si>
    <t>MMA1303</t>
  </si>
  <si>
    <t>MMA1304</t>
  </si>
  <si>
    <t>MMA1305</t>
  </si>
  <si>
    <t>MMA1306</t>
  </si>
  <si>
    <t>MMA1307</t>
  </si>
  <si>
    <t>MMA1308</t>
  </si>
  <si>
    <t>MMA1309</t>
  </si>
  <si>
    <t>MMA1310</t>
  </si>
  <si>
    <t>MMA1311</t>
  </si>
  <si>
    <t>MMA1312</t>
  </si>
  <si>
    <t>MMA1313</t>
  </si>
  <si>
    <t>MMA1314</t>
  </si>
  <si>
    <t>MMA1315</t>
  </si>
  <si>
    <t>MMA1316</t>
  </si>
  <si>
    <t>MMA1317</t>
  </si>
  <si>
    <t>MMA1318</t>
  </si>
  <si>
    <t>MMA1319</t>
  </si>
  <si>
    <t>MMA1320</t>
  </si>
  <si>
    <t>MMA1321</t>
  </si>
  <si>
    <t>MMA1322</t>
  </si>
  <si>
    <t>MMA1323</t>
  </si>
  <si>
    <t>MMA1324</t>
  </si>
  <si>
    <t>MMA1325</t>
  </si>
  <si>
    <t>MMA1326</t>
  </si>
  <si>
    <t>MMA1327</t>
  </si>
  <si>
    <t>MMA1328</t>
  </si>
  <si>
    <t>MMA1329</t>
  </si>
  <si>
    <t>MMA1330</t>
  </si>
  <si>
    <t>MMA1331</t>
  </si>
  <si>
    <t>MMA1332</t>
  </si>
  <si>
    <t>MMA1333</t>
  </si>
  <si>
    <t>MMA1334</t>
  </si>
  <si>
    <t>MMA1335</t>
  </si>
  <si>
    <t>MMA1336</t>
  </si>
  <si>
    <t>MMA1337</t>
  </si>
  <si>
    <t>MMA1338</t>
  </si>
  <si>
    <t>MMA1339</t>
  </si>
  <si>
    <t>MMA1340</t>
  </si>
  <si>
    <t>MMA1341</t>
  </si>
  <si>
    <t>MMA1342</t>
  </si>
  <si>
    <t>MMA1343</t>
  </si>
  <si>
    <t>MMA1344</t>
  </si>
  <si>
    <t>MMA1345</t>
  </si>
  <si>
    <t>MMA1346</t>
  </si>
  <si>
    <t>MMA1347</t>
  </si>
  <si>
    <t>MMA1348</t>
  </si>
  <si>
    <t>MMA1349</t>
  </si>
  <si>
    <t>MMA1350</t>
  </si>
  <si>
    <t>MMA1351</t>
  </si>
  <si>
    <t>MMA1352</t>
  </si>
  <si>
    <t>MMA1353</t>
  </si>
  <si>
    <t>MMA1354</t>
  </si>
  <si>
    <t>MMA1355</t>
  </si>
  <si>
    <t>MMA1356</t>
  </si>
  <si>
    <t>MMA1357</t>
  </si>
  <si>
    <t>MMA1358</t>
  </si>
  <si>
    <t>MMA1359</t>
  </si>
  <si>
    <t>MMA1360</t>
  </si>
  <si>
    <t>MMA1361</t>
  </si>
  <si>
    <t>MMA1362</t>
  </si>
  <si>
    <t>MMA1363</t>
  </si>
  <si>
    <t>MMA1364</t>
  </si>
  <si>
    <t>MMA1365</t>
  </si>
  <si>
    <t>MMA1366</t>
  </si>
  <si>
    <t>MMA1367</t>
  </si>
  <si>
    <t>MMA1368</t>
  </si>
  <si>
    <t>MMA1369</t>
  </si>
  <si>
    <t>MMA1370</t>
  </si>
  <si>
    <t>MMA1371</t>
  </si>
  <si>
    <t>MMA1372</t>
  </si>
  <si>
    <t>MMA1373</t>
  </si>
  <si>
    <t>MMA1374</t>
  </si>
  <si>
    <t>MMA1375</t>
  </si>
  <si>
    <t>MMA1376</t>
  </si>
  <si>
    <t>MMA1377</t>
  </si>
  <si>
    <t>MMA1378</t>
  </si>
  <si>
    <t>MMA1379</t>
  </si>
  <si>
    <t>MMA1380</t>
  </si>
  <si>
    <t>MMA1381</t>
  </si>
  <si>
    <t>MMA1382</t>
  </si>
  <si>
    <t>MMA1383</t>
  </si>
  <si>
    <t>MMA1384</t>
  </si>
  <si>
    <t>MMA1385</t>
  </si>
  <si>
    <t>MMA1386</t>
  </si>
  <si>
    <t>MMA1387</t>
  </si>
  <si>
    <t>MMA1388</t>
  </si>
  <si>
    <t>MMA1389</t>
  </si>
  <si>
    <t>THT-66</t>
  </si>
  <si>
    <t>THT-67</t>
  </si>
  <si>
    <t>THT-68</t>
  </si>
  <si>
    <t>THT-69</t>
  </si>
  <si>
    <t>THT-70</t>
  </si>
  <si>
    <t>THT-70SR/LQ</t>
  </si>
  <si>
    <t>THT-71</t>
  </si>
  <si>
    <t>THT-72</t>
  </si>
  <si>
    <t>THT-73</t>
  </si>
  <si>
    <t>THT-74</t>
  </si>
  <si>
    <t>THT-75</t>
  </si>
  <si>
    <t>THT-75SR/LQ</t>
  </si>
  <si>
    <t>THT-141</t>
  </si>
  <si>
    <t>THT-142</t>
  </si>
  <si>
    <t>THT-143</t>
  </si>
  <si>
    <t>THT-144</t>
  </si>
  <si>
    <t>THT-145</t>
  </si>
  <si>
    <t>THT-145SR/LQ</t>
  </si>
  <si>
    <t>THT-86</t>
  </si>
  <si>
    <t>THT-87</t>
  </si>
  <si>
    <t>THT-88</t>
  </si>
  <si>
    <t>THT-89</t>
  </si>
  <si>
    <t>THT-90</t>
  </si>
  <si>
    <t>THT-90SR/LQ</t>
  </si>
  <si>
    <t>THT-91</t>
  </si>
  <si>
    <t>THT-92</t>
  </si>
  <si>
    <t>THT-93</t>
  </si>
  <si>
    <t>THT-94</t>
  </si>
  <si>
    <t>THT-95</t>
  </si>
  <si>
    <t>THT-95SR/LQ</t>
  </si>
  <si>
    <t>THT-111</t>
  </si>
  <si>
    <t>THT-112</t>
  </si>
  <si>
    <t>THT-113</t>
  </si>
  <si>
    <t>THT-114</t>
  </si>
  <si>
    <t>THT-115</t>
  </si>
  <si>
    <t>THT-115SR/LQ</t>
  </si>
  <si>
    <t>THT-96</t>
  </si>
  <si>
    <t>THT-97</t>
  </si>
  <si>
    <t>THT-98</t>
  </si>
  <si>
    <t>THT-99</t>
  </si>
  <si>
    <t>THT-100</t>
  </si>
  <si>
    <t>THT-100SR/LQ</t>
  </si>
  <si>
    <t>THT-101</t>
  </si>
  <si>
    <t>THT-102</t>
  </si>
  <si>
    <t>THT-103</t>
  </si>
  <si>
    <t>THT-104</t>
  </si>
  <si>
    <t>THT-105</t>
  </si>
  <si>
    <t>THT-105SR/LQ</t>
  </si>
  <si>
    <t>THT-106</t>
  </si>
  <si>
    <t>THT-107</t>
  </si>
  <si>
    <t>THT-108</t>
  </si>
  <si>
    <t>THT-109</t>
  </si>
  <si>
    <t>THT-110</t>
  </si>
  <si>
    <t>THT-110SR/LQ</t>
  </si>
  <si>
    <t>THT-76</t>
  </si>
  <si>
    <t>THT-77</t>
  </si>
  <si>
    <t>THT-78</t>
  </si>
  <si>
    <t>THT-79</t>
  </si>
  <si>
    <t>THT-80</t>
  </si>
  <si>
    <t>THT-80SR/LQ</t>
  </si>
  <si>
    <t>THT-81</t>
  </si>
  <si>
    <t>THT-82</t>
  </si>
  <si>
    <t>THT-83</t>
  </si>
  <si>
    <t>THT-84</t>
  </si>
  <si>
    <t>THT-85</t>
  </si>
  <si>
    <t>THT-85SR/LQ</t>
  </si>
  <si>
    <t>THT-126</t>
  </si>
  <si>
    <t>THT-127</t>
  </si>
  <si>
    <t>THT-128</t>
  </si>
  <si>
    <t>THT-129</t>
  </si>
  <si>
    <t>THT-130</t>
  </si>
  <si>
    <t>THT-130SR/LQ</t>
  </si>
  <si>
    <t>THT-131</t>
  </si>
  <si>
    <t>THT-132</t>
  </si>
  <si>
    <t>THT-133</t>
  </si>
  <si>
    <t>THT-134</t>
  </si>
  <si>
    <t>THT-135</t>
  </si>
  <si>
    <t>THT-135SR/LQ</t>
  </si>
  <si>
    <t>THT-136</t>
  </si>
  <si>
    <t>THT-137</t>
  </si>
  <si>
    <t>THT-138</t>
  </si>
  <si>
    <t>THT-139</t>
  </si>
  <si>
    <t>THT-140</t>
  </si>
  <si>
    <t>THT-140SR/LQ</t>
  </si>
  <si>
    <t>THT-116</t>
  </si>
  <si>
    <t>THT-117</t>
  </si>
  <si>
    <t>THT-118</t>
  </si>
  <si>
    <t>THT-119</t>
  </si>
  <si>
    <t>THT-120</t>
  </si>
  <si>
    <t>THT-120SR/LQ</t>
  </si>
  <si>
    <t>THT-121</t>
  </si>
  <si>
    <t>THT-122</t>
  </si>
  <si>
    <t>THT-123</t>
  </si>
  <si>
    <t>THT-124</t>
  </si>
  <si>
    <t>THT-125</t>
  </si>
  <si>
    <t>THT-125SR/LQ</t>
  </si>
  <si>
    <t>02-02-2018</t>
  </si>
  <si>
    <t>02-16-2018</t>
  </si>
  <si>
    <t>02-08-2018</t>
  </si>
  <si>
    <t>02-12-2018</t>
  </si>
  <si>
    <t>02-09-2018</t>
  </si>
  <si>
    <t>02-07-2018</t>
  </si>
  <si>
    <t>02-15-2018</t>
  </si>
  <si>
    <t>02-13-2018</t>
  </si>
  <si>
    <t>C-1-1--Bone w/ Coal Streaks [0.250-0.45 ft]</t>
  </si>
  <si>
    <t>C-1-Roof--Shale/Drk Gray/Hard [0-0.25 ft]</t>
  </si>
  <si>
    <t>C-1-2--Clarain w/ Vitrain Layers [0.450-0.82 ft]</t>
  </si>
  <si>
    <t>C-1-3--Coal w/Thick Pyrite Layer|Vitrain w/ Fusain Streaks [0.820-1.09 ft]</t>
  </si>
  <si>
    <t>C-1-4--Bone w/ Coal Streaks|Vitrain |Bone  |Vitrain w/ Bone Streaks [1.090-1.89 ft]</t>
  </si>
  <si>
    <t>C-1-5--Bone w/ Coal Streaks|Clarain w/ Vitrain Streaks|Vitrain w/ Fusain Streaks [1.890-3.82 ft]</t>
  </si>
  <si>
    <t>C-1-6--Bone [3.820-4.03 ft]</t>
  </si>
  <si>
    <t>C-1-7--Vitrain [4.030-4.81 ft]</t>
  </si>
  <si>
    <t>C-1-Floor--Siltstone/Very Hard [4.810-6.31 ft]</t>
  </si>
  <si>
    <t>C-2-2--Durain/Boney Coal [1.23-1.47 ft]</t>
  </si>
  <si>
    <t>C-2-Roof--Shale, Dark Gray, Hard [0-0.85 ft]</t>
  </si>
  <si>
    <t>C-2-1--Coal with Pyrite Layers [0.85-1.23 ft]</t>
  </si>
  <si>
    <t>C-2-3--Coal with Bone Streaks [1.47-1.87 ft]</t>
  </si>
  <si>
    <t>C-2-4--Vitrain with Fusain Streaks and Durain Bands; Soft [1.87-3.37 ft]</t>
  </si>
  <si>
    <t>C-2-5--Vitrain - Harder than Overlying Unit [3.37-3.67 ft]</t>
  </si>
  <si>
    <t>C-2-6--Bone [3.67-3.85 ft]</t>
  </si>
  <si>
    <t>C-2-7--Vitrain with Shale Streaks [3.85-4.19 ft]</t>
  </si>
  <si>
    <t>C-2-Floor--Silty Fireclay; Sampled Upper Part [4.19-5.99 ft]</t>
  </si>
  <si>
    <t>C-3-Main Roof--Shale, Dark Gray; Sampled Lower Part of Unit [0-2.2 ft]</t>
  </si>
  <si>
    <t>C-3-Inter. Roof--Shale with Coal Streaks; Carbonaceous [2.2-2.4 ft]</t>
  </si>
  <si>
    <t>C-3-1--Vitrain with Clarain Streaks [2.4-2.95 ft]</t>
  </si>
  <si>
    <t>C-3-2--Bone [2.95-3.2 ft]</t>
  </si>
  <si>
    <t>C-3-3--Vitrain [3.2-3.5 ft]</t>
  </si>
  <si>
    <t>C-3-4--Bone with Interbedded Coal Layers [3.5-4.4 ft]</t>
  </si>
  <si>
    <t>C-3-5--Vitrain with Fusain Streaks [4.4-5.25 ft]</t>
  </si>
  <si>
    <t>C-3-6--Bone [5.25-5.5 ft]</t>
  </si>
  <si>
    <t>C-3-7--Vitrain [5.5-6 ft]</t>
  </si>
  <si>
    <t>C-3-Floor--Fireclay; Sampled only Uppermost Part [6-7 ft]</t>
  </si>
  <si>
    <t>MMA1390</t>
  </si>
  <si>
    <t>MMA1391</t>
  </si>
  <si>
    <t>MMA1392</t>
  </si>
  <si>
    <t>MMA1393</t>
  </si>
  <si>
    <t>MMA1394</t>
  </si>
  <si>
    <t>MMA1395</t>
  </si>
  <si>
    <t>MMA1396</t>
  </si>
  <si>
    <t>MMA1397</t>
  </si>
  <si>
    <t>MMA1398</t>
  </si>
  <si>
    <t>MMA1399</t>
  </si>
  <si>
    <t>MMA1400</t>
  </si>
  <si>
    <t>MMA1401</t>
  </si>
  <si>
    <t>MMA1402</t>
  </si>
  <si>
    <t>MMA1403</t>
  </si>
  <si>
    <t>Coarse Refuse +3/8" 2.2 SG float, 10g, + 930mL H2O, + 120g concentrated H2SO4, 75°C water bath, No air input--10 min. leach</t>
  </si>
  <si>
    <t>Coarse Refuse +3/8" 2.2 SG float, 10g, + 930mL H2O, + 120g concentrated H2SO4, 75°C water bath, No air input--30 min. leach</t>
  </si>
  <si>
    <t>Coarse Refuse +3/8" 2.2 SG float, 10g, + 930mL H2O, + 120g concentrated H2SO4, 75°C water bath, No air input--60 min. leach</t>
  </si>
  <si>
    <t>Coarse Refuse +3/8" 2.2 SG float, 10g, + 930mL H2O, + 120g concentrated H2SO4, 75°C water bath, No air input--180 min. leach</t>
  </si>
  <si>
    <t>Coarse Refuse +3/8" 2.2 SG float, 10g, + 930mL H2O, + 120g concentrated H2SO4, 75°C water bath, No air input--300 min. leach</t>
  </si>
  <si>
    <t>Coarse Refuse +3/8" 2.2 SG float, 10g, + 930mL H2O, + 120g concentrated H2SO4, 75°C water bath, No air input--solid leach residue</t>
  </si>
  <si>
    <t>Coarse Refuse +3/8" 2.2 SG sink, 10g, + 930mL H2O, + 120g concentrated H2SO4, 75°C water bath, No air input--10 min. leach</t>
  </si>
  <si>
    <t>Coarse Refuse +3/8" 2.2 SG sink, 10g, + 930mL H2O, + 120g concentrated H2SO4, 75°C water bath, No air input--30 min. leach</t>
  </si>
  <si>
    <t>Coarse Refuse +3/8" 2.2 SG sink, 10g, + 930mL H2O, + 120g concentrated H2SO4, 75°C water bath, No air input--60 min. leach</t>
  </si>
  <si>
    <t>Coarse Refuse +3/8" 2.2 SG sink, 10g, + 930mL H2O, + 120g concentrated H2SO4, 75°C water bath, No air input--180 min. leach</t>
  </si>
  <si>
    <t>Coarse Refuse +3/8" 2.2 SG sink, 10g, + 930mL H2O, + 120g concentrated H2SO4, 75°C water bath, No air input--300 min. leach</t>
  </si>
  <si>
    <t>Coarse Refuse +3/8" 2.2 SG sink, 10g, + 930mL H2O, + 120g concentrated H2SO4, 75°C water bath, No air input--solid leach residue</t>
  </si>
  <si>
    <t>Coarse Refuse +1mm x -3/8" 2.2 SG sink, 10g, + 930mL H2O, + 120g  H2SO4, 75°C , No air--10 min. leach</t>
  </si>
  <si>
    <t>Coarse Refuse +1mm x -3/8" 2.2 SG sink, 10g, + 930mL H2O, + 120g  H2SO4, 75°C , No air--30 min. leach</t>
  </si>
  <si>
    <t>Coarse Refuse +1mm x -3/8" 2.2 SG sink, 10g, + 930mL H2O, + 120g  H2SO4, 75°C , No air--60 min. leach</t>
  </si>
  <si>
    <t>Coarse Refuse +1mm x -3/8" 2.2 SG sink, 10g, + 930mL H2O, + 120g  H2SO4, 75°C , No air--180 min. leach</t>
  </si>
  <si>
    <t>Coarse Refuse +1mm x -3/8" 2.2 SG sink, 10g, + 930mL H2O, + 120g  H2SO4, 75°C , No air--300 min. leach</t>
  </si>
  <si>
    <t>Coarse Refuse +1mm x -3/8" 2.2 SG sink, 10g, + 930mL H2O, + 120g  H2SO4, 75°C , No air--solid leach residue</t>
  </si>
  <si>
    <t>Coarse Refuse +1mm x -3/8" 2.2 SG float, 10g, + 930mL H2O, + 120g  H2SO4, 75°C , No air--10 min. leach</t>
  </si>
  <si>
    <t>Coarse Refuse +1mm x -3/8" 2.2 SG float, 10g, + 930mL H2O, + 120g  H2SO4, 75°C , No air--30 min. leach</t>
  </si>
  <si>
    <t>Coarse Refuse +1mm x -3/8" 2.2 SG float, 10g, + 930mL H2O, + 120g  H2SO4, 75°C , No air--60 min. leach</t>
  </si>
  <si>
    <t>Coarse Refuse +1mm x -3/8" 2.2 SG float, 10g, + 930mL H2O, + 120g  H2SO4, 75°C , No air--180 min. leach</t>
  </si>
  <si>
    <t>Coarse Refuse +1mm x -3/8" 2.2 SG float, 10g, + 930mL H2O, + 120g  H2SO4, 75°C , No air--300 min. leach</t>
  </si>
  <si>
    <t>Coarse Refuse +1mm x -3/8" 2.2 SG float, 10g, + 930mL H2O, + 120g  H2SO4, 75°C , No air--solid leach residue</t>
  </si>
  <si>
    <t>Coarse Refuse +100mesh x -1mm 2.2 SG sink, 10g, + 930mL H2O, + 120g  H2SO4, 75°C , No air--10 min. leach</t>
  </si>
  <si>
    <t>Coarse Refuse +100mesh x -1mm 2.2 SG sink, 10g, + 930mL H2O, + 120g  H2SO4, 75°C , No air--30 min. leach</t>
  </si>
  <si>
    <t>Coarse Refuse +100mesh x -1mm 2.2 SG sink, 10g, + 930mL H2O, + 120g  H2SO4, 75°C , No air--60 min. leach</t>
  </si>
  <si>
    <t>Coarse Refuse +100mesh x -1mm 2.2 SG sink, 10g, + 930mL H2O, + 120g  H2SO4, 75°C , No air--180 min. leach</t>
  </si>
  <si>
    <t>Coarse Refuse +100mesh x -1mm 2.2 SG sink, 10g, + 930mL H2O, + 120g  H2SO4, 75°C , No air--300 min. leach</t>
  </si>
  <si>
    <t>Coarse Refuse +100mesh x -1mm 2.2 SG sink, 10g, + 930mL H2O, + 120g  H2SO4, 75°C , No air--solid leach residue</t>
  </si>
  <si>
    <t>Coarse Refuse +100mesh x -1mm 2.2 SG float, 10g, + 930mL H2O, + 120g  H2SO4, 75°C , No air--10 min. leach</t>
  </si>
  <si>
    <t>Coarse Refuse +100mesh x -1mm 2.2 SG float, 10g, + 930mL H2O, + 120g  H2SO4, 75°C , No air--30 min. leach</t>
  </si>
  <si>
    <t>Coarse Refuse +100mesh x -1mm 2.2 SG float, 10g, + 930mL H2O, + 120g  H2SO4, 75°C , No air--60 min. leach</t>
  </si>
  <si>
    <t>Coarse Refuse +100mesh x -1mm 2.2 SG float, 10g, + 930mL H2O, + 120g  H2SO4, 75°C , No air--180 min. leach</t>
  </si>
  <si>
    <t>Coarse Refuse +100mesh x -1mm 2.2 SG float, 10g, + 930mL H2O, + 120g  H2SO4, 75°C , No air--300 min. leach</t>
  </si>
  <si>
    <t>Coarse Refuse +100mesh x -1mm 2.2 SG float, 10g, + 930mL H2O, + 120g  H2SO4, 75°C , No air--solid leach residue</t>
  </si>
  <si>
    <t>Coarse Refuse -100 mesh flotation, 10g, + 930mL H2O, + 120g  H2SO4, 75°C , No air--10 min. leach</t>
  </si>
  <si>
    <t>Coarse Refuse -100 mesh flotation, 10g, + 930mL H2O, + 120g  H2SO4, 75°C , No air--30 min. leach</t>
  </si>
  <si>
    <t>Coarse Refuse -100 mesh flotation, 10g, + 930mL H2O, + 120g  H2SO4, 75°C , No air--60 min. leach</t>
  </si>
  <si>
    <t>Coarse Refuse -100 mesh flotation, 10g, + 930mL H2O, + 120g  H2SO4, 75°C , No air--180 min. leach</t>
  </si>
  <si>
    <t>Coarse Refuse -100 mesh flotation, 10g, + 930mL H2O, + 120g  H2SO4, 75°C , No air--300 min. leach</t>
  </si>
  <si>
    <t>Coarse Refuse -100 mesh flotation, 10g, + 930mL H2O, + 120g  H2SO4, 75°C , No air--solid leach residue</t>
  </si>
  <si>
    <t>THT-14</t>
  </si>
  <si>
    <t>THT-15</t>
  </si>
  <si>
    <t>THT-15SR/LQ</t>
  </si>
  <si>
    <t>THT-16</t>
  </si>
  <si>
    <t>THT-17</t>
  </si>
  <si>
    <t>THT-18</t>
  </si>
  <si>
    <t>THT-19</t>
  </si>
  <si>
    <t>THT-20</t>
  </si>
  <si>
    <t>THT-20SR/LQ</t>
  </si>
  <si>
    <t>THT-31</t>
  </si>
  <si>
    <t>THT-32</t>
  </si>
  <si>
    <t>THT-33</t>
  </si>
  <si>
    <t>THT-34</t>
  </si>
  <si>
    <t>THT-35</t>
  </si>
  <si>
    <t>THT-35SR/35LQ</t>
  </si>
  <si>
    <t>THT-36</t>
  </si>
  <si>
    <t>THT-37</t>
  </si>
  <si>
    <t>THT-38</t>
  </si>
  <si>
    <t>THT-39</t>
  </si>
  <si>
    <t>THT-40</t>
  </si>
  <si>
    <t>THT-40SR/LQ</t>
  </si>
  <si>
    <t>THT-46</t>
  </si>
  <si>
    <t>THT-47</t>
  </si>
  <si>
    <t>THT-48</t>
  </si>
  <si>
    <t>THT-49</t>
  </si>
  <si>
    <t>THT-50</t>
  </si>
  <si>
    <t>THT-50SR/LQ</t>
  </si>
  <si>
    <t>THT-56</t>
  </si>
  <si>
    <t>THT-57</t>
  </si>
  <si>
    <t>THT-58</t>
  </si>
  <si>
    <t>THT-59</t>
  </si>
  <si>
    <t>THT-60</t>
  </si>
  <si>
    <t>THT-60SR/LQ</t>
  </si>
  <si>
    <t>THT-61</t>
  </si>
  <si>
    <t>THT-62</t>
  </si>
  <si>
    <t>THT-63</t>
  </si>
  <si>
    <t>THT-64</t>
  </si>
  <si>
    <t>THT-65</t>
  </si>
  <si>
    <t>THT-65SR/LQ</t>
  </si>
  <si>
    <t>Pocahontas No. 4</t>
  </si>
  <si>
    <t>THT-6</t>
  </si>
  <si>
    <t>THT-7</t>
  </si>
  <si>
    <t>THT-8</t>
  </si>
  <si>
    <t>THT-9</t>
  </si>
  <si>
    <t>THT-10</t>
  </si>
  <si>
    <t>THT-10SR/LQ</t>
  </si>
  <si>
    <t>THT-11</t>
  </si>
  <si>
    <t>THT-12</t>
  </si>
  <si>
    <t>THT-13</t>
  </si>
  <si>
    <t>C-1-Roof, 10g, + 930mL H2O, + 120g H2SO4, 75°C , No air--10 min. leach</t>
  </si>
  <si>
    <t>C-1-Roof, 10g, + 930mL H2O, + 120g H2SO4, 75°C , No air--30 min. leach</t>
  </si>
  <si>
    <t>C-1-Roof, 10g, + 930mL H2O, + 120g H2SO4, 75°C , No air--60 min. leach</t>
  </si>
  <si>
    <t>C-1-Roof, 10g, + 930mL H2O, + 120g H2SO4, 75°C , No air--180 min. leach</t>
  </si>
  <si>
    <t>C-1-Roof, 10g, + 930mL H2O, + 120g H2SO4, 75°C , No air--300 min. leach</t>
  </si>
  <si>
    <t>C-1-Roof, 10g, + 930mL H2O, + 120g H2SO4, 75°C , No air--solid leach residue</t>
  </si>
  <si>
    <t>C-1-1, 10g, + 930mL H2O, + 120g H2SO4, 75°C , No air--10 min. leach</t>
  </si>
  <si>
    <t>C-1-1, 10g, + 930mL H2O, + 120g H2SO4, 75°C , No air--30 min. leach</t>
  </si>
  <si>
    <t>C-1-1, 10g, + 930mL H2O, + 120g H2SO4, 75°C , No air--60 min. leach</t>
  </si>
  <si>
    <t>C-1-1, 10g, + 930mL H2O, + 120g H2SO4, 75°C , No air--180 min. leach</t>
  </si>
  <si>
    <t>C-1-1, 10g, + 930mL H2O, + 120g H2SO4, 75°C , No air--300 min. leach</t>
  </si>
  <si>
    <t>C-1-1, 10g, + 930mL H2O, + 120g H2SO4, 75°C , No air--solid leach residue</t>
  </si>
  <si>
    <t>C-1-2, 10g, + 930mL H2O, + 120g H2SO4, 75°C , No air--10 min. leach</t>
  </si>
  <si>
    <t>C-1-2, 10g, + 930mL H2O, + 120g H2SO4, 75°C , No air--30 min. leach</t>
  </si>
  <si>
    <t>C-1-2, 10g, + 930mL H2O, + 120g H2SO4, 75°C , No air--60 min. leach</t>
  </si>
  <si>
    <t>C-1-2, 10g, + 930mL H2O, + 120g H2SO4, 75°C , No air--180 min. leach</t>
  </si>
  <si>
    <t>C-1-2, 10g, + 930mL H2O, + 120g H2SO4, 75°C , No air--300 min. leach</t>
  </si>
  <si>
    <t>C-1-2, 10g, + 930mL H2O, + 120g H2SO4, 75°C , No air--solid leach residue</t>
  </si>
  <si>
    <t>C-1-2, 10g, + 920mL H2O, + 120g H2SO4, 75°C , No air, TX-100 solution: 10 mL--10 min. leach</t>
  </si>
  <si>
    <t>C-1-2, 10g, + 920mL H2O, + 120g H2SO4, 75°C , No air, TX-100 solution: 10 mL--30 min. leach</t>
  </si>
  <si>
    <t>C-1-2, 10g, + 920mL H2O, + 120g H2SO4, 75°C , No air, TX-100 solution: 10 mL--60 min. leach</t>
  </si>
  <si>
    <t>C-1-2, 10g, + 920mL H2O, + 120g H2SO4, 75°C , No air, TX-100 solution: 10 mL--180 min. leach</t>
  </si>
  <si>
    <t>C-1-2, 10g, + 920mL H2O, + 120g H2SO4, 75°C , No air, TX-100 solution: 10 mL--300 min. leach</t>
  </si>
  <si>
    <t>C-1-2, 10g, + 920mL H2O, + 120g H2SO4, 75°C , No air, TX-100 solution: 10 mL--solid leach residue</t>
  </si>
  <si>
    <t>C-1-3, 10g, + 930mL H2O, + 120g H2SO4, 75°C , No air--10 min. leach</t>
  </si>
  <si>
    <t>C-1-3, 10g, + 930mL H2O, + 120g H2SO4, 75°C , No air--30 min. leach</t>
  </si>
  <si>
    <t>C-1-3, 10g, + 930mL H2O, + 120g H2SO4, 75°C , No air--60 min. leach</t>
  </si>
  <si>
    <t>C-1-3, 10g, + 930mL H2O, + 120g H2SO4, 75°C , No air--180 min. leach</t>
  </si>
  <si>
    <t>C-1-3, 10g, + 930mL H2O, + 120g H2SO4, 75°C , No air--300 min. leach</t>
  </si>
  <si>
    <t>C-1-3, 10g, + 930mL H2O, + 120g H2SO4, 75°C , No air--solid leach residue</t>
  </si>
  <si>
    <t>C-1-4, 10g, + 930mL H2O, + 120g H2SO4, 75°C , No air--10 min. leach</t>
  </si>
  <si>
    <t>C-1-4, 10g, + 930mL H2O, + 120g H2SO4, 75°C , No air--30 min. leach</t>
  </si>
  <si>
    <t>C-1-4, 10g, + 930mL H2O, + 120g H2SO4, 75°C , No air--60 min. leach</t>
  </si>
  <si>
    <t>C-1-4, 10g, + 930mL H2O, + 120g H2SO4, 75°C , No air--180 min. leach</t>
  </si>
  <si>
    <t>C-1-4, 10g, + 930mL H2O, + 120g H2SO4, 75°C , No air--300 min. leach</t>
  </si>
  <si>
    <t>C-1-4, 10g, + 930mL H2O, + 120g H2SO4, 75°C , No air--solid leach residue</t>
  </si>
  <si>
    <t>C-1-4, 10g, + 920mL H2O, + 120g H2SO4, 75°C , No air, TX-100 solution: 10 mL--10 min. leach</t>
  </si>
  <si>
    <t>C-1-4, 10g, + 920mL H2O, + 120g H2SO4, 75°C , No air, TX-100 solution: 10 mL--30 min. leach</t>
  </si>
  <si>
    <t>C-1-4, 10g, + 920mL H2O, + 120g H2SO4, 75°C , No air, TX-100 solution: 10 mL--60 min. leach</t>
  </si>
  <si>
    <t>C-1-4, 10g, + 920mL H2O, + 120g H2SO4, 75°C , No air, TX-100 solution: 10 mL--180 min. leach</t>
  </si>
  <si>
    <t>C-1-4, 10g, + 920mL H2O, + 120g H2SO4, 75°C , No air, TX-100 solution: 10 mL--300 min. leach</t>
  </si>
  <si>
    <t>C-1-4, 10g, + 920mL H2O, + 120g H2SO4, 75°C , No air, TX-100 solution: 10 mL--solid leach residue</t>
  </si>
  <si>
    <t>C-1-5, 10g, + 930mL H2O, + 120g H2SO4, 75°C , No air--10 min. leach</t>
  </si>
  <si>
    <t>C-1-5, 10g, + 930mL H2O, + 120g H2SO4, 75°C , No air--30 min. leach</t>
  </si>
  <si>
    <t>C-1-5, 10g, + 930mL H2O, + 120g H2SO4, 75°C , No air--60 min. leach</t>
  </si>
  <si>
    <t>C-1-5, 10g, + 930mL H2O, + 120g H2SO4, 75°C , No air--180 min. leach</t>
  </si>
  <si>
    <t>C-1-5, 10g, + 930mL H2O, + 120g H2SO4, 75°C , No air--300 min. leach</t>
  </si>
  <si>
    <t>C-1-5, 10g, + 930mL H2O, + 120g H2SO4, 75°C , No air--solid leach residue</t>
  </si>
  <si>
    <t>C-1-6, 10g, + 930mL H2O, + 120g H2SO4, 75°C , No air--10 min. leach</t>
  </si>
  <si>
    <t>C-1-6, 10g, + 930mL H2O, + 120g H2SO4, 75°C , No air--30 min. leach</t>
  </si>
  <si>
    <t>C-1-6, 10g, + 930mL H2O, + 120g H2SO4, 75°C , No air--60 min. leach</t>
  </si>
  <si>
    <t>C-1-6, 10g, + 930mL H2O, + 120g H2SO4, 75°C , No air--180 min. leach</t>
  </si>
  <si>
    <t>C-1-6, 10g, + 930mL H2O, + 120g H2SO4, 75°C , No air--300 min. leach</t>
  </si>
  <si>
    <t>C-1-6, 10g, + 930mL H2O, + 120g H2SO4, 75°C , No air--solid leach residue</t>
  </si>
  <si>
    <t>C-1-6, 10g, + 920mL H2O, + 120g H2SO4, 75°C , No air, TX-100 solution: 5+5 mL--10 min. leach</t>
  </si>
  <si>
    <t>C-1-6, 10g, + 920mL H2O, + 120g H2SO4, 75°C , No air, TX-100 solution: 5+5 mL--30 min. leach</t>
  </si>
  <si>
    <t>C-1-6, 10g, + 920mL H2O, + 120g H2SO4, 75°C , No air, TX-100 solution: 5+5 mL--60 min. leach</t>
  </si>
  <si>
    <t>C-1-6, 10g, + 920mL H2O, + 120g H2SO4, 75°C , No air, TX-100 solution: 5+5 mL--180 min. leach</t>
  </si>
  <si>
    <t>C-1-6, 10g, + 920mL H2O, + 120g H2SO4, 75°C , No air, TX-100 solution: 5+5 mL--300 min. leach</t>
  </si>
  <si>
    <t>C-1-6, 10g, + 920mL H2O, + 120g H2SO4, 75°C , No air, TX-100 solution: 5+5 mL--solid leach residue</t>
  </si>
  <si>
    <t>C-1-1, 10g, + (330+600) mL H2O, + 120g H2SO4 (mix 600mL H2O, then  330mL H2O), 75°C , No air--10 min. leach</t>
  </si>
  <si>
    <t>C-1-1, 10g, + (330+600) mL H2O, + 120g H2SO4 (mix 600mL H2O, then  330mL H2O), 75°C , No air--30 min. leach</t>
  </si>
  <si>
    <t>C-1-1, 10g, + (330+600) mL H2O, + 120g H2SO4 (mix 600mL H2O, then  330mL H2O), 75°C , No air--60 min. leach</t>
  </si>
  <si>
    <t>C-1-1, 10g, + (330+600) mL H2O, + 120g H2SO4 (mix 600mL H2O, then  330mL H2O), 75°C , No air--180 min. leach</t>
  </si>
  <si>
    <t>C-1-1, 10g, + (330+600) mL H2O, + 120g H2SO4 (mix 600mL H2O, then  330mL H2O), 75°C , No air--300 min. leach</t>
  </si>
  <si>
    <t>C-1-1, 10g, + (330+600) mL H2O, + 120g H2SO4 (mix 600mL H2O, then  330mL H2O), 75°C , No air--solid leach residue</t>
  </si>
  <si>
    <t>C-1-6, 1.5 SG float, 10g, + (300+630) mL H2O, + 120g H2SO4 (mix 630mL H2O, then  300mL H2O), 75°C , No air--10 min. leach</t>
  </si>
  <si>
    <t>C-1-6, 1.5 SG float, 10g, + (300+630) mL H2O, + 120g H2SO4 (mix 630mL H2O, then  300mL H2O), 75°C , No air--30 min. leach</t>
  </si>
  <si>
    <t>C-1-6, 1.5 SG float, 10g, + (300+630) mL H2O, + 120g H2SO4 (mix 630mL H2O, then  300mL H2O), 75°C , No air--60 min. leach</t>
  </si>
  <si>
    <t>C-1-6, 1.5 SG float, 10g, + (300+630) mL H2O, + 120g H2SO4 (mix 630mL H2O, then  300mL H2O), 75°C , No air--180 min. leach</t>
  </si>
  <si>
    <t>C-1-6, 1.5 SG float, 10g, + (300+630) mL H2O, + 120g H2SO4 (mix 630mL H2O, then  300mL H2O), 75°C , No air--300 min. leach</t>
  </si>
  <si>
    <t>C-1-6, 1.5 SG float, 10g, + (300+630) mL H2O, + 120g H2SO4 (mix 630mL H2O, then  300mL H2O), 75°C , No air--solid leach residue</t>
  </si>
  <si>
    <t>C-1-6, 1.5 SG sink, 10g, + (300+630) mL H2O, + 120g H2SO4 (mix 630mL H2O, then  300mL H2O), 75°C , No air--10 min. leach</t>
  </si>
  <si>
    <t>C-1-6, 1.5 SG sink, 10g, + (300+630) mL H2O, + 120g H2SO4 (mix 630mL H2O, then  300mL H2O), 75°C , No air--30 min. leach</t>
  </si>
  <si>
    <t>C-1-6, 1.5 SG sink, 10g, + (300+630) mL H2O, + 120g H2SO4 (mix 630mL H2O, then  300mL H2O), 75°C , No air--60 min. leach</t>
  </si>
  <si>
    <t>C-1-6, 1.5 SG sink, 10g, + (300+630) mL H2O, + 120g H2SO4 (mix 630mL H2O, then  300mL H2O), 75°C , No air--180 min. leach</t>
  </si>
  <si>
    <t>C-1-6, 1.5 SG sink, 10g, + (300+630) mL H2O, + 120g H2SO4 (mix 630mL H2O, then  300mL H2O), 75°C , No air--300 min. leach</t>
  </si>
  <si>
    <t>C-1-6, 1.5 SG sink, 10g, + (300+630) mL H2O, + 120g H2SO4 (mix 630mL H2O, then  300mL H2O), 75°C , No air--solid leach residue</t>
  </si>
  <si>
    <t>C-1-6, 10g, + (330+600) mL H2O, + 120g H2SO4 (mix 600mL H2O, then  330mL H2O), 75°C , No air--10 min. leach</t>
  </si>
  <si>
    <t>C-1-6, 10g, + (330+600) mL H2O, + 120g H2SO4 (mix 600mL H2O, then  330mL H2O), 75°C , No air--30 min. leach</t>
  </si>
  <si>
    <t>C-1-6, 10g, + (330+600) mL H2O, + 120g H2SO4 (mix 600mL H2O, then  330mL H2O), 75°C , No air--60 min. leach</t>
  </si>
  <si>
    <t>C-1-6, 10g, + (330+600) mL H2O, + 120g H2SO4 (mix 600mL H2O, then  330mL H2O), 75°C , No air--180 min. leach</t>
  </si>
  <si>
    <t>C-1-6, 10g, + (330+600) mL H2O, + 120g H2SO4 (mix 600mL H2O, then  330mL H2O), 75°C , No air--300 min. leach</t>
  </si>
  <si>
    <t>C-1-6, 10g, + (330+600) mL H2O, + 120g H2SO4 (mix 600mL H2O, then  330mL H2O), 75°C , No air--solid leach residue</t>
  </si>
  <si>
    <t>C-1-7, 10g, + (300+630) mL H2O, + 120g H2SO4 (mix 630mL H2O, then  300mL H2O), 75°C , No air--10 min. leach</t>
  </si>
  <si>
    <t>C-1-7, 10g, + (300+630) mL H2O, + 120g H2SO4 (mix 630mL H2O, then  300mL H2O), 75°C , No air--30 min. leach</t>
  </si>
  <si>
    <t>C-1-7, 10g, + (300+630) mL H2O, + 120g H2SO4 (mix 630mL H2O, then  300mL H2O), 75°C , No air--60 min. leach</t>
  </si>
  <si>
    <t>C-1-7, 10g, + (300+630) mL H2O, + 120g H2SO4 (mix 630mL H2O, then  300mL H2O), 75°C , No air--180 min. leach</t>
  </si>
  <si>
    <t>C-1-7, 10g, + (300+630) mL H2O, + 120g H2SO4 (mix 630mL H2O, then  300mL H2O), 75°C , No air--300 min. leach</t>
  </si>
  <si>
    <t>C-1-7, 10g, + (300+630) mL H2O, + 120g H2SO4 (mix 630mL H2O, then  300mL H2O), 75°C , No air--solid leach residue</t>
  </si>
  <si>
    <t>C-1-floor, 10g, + (300+630) mL H2O, + 120g H2SO4 (mix 630mL H2O, then  300mL H2O), 75°C , No air--10 min. leach</t>
  </si>
  <si>
    <t>C-1-floor, 10g, + (300+630) mL H2O, + 120g H2SO4 (mix 630mL H2O, then  300mL H2O), 75°C , No air--30 min. leach</t>
  </si>
  <si>
    <t>C-1-floor, 10g, + (300+630) mL H2O, + 120g H2SO4 (mix 630mL H2O, then  300mL H2O), 75°C , No air--60 min. leach</t>
  </si>
  <si>
    <t>C-1-floor, 10g, + (300+630) mL H2O, + 120g H2SO4 (mix 630mL H2O, then  300mL H2O), 75°C , No air--180 min. leach</t>
  </si>
  <si>
    <t>C-1-floor, 10g, + (300+630) mL H2O, + 120g H2SO4 (mix 630mL H2O, then  300mL H2O), 75°C , No air--300 min. leach</t>
  </si>
  <si>
    <t>C-1-floor, 10g, + (300+630) mL H2O, + 120g H2SO4 (mix 630mL H2O, then  300mL H2O), 75°C , No air--solid leach residue</t>
  </si>
  <si>
    <t>Southern Appalachian Coal Producer</t>
  </si>
  <si>
    <t>Processing Plant</t>
  </si>
  <si>
    <t>Northern Appalachian Coal Producer</t>
  </si>
  <si>
    <t>HHS Process Test 25 Plant Cyclone O/F: Clnr Conc. - 3.37% Wt.</t>
  </si>
  <si>
    <t>HHS Process Test 25 Plant Cyclone O/F: Clnr Tail 4 - 2.09% Wt.</t>
  </si>
  <si>
    <t>HHS Process Test 25 Plant Cyclone O/F: Clnr Tail 3 - 2.48% Wt.</t>
  </si>
  <si>
    <t>HHS Process Test 25 Plant Cyclone O/F: Clnr Tail 2 - 4.64% Wt.</t>
  </si>
  <si>
    <t>HHS Process Test 25 Plant Cyclone O/F: Clnr Tail 1 - 14.05% Wt.</t>
  </si>
  <si>
    <t>HHS Process Test 25 Plant Cyclone O/F: Rghr&amp;Scvgr Tail - 73.36% Wt.</t>
  </si>
  <si>
    <t>HHS Process Test 22 Plant Cyclone O/F: Rghr Conc. - 10.44% Wt.</t>
  </si>
  <si>
    <t>HHS Process Test 22 Plant Cyclone O/F: Scvgr Conc. - 8.24% Wt.</t>
  </si>
  <si>
    <t>HHS Process Test 22 Plant Cyclone O/F: Rghr&amp;Scvgr Tail - 81.33% Wt.</t>
  </si>
  <si>
    <t>HHS Process Plant TUF 74:  Rghr/Clnr-2 Conc - 1.33% Wt</t>
  </si>
  <si>
    <t>HHS Process Plant TUF 74:  Rghr/Clnr-2 Tail - 2.43% Wt</t>
  </si>
  <si>
    <t>HHS Process Plant TUF 74:  Rghr/Clnr-1 Tail1 - 3.59% Wt</t>
  </si>
  <si>
    <t>HHS Process Plant TUF 74:  Rghr/Clnr-1 Tail2 - 1.35% Wt</t>
  </si>
  <si>
    <t>HHS Process Plant TUF 74: Scvgr-1/Clnr-2 Conc - 0.65% Wt</t>
  </si>
  <si>
    <t>HHS Process Plant TUF 74: Scvgr-1/Clnr-2 Tail - 2.89% Wt</t>
  </si>
  <si>
    <t>HHS Process Plant TUF 74: Scvgr-1/Clnr-1 Tail1 - 5.07% Wt</t>
  </si>
  <si>
    <t>HHS Process Plant TUF 74: Scvgr-1/Clnr-1 Tail2 - 1.44% Wt</t>
  </si>
  <si>
    <t>HHS Process Plant TUF 74: Scvgr-2/Clnr-2 Conc - 1.69% Wt</t>
  </si>
  <si>
    <t>HHS Process Plant TUF 74: Scvgr-2/Clnr-2 Tail1 - 3.84% Wt</t>
  </si>
  <si>
    <t>HHS Process Plant TUF 74: Scvgr-2/Clnr-2 Tail2 - 2.12% Wt</t>
  </si>
  <si>
    <t>HHS Process Plant TUF 74: Scvgr-2/Clnr-1 Tail1 - 3.59% Wt</t>
  </si>
  <si>
    <t>HHS Process Plant TUF 74: Scvgr-2/Clnr-1 Tail2 - 1.89% Wt</t>
  </si>
  <si>
    <t>HHS Process Plant TUF 74: Scvgr-2/ Tail - 68.12% Wt</t>
  </si>
  <si>
    <t>HHS Process Plant TUF 77:  Rghr/Clnr-2 Conc - 0.43% Wt</t>
  </si>
  <si>
    <t>HHS Process Plant TUF 77:  Rghr/Clnr-2 Tail - 1.65% Wt</t>
  </si>
  <si>
    <t>HHS Process Plant TUF 77:  Rghr/Clnr-1 Tail - 4.04% Wt</t>
  </si>
  <si>
    <t>HHS Process Plant TUF 77:  Scvgr/Clnr-2 Conc  - 0.58% Wt</t>
  </si>
  <si>
    <t>HHS Process Plant TUF 77:  Scvgr/Clnr-2 Tail - 2.98% Wt</t>
  </si>
  <si>
    <t>HHS Process Plant TUF 77:  Scvgr/Clnr-1 Tail - 25.55% Wt</t>
  </si>
  <si>
    <t>HHS Process Plant TUF 77: Scvgr Tail - 64.77% Wt</t>
  </si>
  <si>
    <t>HHS Process Plant TUF 78: Rghr/Clnr-2 Conc - 0.62% Wt</t>
  </si>
  <si>
    <t>HHS Process Plant TUF 78: Rghr/Clnr-2 Tail - 1.8% Wt</t>
  </si>
  <si>
    <t>HHS Process Plant TUF 78: Rghr/Clnr-1 Tail - 6.21% Wt</t>
  </si>
  <si>
    <t>HHS Process Plant TUF 78: Scvgr/Clnr-2 Conc - 0.53% Wt</t>
  </si>
  <si>
    <t>HHS Process Plant TUF 78: Scvgr/Clnr-2 Tail - 2.78% Wt</t>
  </si>
  <si>
    <t>HHS Process Plant TUF 78: Scvgr/Clnr-1 Tail - 16.83% Wt</t>
  </si>
  <si>
    <t>HHS Process Plant TUF 78: Scvgr Tail - 71.21% Wt</t>
  </si>
  <si>
    <t>HHS Process Plant TUF 79: Rghr/Clnr-2 Conc - 1.29% Wt</t>
  </si>
  <si>
    <t>HHS Process Plant TUF 79: Rghr/Clnr-2 Tail - 2.51% Wt</t>
  </si>
  <si>
    <t>HHS Process Plant TUF 79: Rghr/Clnr-1 Tail - 9.74% Wt</t>
  </si>
  <si>
    <t>HHS Process Plant TUF 79: Scvgr/Clnr-2 Conc - 0.29% Wt</t>
  </si>
  <si>
    <t>HHS Process Plant TUF 79: Scvgr/Clnr-2 Tail - 2.69% Wt</t>
  </si>
  <si>
    <t>HHS Process Plant TUF 79: Scvgr/Clnr-1 Tail - 16.78% Wt</t>
  </si>
  <si>
    <t>HHS Process Plant TUF 79: Scvgr Tail - 66.71% Wt</t>
  </si>
  <si>
    <t>HHS Process Plant TUF 80: Rghr/Clnr-2 Conc. - 0.57% Wt</t>
  </si>
  <si>
    <t>HHS Process Plant TUF 80:  Rghr/Clnr-2 Tail1 - 2.8% Wt</t>
  </si>
  <si>
    <t>HHS Process Plant TUF 80:  Rghr/Clnr-2 Tail2 - 0.86% Wt</t>
  </si>
  <si>
    <t>HHS Process Plant TUF 80:  Rghr/Clnr-1 Tail1 - 18.5% Wt</t>
  </si>
  <si>
    <t>HHS Process Plant TUF 80:  Rghr/Clnr-1 Tail2 - 3.16% Wt</t>
  </si>
  <si>
    <t>HHS Process Plant TUF 80: Scvgr/Clnr-2 Conc. - 0.34% Wt</t>
  </si>
  <si>
    <t>HHS Process Plant TUF 80: Scvgr/Clnr-2 Tail1 - 2.58% Wt</t>
  </si>
  <si>
    <t>HHS Process Plant TUF 80: Scvgr/Clnr-2 Tail2 - 0.78% Wt</t>
  </si>
  <si>
    <t>HHS Process Plant TUF 80: Scvgr/Clnr-1 Tail1 - 7.45% Wt</t>
  </si>
  <si>
    <t>HHS Process Plant TUF 80: Scvgr/Clnr-1 Tail2 - 1.65% Wt</t>
  </si>
  <si>
    <t>HHS Process Plant TUF 80: Scvgr Tail - 61.31% Wt</t>
  </si>
  <si>
    <t>HHS Process Plant TUF 81:  Rghr/Clnr-2 Conc - 1.07% Wt</t>
  </si>
  <si>
    <t>HHS Process Plant TUF 81:  Rghr/Clnr-2 Tail - 2.83% Wt</t>
  </si>
  <si>
    <t>HHS Process Plant TUF 81:  Rghr/Clnr-1 Tail1 - 3.19% Wt</t>
  </si>
  <si>
    <t>HHS Process Plant TUF 81:  Rghr/Clnr-1 Tail2 - 1.39% Wt</t>
  </si>
  <si>
    <t>HHS Process Plant TUF 81: Scvgr/Clnr-2 Conc. - 0.74% Wt</t>
  </si>
  <si>
    <t>HHS Process Plant TUF 81: Scvgr/Clnr-2 Tail1 - 7.53% Wt</t>
  </si>
  <si>
    <t>HHS Process Plant TUF 81: Scvgr/Clnr-2 Tail2 - 1% Wt</t>
  </si>
  <si>
    <t>HHS Process Plant TUF 81: Scvgr/Clnr-1 Tail1 - 6.96% Wt</t>
  </si>
  <si>
    <t>HHS Process Plant TUF 81: Scvgr/Clnr-1 Tail2 - 4.46% Wt</t>
  </si>
  <si>
    <t>HHS Process Plant TUF 81: Scvgr Tail - 70.82% Wt</t>
  </si>
  <si>
    <t>HHS Process Plant TUF 90: Rghr/Clnr-2 Conc - 0.56% Wt</t>
  </si>
  <si>
    <t>HHS Process Plant TUF 92: Rghr/Clnr-2 Conc - 0.36% Wt</t>
  </si>
  <si>
    <t>HHS Process Plant TUF 92: Rghr/Clnr-2 Tail - 4.13% Wt</t>
  </si>
  <si>
    <t>HHS Process Plant TUF 92: Rghr/Clnr-1 Tail - 5.23% Wt</t>
  </si>
  <si>
    <t>HHS Process Plant TUF 92: Scvgr/Clnr-2 Conc - 0.97% Wt</t>
  </si>
  <si>
    <t>HHS Process Plant TUF 92: Scvgr/Clnr-2 Tail - 3.04% Wt</t>
  </si>
  <si>
    <t>HHS Process Plant TUF 92: Scvgr/Clnr-1 Tail - 22.01% Wt</t>
  </si>
  <si>
    <t>HHS Process Plant TUF 92: Scvgr Tail - 64.26% Wt</t>
  </si>
  <si>
    <t>HHS Process Plant TUF 74:  Rgrd Rghr/Clnr-2 Conc - 0.75% Wt</t>
  </si>
  <si>
    <t>HHS Process Plant TUF 74:  Rgrd Rghr/Clnr-1 Tail - 3.36% Wt</t>
  </si>
  <si>
    <t>HHS Process Plant TUF 74:  Rgrd Rghr/Clnr-2 Tail1 - 0.71% Wt</t>
  </si>
  <si>
    <t>HHS Process Plant TUF 74:  Rgrd Rghr/Clnr-2 Tail2 - 1.06% Wt</t>
  </si>
  <si>
    <t>HHS Process Plant TUF 74: Rgrd Rghr Tail - 2.09% Wt</t>
  </si>
  <si>
    <t>HHS Process Plant TUF 74:  Rgrd Scvgr/Clnr-2 Conc - 2.77% Wt</t>
  </si>
  <si>
    <t>HHS Process Plant TUF 74:  Rgrd Scvgr/Clnr-1 Tail - 18.44% Wt</t>
  </si>
  <si>
    <t>HHS Process Plant TUF 74:  Rgrd Scvgr/Clnr-2 Tail - 0.89% Wt</t>
  </si>
  <si>
    <t>HHS Process Plant TUF 74: Rgrd Scvgr Tail - 23.19% Wt</t>
  </si>
  <si>
    <t>HHS Process Plant TUF 74:  Scvgr&amp;Scvgr Tail - 46.75% Wt</t>
  </si>
  <si>
    <t>HHS Process Plant TUF 871:  Rgrd Rghr/Clnr-2 Conc - 1.61% Wt</t>
  </si>
  <si>
    <t>HHS Process Plant TUF 871:  Rgrd Rghr/Clnr-2 Tail - 2.23% Wt</t>
  </si>
  <si>
    <t>HHS Process Plant TUF 871:  Rgrd Rghr/Clnr-1 Tail - 1.62% Wt</t>
  </si>
  <si>
    <t>HHS Process Plant TUF 871:  Rgrd Rghr Tail - 0.53% Wt</t>
  </si>
  <si>
    <t>HHS Process Plant TUF 871: Rgrd Scvgr/Clnr-3 Conc - 0.98% Wt</t>
  </si>
  <si>
    <t>HHS Process Plant TUF 871: Rgrd Scvgr/Clnr-3 Tail - 4.59% Wt</t>
  </si>
  <si>
    <t>HHS Process Plant TUF 871: Rgrd Scvgr/Clnr-2 Tail - 6.01% Wt</t>
  </si>
  <si>
    <t>HHS Process Plant TUF 871: Rgrd Scvgr/Clnr-1 Tail - 6.41% Wt</t>
  </si>
  <si>
    <t>HHS Process Plant TUF 871: Rgrd Scvgr  Tail - 20.85% Wt</t>
  </si>
  <si>
    <t>HHS Process Plant TUF 871:  Rghr&amp;Scvgr Tail - 55.17% Wt</t>
  </si>
  <si>
    <t>HHS Process Plant TUF 872:  Rgrd Rghr/Clnr-2 Conc - 1.61% Wt</t>
  </si>
  <si>
    <t>HHS Process Plant TUF 872:  Rgrd Rghr/Clnr-2 Tail - 2.23% Wt</t>
  </si>
  <si>
    <t>HHS Process Plant TUF 872:  Rgrd Rghr/Clnr-1 Tail - 1.62% Wt</t>
  </si>
  <si>
    <t>HHS Process Plant TUF 872:  Rgrd Rghr Tail - 0.53% Wt</t>
  </si>
  <si>
    <t>HHS Process Plant TUF 872: Rgrd Scvgr/Clnr-3 Conc - 0.95% Wt</t>
  </si>
  <si>
    <t>HHS Process Plant TUF 872: Rgrd Scvgr/Clnr-3 Tail - 1.92% Wt</t>
  </si>
  <si>
    <t>HHS Process Plant TUF 872: Rgrd Scvgr/Clnr-2 Tail - 5.39% Wt</t>
  </si>
  <si>
    <t>HHS Process Plant TUF 872: Rgrd Scvgr/Clnr-1 Tail - 6.48% Wt</t>
  </si>
  <si>
    <t>HHS Process Plant TUF 872: Rgrd Scvgr  Tail - 24.1% Wt</t>
  </si>
  <si>
    <t>HHS Process Plant TUF 872:  Rghr&amp;Scvgr Tail - 55.17% Wt</t>
  </si>
  <si>
    <t>HHS Process Plant TUF 873:  Rgrd Rghr/Clnr-2 Conc - 1.61% Wt</t>
  </si>
  <si>
    <t>HHS Process Plant TUF 873:  Rgrd Rghr/Clnr-2 Tail - 2.23% Wt</t>
  </si>
  <si>
    <t>HHS Process Plant TUF 873:  Rgrd Rghr/Clnr-1 Tail - 1.62% Wt</t>
  </si>
  <si>
    <t>HHS Process Plant TUF 873:  Rgrd Rghr Tail - 0.53% Wt</t>
  </si>
  <si>
    <t>HHS Process Plant TUF 873: Rgrd Scvgr/Clnr-3 Conc - 2.6% Wt</t>
  </si>
  <si>
    <t>HHS Process Plant TUF 873: Rgrd Scvgr/Clnr-3 Tail - 0.65% Wt</t>
  </si>
  <si>
    <t>HHS Process Plant TUF 873: Rgrd Scvgr/Clnr-2 Tail - 3.65% Wt</t>
  </si>
  <si>
    <t>HHS Process Plant TUF 873: Rgrd Scvgr/Clnr-1 Tail - 17.84% Wt</t>
  </si>
  <si>
    <t>HHS Process Plant TUF 873: Rgrd Scvgr  Tail - 14.09% Wt</t>
  </si>
  <si>
    <t>HHS Process Plant TUF 873:  Rghr&amp;Scvgr Tail - 55.17% Wt</t>
  </si>
  <si>
    <t>HHS Process Plant TUF 54: Clnr Conc. - 1.81% Wt</t>
  </si>
  <si>
    <t>HHS Process Plant TUF 54: Clnr Tail 3 - 0.38% Wt</t>
  </si>
  <si>
    <t>HHS Process Plant TUF 54: Clnr Tail 2 - 0.97% Wt</t>
  </si>
  <si>
    <t>HHS Process Plant TUF 54: Clnr Tail 1 - 5.8% Wt</t>
  </si>
  <si>
    <t>HHS Process Plant TUF 54: Rghr&amp;Scvgr Tail - 91.04% Wt</t>
  </si>
  <si>
    <t>Northern Appalachian Plant  feed TUF</t>
  </si>
  <si>
    <t>Northern Appalachian Plant  "tuf" leaching-</t>
  </si>
  <si>
    <t>HHS Southern Appalachian Coal Producer BLAM Feed (Before 1 hr Grind)</t>
  </si>
  <si>
    <t>HHS Southern Appalachian Coal Producer BLAM Test 2 Agg 64.97%</t>
  </si>
  <si>
    <t>HHS Southern Appalachian Coal Producer BLAM Test 2 Pdt 18.4</t>
  </si>
  <si>
    <t>HHS Southern Appalachian Coal Producer BLAM Test 2 Tail</t>
  </si>
  <si>
    <t>HHS Southern Appalachian Coal Producer BLAM Test 1 Agg 57.8%</t>
  </si>
  <si>
    <t>HHS Southern Appalachian Coal Producer BLAM Test 1 Pdt 1   2.69%</t>
  </si>
  <si>
    <t>HHS Southern Appalachian Coal Producer BLAM Test 1 Tails</t>
  </si>
  <si>
    <t>HHS Southern Appalachian Coal Producer BLAM Test 1 Pdt 2   3.38%</t>
  </si>
  <si>
    <t>HHS Southern Appalachian Coal Producer Feed Sample 1</t>
  </si>
  <si>
    <t>HHS Southern Appalachian Coal Producer Clean CoalSample 2</t>
  </si>
  <si>
    <t>HHS Southern Appalachian Coal Producer Clean CoalSample 3</t>
  </si>
  <si>
    <t>HHS Southern Appalachian Coal Producer Clean CoalSample 4</t>
  </si>
  <si>
    <t>HHS Southern Appalachian Coal ProducerRefuse Sample 5</t>
  </si>
  <si>
    <t>HHS Southern Appalachian Coal ProducerRefuse Sample 6</t>
  </si>
  <si>
    <t>HHS Southern Appalachian Coal ProducerRefuse Sample 7</t>
  </si>
  <si>
    <t>HHS Southern Appalachian Coal ProducerClean Coal Sample 8</t>
  </si>
  <si>
    <t>HHS Southern Appalachian Coal ProducerClean Coal Sample 9</t>
  </si>
  <si>
    <t>HHS Southern Appalachian Coal ProducerClean Coal Sample 10</t>
  </si>
  <si>
    <t>HHS Southern Appalachian Coal ProducerClean Coal Sample 11</t>
  </si>
  <si>
    <t>HHS Southern Appalachian Coal ProducerRefuse Sample 12</t>
  </si>
  <si>
    <t>HHS Southern Appalachian Coal ProducerRefuse Sample 13</t>
  </si>
  <si>
    <t>HHS Southern Appalachian Coal ProducerClean Coal Sample 14</t>
  </si>
  <si>
    <t>HHS Southern Appalachian Coal ProducerRefuse Sample 15</t>
  </si>
  <si>
    <t>HHS Southern Appalachian Coal ProducerRefuse Sample 16</t>
  </si>
  <si>
    <t>HHS Southern Appalachian Coal ProducerClean Coal Sample 17</t>
  </si>
  <si>
    <t>HHS Southern Appalachian Coal ProducerRefuse Sample 18</t>
  </si>
  <si>
    <t>HHS Southern Appalachian Coal ProducerRefuse Sample 19</t>
  </si>
  <si>
    <t>HHS Southern Appalachian Coal ProducerClean Coal Sample 20</t>
  </si>
  <si>
    <t>HHS Southern Appalachian Coal ProducerClean Coal Sample 21</t>
  </si>
  <si>
    <t>HHS Southern Appalachian Coal ProducerRefuse Sample 22</t>
  </si>
  <si>
    <t>HHS Southern Appalachian Coal ProducerRefuse Sample 23</t>
  </si>
  <si>
    <t>HHS Southern Appalachian Coal ProducerRefuse Sample 24</t>
  </si>
  <si>
    <t>HHS Southern Appalachian Coal ProducerRefuse Sample 25</t>
  </si>
  <si>
    <t>HHS Southern Appalachian Coal ProducerRefuse Sample 26</t>
  </si>
  <si>
    <t>HHS Southern Appalachian Coal ProducerRefuse Sample 27</t>
  </si>
  <si>
    <t>HHS Southern Appalachian Coal ProducerRefuse Sample 28</t>
  </si>
  <si>
    <t>HHS Southern Appalachian Coal ProducerRefuse Sample 29</t>
  </si>
  <si>
    <t>HHS Southern Appalachian Coal ProducerRefuse Sample 30</t>
  </si>
  <si>
    <t>HHS Southern Appalachian Coal ProducerFeed Sample 31</t>
  </si>
  <si>
    <t>HHS Southern Appalachian Coal ProducerClean Coal Sample 32</t>
  </si>
  <si>
    <t>HHS Southern Appalachian Coal ProducerClean Coal Sample 33</t>
  </si>
  <si>
    <t>HHS Southern Appalachian Coal ProducerClean Coal Sample 34</t>
  </si>
  <si>
    <t>HHS Southern Appalachian Coal ProducerClean Coal Sample 35</t>
  </si>
  <si>
    <t>HHS Southern Appalachian Coal ProducerFeed Sample 36</t>
  </si>
  <si>
    <t>HHS Southern Appalachian Coal ProducerRefuse Sample 37</t>
  </si>
  <si>
    <t>HHS Southern Appalachian Coal ProducerRefuse Sample 38</t>
  </si>
  <si>
    <t>HHS Southern Appalachian Coal ProducerClean Coal Sample 39</t>
  </si>
  <si>
    <t>HHS Southern Appalachian Coal ProducerRefuse Sample 40</t>
  </si>
  <si>
    <t>Southern Appalachian Coal Producer  Coarse Refuse +3/8" 2.2 SG Float 5.51% Wt</t>
  </si>
  <si>
    <t>Southern Appalachian Coal Producer  Coarse Refuse +3/8" 2.2 SG Sink 68.85% Wt</t>
  </si>
  <si>
    <t>Southern Appalachian Coal Producer  Coarse Refuse +1mm x -3/8" 2.2 SG Sink 18.83% Wt</t>
  </si>
  <si>
    <t>Southern Appalachian Coal Producer  Coarse Refuse +1mm x -3/8" 2.2 SG Float 5.89% Wt</t>
  </si>
  <si>
    <t>Southern Appalachian Coal Producer  Coarse Refuse +100mesh x -1mm 2.2 SG Sink 0.17% Wt</t>
  </si>
  <si>
    <t>Southern Appalachian Coal Producer  Coarse Refuse +100mesh x -1mm 2.2 SG Float 0.04% Wt</t>
  </si>
  <si>
    <t>Southern Appalachian Coal Producer  Coarse Refuse -100mesh Flotation Concentrate 0.28% Wt</t>
  </si>
  <si>
    <t>Southern Appalachian Coal Producer  Coarse Refuse -100mesh Flotation Tailing 0.43% Wt</t>
  </si>
  <si>
    <t>Southern Appalachian Coal Producer  Coarse Refuse Total</t>
  </si>
  <si>
    <t>HHS Test -Southern Appalcahian Coal Producer BLAM Feed  (Before 1 hr Grind)</t>
  </si>
  <si>
    <t>HHS Test -Southern Appalcahian Coal Producer BLAM Test 2 Agg 64.97%</t>
  </si>
  <si>
    <t>HHS Test -Southern Appalcahian Coal Producer BLAM Test 2 Pdt 18.4</t>
  </si>
  <si>
    <t>HHS Test -Southern Appalcahian Coal Producer BLAM Test 2 Tail</t>
  </si>
  <si>
    <t>HHS Test -Southern Appalcahian Coal Producer BLAM Test 1 Agg 57.8%</t>
  </si>
  <si>
    <t>HHS Test -Southern Appalcahian Coal Producer BLAM Test 1 Pdt 1   2.69%</t>
  </si>
  <si>
    <t>HHS Test -Southern Appalcahian Coal Producer BLAM Test 1 Tails</t>
  </si>
  <si>
    <t>HHS Test -Southern Appalcahian Coal Producer BLAM Test 1 Pdt 2   3.38%</t>
  </si>
  <si>
    <t>HHS Test -Southern Appalcahian Coal Producer_Plant_Survey_P3(23_Jan_2018)(ver1)</t>
  </si>
  <si>
    <t>Southern Appalcahian Coal Producer Leaching Data_MMA_DOENETL</t>
  </si>
  <si>
    <t>Southern Appalacian Coal Producer Coarse Refuse Sample Leaching Results</t>
  </si>
  <si>
    <t>Southern Appalacian Coal Producer Middling Flotation Tailing Roasting Leaching Results</t>
  </si>
  <si>
    <t>Northern_Appalachian_Coal_Producer_Results_LR1_LR240</t>
  </si>
  <si>
    <t>Northern Appalachian Coal Producer Cyclones Overflow Test 25</t>
  </si>
  <si>
    <t>Northern Appalachian Coal Producer Cyclones Overflow Test 22</t>
  </si>
  <si>
    <t>Northern Appalachian Coal Producer TUF Test 74tables</t>
  </si>
  <si>
    <t>Northern Appalachian Coal Producer TUF Test 77tables</t>
  </si>
  <si>
    <t>Northern Appalachian Coal Producer TUF Test 78tables</t>
  </si>
  <si>
    <t>Northern Appalachian Coal Producer TUF Test 79tables</t>
  </si>
  <si>
    <t>Northern Appalachian Coal Producer TUF Test 80tables</t>
  </si>
  <si>
    <t>Northern Appalachian Coal Producer TUF Test 81tables</t>
  </si>
  <si>
    <t>Northern Appalachian Coal Producer TUF Test 90 tables</t>
  </si>
  <si>
    <t>Northern Appalachian Coal Producer TUF Test 92 tables</t>
  </si>
  <si>
    <t>Northern Appalachian Coal Producer TUF Test 862 tables</t>
  </si>
  <si>
    <t>Northern Appalachian Coal Producer TUF Test 871 tables</t>
  </si>
  <si>
    <t>Northern Appalachian Coal Producer TUF Test 872 tables</t>
  </si>
  <si>
    <t>Northern Appalachian Coal Producer TUF Test 873 tables</t>
  </si>
  <si>
    <t>Northern Appalachian Coal Producer TUF Test 54</t>
  </si>
  <si>
    <t>39.333333N</t>
  </si>
  <si>
    <t>79.983333W</t>
  </si>
  <si>
    <t>81.233333W</t>
  </si>
  <si>
    <t>37.733333N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</si>
</sst>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/>
    <xf numFmtId="14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Border="1"/>
    <xf numFmtId="14" fontId="0" fillId="0" borderId="0" xfId="0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5" borderId="0" xfId="0" applyFill="1"/>
    <xf numFmtId="0" fontId="0" fillId="5" borderId="0" xfId="0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0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" fillId="0" borderId="2" xfId="0" applyFont="1" applyFill="1" applyBorder="1"/>
    <xf numFmtId="14" fontId="1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5" borderId="0" xfId="0" applyNumberFormat="1" applyFill="1"/>
    <xf numFmtId="2" fontId="0" fillId="5" borderId="1" xfId="0" applyNumberFormat="1" applyFill="1" applyBorder="1"/>
    <xf numFmtId="2" fontId="0" fillId="0" borderId="0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quotePrefix="1" applyFill="1" applyAlignment="1">
      <alignment horizontal="center"/>
    </xf>
    <xf numFmtId="0" fontId="0" fillId="3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2" fontId="0" fillId="0" borderId="2" xfId="0" applyNumberFormat="1" applyFont="1" applyFill="1" applyBorder="1" applyAlignment="1">
      <alignment horizontal="center"/>
    </xf>
    <xf numFmtId="0" fontId="0" fillId="0" borderId="2" xfId="0" applyFont="1" applyBorder="1"/>
    <xf numFmtId="14" fontId="0" fillId="0" borderId="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4" fillId="6" borderId="0" xfId="0" applyFont="1" applyFill="1" applyBorder="1" applyAlignment="1">
      <alignment horizontal="center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410"/>
  <sheetViews>
    <sheetView tabSelected="1" topLeftCell="BU1" zoomScale="85" zoomScaleNormal="85" workbookViewId="0">
      <pane ySplit="1515" topLeftCell="A713" activePane="bottomLeft"/>
      <selection activeCell="CZ3" sqref="CZ1:CZ1048576"/>
      <selection pane="bottomLeft" activeCell="BK1081" sqref="BK1081"/>
    </sheetView>
  </sheetViews>
  <sheetFormatPr defaultRowHeight="15" x14ac:dyDescent="0.25"/>
  <cols>
    <col min="1" max="1" width="15.140625" style="12" customWidth="1"/>
    <col min="2" max="2" width="17.85546875" style="1" bestFit="1" customWidth="1"/>
    <col min="3" max="3" width="129.28515625" style="1" bestFit="1" customWidth="1"/>
    <col min="4" max="4" width="14.140625" style="12" customWidth="1"/>
    <col min="5" max="5" width="13.42578125" style="12" customWidth="1"/>
    <col min="6" max="6" width="21.7109375" style="12" bestFit="1" customWidth="1"/>
    <col min="7" max="7" width="20.85546875" style="12" customWidth="1"/>
    <col min="8" max="8" width="9.140625" style="12" customWidth="1"/>
    <col min="9" max="9" width="22.28515625" style="12" customWidth="1"/>
    <col min="10" max="10" width="63.42578125" style="12" bestFit="1" customWidth="1"/>
    <col min="11" max="11" width="18.5703125" style="12" bestFit="1" customWidth="1"/>
    <col min="12" max="12" width="6.42578125" style="12" bestFit="1" customWidth="1"/>
    <col min="13" max="13" width="15.5703125" style="12" customWidth="1"/>
    <col min="14" max="14" width="46.5703125" style="12" customWidth="1"/>
    <col min="15" max="15" width="6.42578125" style="12" bestFit="1" customWidth="1"/>
    <col min="16" max="16" width="11.42578125" style="12" bestFit="1" customWidth="1"/>
    <col min="17" max="17" width="23.140625" style="12" bestFit="1" customWidth="1"/>
    <col min="18" max="18" width="43.85546875" style="12" customWidth="1"/>
    <col min="19" max="19" width="13" style="12" bestFit="1" customWidth="1"/>
    <col min="20" max="20" width="9.28515625" style="12" bestFit="1" customWidth="1"/>
    <col min="21" max="21" width="7.5703125" style="12" customWidth="1"/>
    <col min="22" max="35" width="7.7109375" style="12" customWidth="1"/>
    <col min="36" max="36" width="10" style="12" bestFit="1" customWidth="1"/>
    <col min="37" max="38" width="7.7109375" style="12" customWidth="1"/>
    <col min="39" max="61" width="5.7109375" style="12" customWidth="1"/>
    <col min="62" max="62" width="7.5703125" style="12" customWidth="1"/>
    <col min="63" max="76" width="5.7109375" style="12" customWidth="1"/>
    <col min="77" max="77" width="7.28515625" style="22" customWidth="1"/>
    <col min="78" max="78" width="7" style="22" customWidth="1"/>
    <col min="79" max="79" width="5.7109375" style="22" customWidth="1"/>
    <col min="80" max="80" width="6.7109375" style="22" customWidth="1"/>
    <col min="81" max="93" width="5.7109375" style="22" customWidth="1"/>
    <col min="94" max="94" width="6.7109375" style="22" customWidth="1"/>
    <col min="95" max="95" width="5.7109375" style="22" customWidth="1"/>
    <col min="96" max="97" width="10.7109375" style="22" customWidth="1"/>
    <col min="98" max="98" width="8.7109375" style="104" bestFit="1" customWidth="1"/>
    <col min="99" max="99" width="13.7109375" style="22" customWidth="1"/>
    <col min="100" max="100" width="85.85546875" style="22" customWidth="1"/>
    <col min="101" max="101" width="18.28515625" style="1" bestFit="1" customWidth="1"/>
    <col min="102" max="102" width="34.42578125" style="5" customWidth="1"/>
    <col min="103" max="103" width="11.5703125" style="6" bestFit="1" customWidth="1"/>
    <col min="104" max="104" width="11.85546875" style="6" bestFit="1" customWidth="1"/>
    <col min="105" max="105" width="11.5703125" style="6" bestFit="1" customWidth="1"/>
    <col min="106" max="106" width="14.85546875" style="6" customWidth="1"/>
    <col min="107" max="107" width="15.5703125" style="11" customWidth="1"/>
  </cols>
  <sheetData>
    <row r="1" spans="1:107" x14ac:dyDescent="0.25">
      <c r="A1" s="149" t="s">
        <v>1480</v>
      </c>
      <c r="B1" s="147" t="s">
        <v>1734</v>
      </c>
      <c r="C1" s="148" t="s">
        <v>1735</v>
      </c>
      <c r="D1" s="147" t="s">
        <v>1736</v>
      </c>
      <c r="E1" s="147"/>
      <c r="F1" s="149" t="s">
        <v>1493</v>
      </c>
      <c r="G1" s="149"/>
      <c r="H1" s="149"/>
      <c r="I1" s="149"/>
      <c r="J1" s="149"/>
      <c r="K1" s="149"/>
      <c r="L1" s="149"/>
      <c r="M1" s="149"/>
      <c r="N1" s="149"/>
      <c r="O1" s="147" t="s">
        <v>1492</v>
      </c>
      <c r="P1" s="147"/>
      <c r="Q1" s="147"/>
      <c r="R1" s="147"/>
      <c r="S1" s="149" t="s">
        <v>1613</v>
      </c>
      <c r="T1" s="149"/>
      <c r="U1" s="149"/>
      <c r="V1" s="147" t="s">
        <v>1502</v>
      </c>
      <c r="W1" s="147"/>
      <c r="X1" s="147"/>
      <c r="Y1" s="147"/>
      <c r="Z1" s="147"/>
      <c r="AA1" s="149" t="s">
        <v>1503</v>
      </c>
      <c r="AB1" s="149"/>
      <c r="AC1" s="149"/>
      <c r="AD1" s="149"/>
      <c r="AE1" s="149"/>
      <c r="AF1" s="150" t="s">
        <v>1512</v>
      </c>
      <c r="AG1" s="150"/>
      <c r="AH1" s="150"/>
      <c r="AI1" s="150"/>
      <c r="AJ1" s="149" t="s">
        <v>1511</v>
      </c>
      <c r="AK1" s="149"/>
      <c r="AL1" s="149"/>
      <c r="AM1" s="147" t="s">
        <v>1513</v>
      </c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9" t="s">
        <v>1547</v>
      </c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7" t="s">
        <v>1552</v>
      </c>
      <c r="CN1" s="147"/>
      <c r="CO1" s="147"/>
      <c r="CP1" s="149" t="s">
        <v>1551</v>
      </c>
      <c r="CQ1" s="149"/>
      <c r="CR1" s="20" t="s">
        <v>1553</v>
      </c>
      <c r="CS1" s="21" t="s">
        <v>1553</v>
      </c>
      <c r="CT1" s="103"/>
      <c r="CU1" s="24"/>
      <c r="CV1" s="152" t="s">
        <v>1726</v>
      </c>
      <c r="CW1" s="153" t="s">
        <v>1727</v>
      </c>
      <c r="CX1" s="151" t="s">
        <v>1731</v>
      </c>
      <c r="CY1" s="151" t="s">
        <v>1733</v>
      </c>
      <c r="CZ1" s="151"/>
      <c r="DA1" s="151"/>
      <c r="DB1" s="151" t="s">
        <v>1732</v>
      </c>
      <c r="DC1" s="151"/>
    </row>
    <row r="2" spans="1:107" x14ac:dyDescent="0.25">
      <c r="A2" s="149"/>
      <c r="B2" s="147"/>
      <c r="C2" s="148"/>
      <c r="D2" s="147"/>
      <c r="E2" s="147"/>
      <c r="F2" s="149"/>
      <c r="G2" s="149"/>
      <c r="H2" s="149"/>
      <c r="I2" s="149"/>
      <c r="J2" s="149"/>
      <c r="K2" s="149"/>
      <c r="L2" s="149"/>
      <c r="M2" s="149"/>
      <c r="N2" s="149"/>
      <c r="O2" s="147"/>
      <c r="P2" s="147"/>
      <c r="Q2" s="147"/>
      <c r="R2" s="147"/>
      <c r="S2" s="149"/>
      <c r="T2" s="149"/>
      <c r="U2" s="149"/>
      <c r="V2" s="147"/>
      <c r="W2" s="147"/>
      <c r="X2" s="147"/>
      <c r="Y2" s="147"/>
      <c r="Z2" s="147"/>
      <c r="AA2" s="149"/>
      <c r="AB2" s="149"/>
      <c r="AC2" s="149"/>
      <c r="AD2" s="149"/>
      <c r="AE2" s="149"/>
      <c r="AF2" s="150"/>
      <c r="AG2" s="150"/>
      <c r="AH2" s="150"/>
      <c r="AI2" s="150"/>
      <c r="AJ2" s="149"/>
      <c r="AK2" s="149"/>
      <c r="AL2" s="149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7"/>
      <c r="CN2" s="147"/>
      <c r="CO2" s="147"/>
      <c r="CP2" s="149"/>
      <c r="CQ2" s="149"/>
      <c r="CR2" s="20" t="s">
        <v>1554</v>
      </c>
      <c r="CS2" s="21" t="s">
        <v>1555</v>
      </c>
      <c r="CT2" s="103" t="s">
        <v>1556</v>
      </c>
      <c r="CU2" s="24"/>
      <c r="CV2" s="152"/>
      <c r="CW2" s="153"/>
      <c r="CX2" s="151"/>
      <c r="CY2" s="151"/>
      <c r="CZ2" s="151"/>
      <c r="DA2" s="151"/>
      <c r="DB2" s="151"/>
      <c r="DC2" s="151"/>
    </row>
    <row r="4" spans="1:107" x14ac:dyDescent="0.25">
      <c r="A4" s="12" t="s">
        <v>1481</v>
      </c>
      <c r="B4" s="1" t="s">
        <v>1424</v>
      </c>
      <c r="D4" s="12" t="s">
        <v>1483</v>
      </c>
      <c r="E4" s="12" t="s">
        <v>1484</v>
      </c>
      <c r="F4" s="12" t="s">
        <v>1485</v>
      </c>
      <c r="G4" s="12" t="s">
        <v>1485</v>
      </c>
      <c r="H4" s="12" t="s">
        <v>1485</v>
      </c>
      <c r="I4" s="12" t="s">
        <v>1405</v>
      </c>
      <c r="J4" s="12" t="s">
        <v>1486</v>
      </c>
      <c r="K4" s="12" t="s">
        <v>1487</v>
      </c>
      <c r="S4" s="12" t="s">
        <v>1495</v>
      </c>
      <c r="T4" s="12" t="s">
        <v>1497</v>
      </c>
      <c r="U4" s="12" t="s">
        <v>2</v>
      </c>
      <c r="V4" s="12" t="s">
        <v>1042</v>
      </c>
      <c r="W4" s="12" t="s">
        <v>1497</v>
      </c>
      <c r="X4" s="12" t="s">
        <v>1500</v>
      </c>
      <c r="Y4" s="12" t="s">
        <v>2</v>
      </c>
      <c r="Z4" s="12" t="s">
        <v>1501</v>
      </c>
      <c r="AA4" s="12" t="s">
        <v>1504</v>
      </c>
      <c r="AB4" s="12" t="s">
        <v>1505</v>
      </c>
      <c r="AC4" s="12" t="s">
        <v>1042</v>
      </c>
      <c r="AD4" s="12" t="s">
        <v>1506</v>
      </c>
      <c r="AE4" s="12" t="s">
        <v>1507</v>
      </c>
      <c r="AF4" s="12" t="s">
        <v>1504</v>
      </c>
      <c r="AG4" s="12" t="s">
        <v>1508</v>
      </c>
      <c r="AH4" s="12" t="s">
        <v>1509</v>
      </c>
      <c r="AI4" s="12" t="s">
        <v>1510</v>
      </c>
      <c r="AM4" s="12" t="s">
        <v>1514</v>
      </c>
      <c r="AN4" s="12" t="s">
        <v>1515</v>
      </c>
      <c r="AO4" s="12" t="s">
        <v>1516</v>
      </c>
      <c r="AP4" s="12" t="s">
        <v>1517</v>
      </c>
      <c r="AQ4" s="12" t="s">
        <v>1518</v>
      </c>
      <c r="AR4" s="12" t="s">
        <v>1519</v>
      </c>
      <c r="AS4" s="12" t="s">
        <v>1520</v>
      </c>
      <c r="AT4" s="12" t="s">
        <v>1521</v>
      </c>
      <c r="AU4" s="12" t="s">
        <v>3</v>
      </c>
      <c r="AV4" s="12" t="s">
        <v>1522</v>
      </c>
      <c r="AW4" s="12" t="s">
        <v>1523</v>
      </c>
      <c r="AX4" s="12" t="s">
        <v>1524</v>
      </c>
      <c r="AY4" s="12" t="s">
        <v>1525</v>
      </c>
      <c r="AZ4" s="12" t="s">
        <v>1526</v>
      </c>
      <c r="BA4" s="12" t="s">
        <v>1527</v>
      </c>
      <c r="BB4" s="12" t="s">
        <v>1528</v>
      </c>
      <c r="BC4" s="12" t="s">
        <v>1529</v>
      </c>
      <c r="BD4" s="12" t="s">
        <v>1530</v>
      </c>
      <c r="BE4" s="12" t="s">
        <v>1531</v>
      </c>
      <c r="BF4" s="12" t="s">
        <v>1532</v>
      </c>
      <c r="BG4" s="12" t="s">
        <v>1533</v>
      </c>
      <c r="BH4" s="12" t="s">
        <v>1534</v>
      </c>
      <c r="BI4" s="12" t="s">
        <v>1535</v>
      </c>
      <c r="BJ4" s="12" t="s">
        <v>4</v>
      </c>
      <c r="BK4" s="12" t="s">
        <v>1536</v>
      </c>
      <c r="BL4" s="12" t="s">
        <v>1537</v>
      </c>
      <c r="BM4" s="12" t="s">
        <v>1538</v>
      </c>
      <c r="BN4" s="12" t="s">
        <v>1539</v>
      </c>
      <c r="BO4" s="12" t="s">
        <v>1540</v>
      </c>
      <c r="BP4" s="12" t="s">
        <v>1541</v>
      </c>
      <c r="BQ4" s="12" t="s">
        <v>1542</v>
      </c>
      <c r="BR4" s="12" t="s">
        <v>1543</v>
      </c>
      <c r="BS4" s="12" t="s">
        <v>1544</v>
      </c>
      <c r="BT4" s="12" t="s">
        <v>1781</v>
      </c>
      <c r="BU4" s="12" t="s">
        <v>851</v>
      </c>
      <c r="BV4" s="12" t="s">
        <v>851</v>
      </c>
      <c r="BW4" s="12" t="s">
        <v>851</v>
      </c>
      <c r="BX4" s="12" t="s">
        <v>851</v>
      </c>
      <c r="BY4" s="22" t="s">
        <v>5</v>
      </c>
      <c r="BZ4" s="22" t="s">
        <v>6</v>
      </c>
      <c r="CA4" s="22" t="s">
        <v>1545</v>
      </c>
      <c r="CB4" s="22" t="s">
        <v>7</v>
      </c>
      <c r="CC4" s="22" t="s">
        <v>8</v>
      </c>
      <c r="CD4" s="22" t="s">
        <v>9</v>
      </c>
      <c r="CE4" s="22" t="s">
        <v>10</v>
      </c>
      <c r="CF4" s="22" t="s">
        <v>11</v>
      </c>
      <c r="CG4" s="22" t="s">
        <v>12</v>
      </c>
      <c r="CH4" s="22" t="s">
        <v>13</v>
      </c>
      <c r="CI4" s="22" t="s">
        <v>14</v>
      </c>
      <c r="CJ4" s="22" t="s">
        <v>15</v>
      </c>
      <c r="CK4" s="22" t="s">
        <v>16</v>
      </c>
      <c r="CL4" s="22" t="s">
        <v>1546</v>
      </c>
      <c r="CM4" s="22" t="s">
        <v>1548</v>
      </c>
      <c r="CN4" s="22" t="s">
        <v>1522</v>
      </c>
      <c r="CO4" s="22" t="s">
        <v>1549</v>
      </c>
      <c r="CP4" s="22" t="s">
        <v>17</v>
      </c>
      <c r="CQ4" s="22" t="s">
        <v>1550</v>
      </c>
      <c r="CW4" s="1" t="s">
        <v>1426</v>
      </c>
      <c r="CY4" s="6" t="s">
        <v>1045</v>
      </c>
      <c r="CZ4" s="6" t="s">
        <v>1045</v>
      </c>
      <c r="DA4" s="6" t="s">
        <v>1045</v>
      </c>
      <c r="DB4" s="13"/>
      <c r="DC4" s="13"/>
    </row>
    <row r="5" spans="1:107" s="17" customFormat="1" x14ac:dyDescent="0.25">
      <c r="A5" s="18" t="s">
        <v>1480</v>
      </c>
      <c r="B5" s="18" t="s">
        <v>1425</v>
      </c>
      <c r="C5" s="18" t="s">
        <v>1</v>
      </c>
      <c r="D5" s="18" t="s">
        <v>1482</v>
      </c>
      <c r="E5" s="18" t="s">
        <v>1482</v>
      </c>
      <c r="F5" s="18">
        <v>1</v>
      </c>
      <c r="G5" s="18">
        <v>2</v>
      </c>
      <c r="H5" s="18">
        <v>3</v>
      </c>
      <c r="I5" s="18" t="s">
        <v>1417</v>
      </c>
      <c r="J5" s="18" t="s">
        <v>1419</v>
      </c>
      <c r="K5" s="18" t="s">
        <v>1488</v>
      </c>
      <c r="L5" s="18" t="s">
        <v>1489</v>
      </c>
      <c r="M5" s="18" t="s">
        <v>1490</v>
      </c>
      <c r="N5" s="18" t="s">
        <v>1491</v>
      </c>
      <c r="O5" s="18" t="s">
        <v>1489</v>
      </c>
      <c r="P5" s="18" t="s">
        <v>1494</v>
      </c>
      <c r="Q5" s="18" t="s">
        <v>1491</v>
      </c>
      <c r="R5" s="18" t="s">
        <v>1044</v>
      </c>
      <c r="S5" s="18" t="s">
        <v>1496</v>
      </c>
      <c r="T5" s="18" t="s">
        <v>1498</v>
      </c>
      <c r="U5" s="18" t="s">
        <v>1499</v>
      </c>
      <c r="V5" s="18" t="s">
        <v>1499</v>
      </c>
      <c r="W5" s="18" t="s">
        <v>1786</v>
      </c>
      <c r="X5" s="18" t="s">
        <v>1786</v>
      </c>
      <c r="Y5" s="18" t="s">
        <v>1786</v>
      </c>
      <c r="Z5" s="18" t="s">
        <v>1786</v>
      </c>
      <c r="AA5" s="18" t="s">
        <v>1499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05"/>
      <c r="CU5" s="19"/>
      <c r="CV5" s="19"/>
      <c r="CW5" s="18" t="s">
        <v>0</v>
      </c>
      <c r="CX5" s="18" t="s">
        <v>1043</v>
      </c>
      <c r="CY5" s="18" t="s">
        <v>1788</v>
      </c>
      <c r="CZ5" s="18" t="s">
        <v>1046</v>
      </c>
      <c r="DA5" s="18" t="s">
        <v>1047</v>
      </c>
      <c r="DB5" s="19" t="s">
        <v>1413</v>
      </c>
      <c r="DC5" s="19" t="s">
        <v>1414</v>
      </c>
    </row>
    <row r="6" spans="1:107" s="47" customFormat="1" x14ac:dyDescent="0.25">
      <c r="A6" s="48" t="s">
        <v>2017</v>
      </c>
      <c r="B6" s="48" t="s">
        <v>1729</v>
      </c>
      <c r="C6" s="48" t="s">
        <v>1067</v>
      </c>
      <c r="D6" s="48" t="s">
        <v>1559</v>
      </c>
      <c r="E6" s="48" t="s">
        <v>1559</v>
      </c>
      <c r="F6" s="48" t="s">
        <v>1560</v>
      </c>
      <c r="G6" s="48" t="s">
        <v>1561</v>
      </c>
      <c r="H6" s="48" t="s">
        <v>1405</v>
      </c>
      <c r="I6" s="48" t="s">
        <v>1418</v>
      </c>
      <c r="J6" s="48" t="s">
        <v>1603</v>
      </c>
      <c r="K6" s="48" t="s">
        <v>1048</v>
      </c>
      <c r="L6" s="48" t="s">
        <v>1557</v>
      </c>
      <c r="M6" s="48" t="s">
        <v>1558</v>
      </c>
      <c r="N6" s="146" t="s">
        <v>3739</v>
      </c>
      <c r="O6" s="48" t="s">
        <v>1557</v>
      </c>
      <c r="P6" s="48" t="s">
        <v>1558</v>
      </c>
      <c r="Q6" s="146" t="s">
        <v>3740</v>
      </c>
      <c r="R6" s="72" t="s">
        <v>1768</v>
      </c>
      <c r="S6" s="73" t="s">
        <v>1769</v>
      </c>
      <c r="T6" s="48" t="s">
        <v>1559</v>
      </c>
      <c r="U6" s="76">
        <v>50.83</v>
      </c>
      <c r="V6" s="76">
        <v>2.0099999999999998</v>
      </c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48" t="s">
        <v>1722</v>
      </c>
      <c r="AK6" s="48"/>
      <c r="AL6" s="48"/>
      <c r="AM6" s="82"/>
      <c r="AN6" s="82"/>
      <c r="AO6" s="82"/>
      <c r="AP6" s="82"/>
      <c r="AQ6" s="82"/>
      <c r="AR6" s="82"/>
      <c r="AS6" s="82"/>
      <c r="AT6" s="82"/>
      <c r="AU6" s="82">
        <v>27.342295760082735</v>
      </c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>
        <v>29.617373319544985</v>
      </c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3">
        <v>75.635987590486053</v>
      </c>
      <c r="BZ6" s="83">
        <v>160.47569803516029</v>
      </c>
      <c r="CA6" s="83">
        <v>17.78697001034126</v>
      </c>
      <c r="CB6" s="83">
        <v>61.013443640124088</v>
      </c>
      <c r="CC6" s="83">
        <v>13.1540847983454</v>
      </c>
      <c r="CD6" s="83">
        <v>2.3164426059979317</v>
      </c>
      <c r="CE6" s="83">
        <v>2.3164426059979317</v>
      </c>
      <c r="CF6" s="83">
        <v>1.4891416752843849</v>
      </c>
      <c r="CG6" s="83">
        <v>8.2936918304033096</v>
      </c>
      <c r="CH6" s="83">
        <v>2.1509824198552217</v>
      </c>
      <c r="CI6" s="83">
        <v>6.9700103412616352</v>
      </c>
      <c r="CJ6" s="83">
        <v>0.74457083764219245</v>
      </c>
      <c r="CK6" s="83">
        <v>4.0537745604963806</v>
      </c>
      <c r="CL6" s="83">
        <v>1.220268872802482</v>
      </c>
      <c r="CM6" s="83"/>
      <c r="CN6" s="83"/>
      <c r="CO6" s="83"/>
      <c r="CP6" s="83">
        <v>43.578076525336094</v>
      </c>
      <c r="CQ6" s="83"/>
      <c r="CR6" s="83">
        <f>SUM(BY6:CL6)</f>
        <v>357.62150982419848</v>
      </c>
      <c r="CS6" s="83">
        <f>CR6+BJ6</f>
        <v>387.23888314374346</v>
      </c>
      <c r="CT6" s="106"/>
      <c r="CU6" s="49"/>
      <c r="CV6" s="146" t="s">
        <v>3927</v>
      </c>
      <c r="CW6" s="48" t="s">
        <v>854</v>
      </c>
      <c r="CX6" s="74" t="s">
        <v>1049</v>
      </c>
      <c r="CY6" s="72" t="s">
        <v>1050</v>
      </c>
      <c r="CZ6" s="75">
        <v>43069</v>
      </c>
      <c r="DA6" s="72" t="s">
        <v>1051</v>
      </c>
      <c r="DB6" s="146" t="s">
        <v>3950</v>
      </c>
      <c r="DC6" s="146" t="s">
        <v>3949</v>
      </c>
    </row>
    <row r="7" spans="1:107" x14ac:dyDescent="0.25">
      <c r="A7" s="6" t="s">
        <v>2018</v>
      </c>
      <c r="B7" s="1" t="s">
        <v>1729</v>
      </c>
      <c r="C7" s="3" t="s">
        <v>1068</v>
      </c>
      <c r="D7" s="12" t="s">
        <v>1559</v>
      </c>
      <c r="E7" s="12" t="s">
        <v>1559</v>
      </c>
      <c r="F7" s="12" t="s">
        <v>1560</v>
      </c>
      <c r="G7" s="12" t="s">
        <v>1561</v>
      </c>
      <c r="H7" s="12" t="s">
        <v>1405</v>
      </c>
      <c r="I7" s="12" t="s">
        <v>1418</v>
      </c>
      <c r="J7" s="12" t="s">
        <v>1603</v>
      </c>
      <c r="K7" s="10" t="s">
        <v>1048</v>
      </c>
      <c r="L7" s="12" t="s">
        <v>1557</v>
      </c>
      <c r="M7" s="12" t="s">
        <v>1558</v>
      </c>
      <c r="N7" s="141" t="s">
        <v>3739</v>
      </c>
      <c r="O7" s="12" t="s">
        <v>1557</v>
      </c>
      <c r="P7" s="12" t="s">
        <v>1558</v>
      </c>
      <c r="Q7" s="141" t="s">
        <v>3740</v>
      </c>
      <c r="R7" s="8" t="s">
        <v>1768</v>
      </c>
      <c r="S7" s="33" t="s">
        <v>1770</v>
      </c>
      <c r="T7" s="12" t="s">
        <v>1559</v>
      </c>
      <c r="U7" s="2">
        <v>20.72</v>
      </c>
      <c r="V7" s="2">
        <v>0.93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2" t="s">
        <v>1722</v>
      </c>
      <c r="AM7" s="84"/>
      <c r="AN7" s="84"/>
      <c r="AO7" s="84"/>
      <c r="AP7" s="84"/>
      <c r="AQ7" s="84"/>
      <c r="AR7" s="84"/>
      <c r="AS7" s="84"/>
      <c r="AT7" s="84"/>
      <c r="AU7" s="84">
        <v>28.430962343096233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>
        <v>71.757322175732213</v>
      </c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5">
        <v>130.87866108786611</v>
      </c>
      <c r="BZ7" s="85">
        <v>289.3305439330544</v>
      </c>
      <c r="CA7" s="85">
        <v>28.472803347280333</v>
      </c>
      <c r="CB7" s="85">
        <v>111.08786610878661</v>
      </c>
      <c r="CC7" s="85">
        <v>22.343096234309627</v>
      </c>
      <c r="CD7" s="85">
        <v>3.9121338912133887</v>
      </c>
      <c r="CE7" s="85">
        <v>3.9121338912133887</v>
      </c>
      <c r="CF7" s="85">
        <v>1.7782426778242679</v>
      </c>
      <c r="CG7" s="85">
        <v>16.087866108786606</v>
      </c>
      <c r="CH7" s="85">
        <v>5.1464435146443517</v>
      </c>
      <c r="CI7" s="85">
        <v>14.435146443514645</v>
      </c>
      <c r="CJ7" s="85">
        <v>1.5899581589958158</v>
      </c>
      <c r="CK7" s="85">
        <v>6.464435146443515</v>
      </c>
      <c r="CL7" s="85">
        <v>1.0041841004184102</v>
      </c>
      <c r="CM7" s="85"/>
      <c r="CN7" s="85"/>
      <c r="CO7" s="85"/>
      <c r="CP7" s="85">
        <v>66.799163179916306</v>
      </c>
      <c r="CQ7" s="85"/>
      <c r="CR7" s="85">
        <f t="shared" ref="CR7:CR70" si="0">SUM(BY7:CL7)</f>
        <v>636.44351464435181</v>
      </c>
      <c r="CS7" s="85">
        <f t="shared" ref="CS7:CS70" si="1">CR7+BJ7</f>
        <v>708.20083682008408</v>
      </c>
      <c r="CU7" s="23"/>
      <c r="CV7" s="141" t="s">
        <v>3927</v>
      </c>
      <c r="CW7" s="1" t="s">
        <v>855</v>
      </c>
      <c r="CX7" s="7" t="s">
        <v>1049</v>
      </c>
      <c r="CY7" s="8" t="s">
        <v>1050</v>
      </c>
      <c r="CZ7" s="9">
        <v>43069</v>
      </c>
      <c r="DA7" s="8" t="s">
        <v>1051</v>
      </c>
      <c r="DB7" s="140" t="s">
        <v>3950</v>
      </c>
      <c r="DC7" s="141" t="s">
        <v>3949</v>
      </c>
    </row>
    <row r="8" spans="1:107" x14ac:dyDescent="0.25">
      <c r="A8" s="6" t="s">
        <v>2019</v>
      </c>
      <c r="B8" s="1" t="s">
        <v>1729</v>
      </c>
      <c r="C8" s="3" t="s">
        <v>1069</v>
      </c>
      <c r="D8" s="12" t="s">
        <v>1559</v>
      </c>
      <c r="E8" s="12" t="s">
        <v>1559</v>
      </c>
      <c r="F8" s="12" t="s">
        <v>1560</v>
      </c>
      <c r="G8" s="12" t="s">
        <v>1561</v>
      </c>
      <c r="H8" s="12" t="s">
        <v>1405</v>
      </c>
      <c r="I8" s="12" t="s">
        <v>1418</v>
      </c>
      <c r="J8" s="12" t="s">
        <v>1603</v>
      </c>
      <c r="K8" s="10" t="s">
        <v>1048</v>
      </c>
      <c r="L8" s="12" t="s">
        <v>1557</v>
      </c>
      <c r="M8" s="12" t="s">
        <v>1558</v>
      </c>
      <c r="N8" s="141" t="s">
        <v>3739</v>
      </c>
      <c r="O8" s="12" t="s">
        <v>1557</v>
      </c>
      <c r="P8" s="12" t="s">
        <v>1558</v>
      </c>
      <c r="Q8" s="141" t="s">
        <v>3740</v>
      </c>
      <c r="R8" s="8" t="s">
        <v>1768</v>
      </c>
      <c r="S8" s="33" t="s">
        <v>1771</v>
      </c>
      <c r="T8" s="12" t="s">
        <v>1559</v>
      </c>
      <c r="U8" s="2">
        <v>15.74</v>
      </c>
      <c r="V8" s="2">
        <v>1.1499999999999999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2" t="s">
        <v>1722</v>
      </c>
      <c r="AM8" s="84"/>
      <c r="AN8" s="84"/>
      <c r="AO8" s="84"/>
      <c r="AP8" s="84"/>
      <c r="AQ8" s="84"/>
      <c r="AR8" s="84"/>
      <c r="AS8" s="84"/>
      <c r="AT8" s="84"/>
      <c r="AU8" s="84">
        <v>34.164133738601826</v>
      </c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>
        <v>88.510638297872362</v>
      </c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5">
        <v>144.2147922998987</v>
      </c>
      <c r="BZ8" s="85">
        <v>324.41742654508613</v>
      </c>
      <c r="CA8" s="85">
        <v>34.731509625126648</v>
      </c>
      <c r="CB8" s="85">
        <v>126.76798378926041</v>
      </c>
      <c r="CC8" s="85">
        <v>27.639311043566359</v>
      </c>
      <c r="CD8" s="85">
        <v>4.9645390070922</v>
      </c>
      <c r="CE8" s="85">
        <v>4.9645390070922</v>
      </c>
      <c r="CF8" s="85">
        <v>2.6950354609929081</v>
      </c>
      <c r="CG8" s="85">
        <v>20.141843971631211</v>
      </c>
      <c r="CH8" s="85">
        <v>5.6129685916919962</v>
      </c>
      <c r="CI8" s="85">
        <v>16.39311043566363</v>
      </c>
      <c r="CJ8" s="85">
        <v>1.6616008105369808</v>
      </c>
      <c r="CK8" s="85">
        <v>7.983789260385004</v>
      </c>
      <c r="CL8" s="85">
        <v>1.8844984802431608</v>
      </c>
      <c r="CM8" s="85"/>
      <c r="CN8" s="85"/>
      <c r="CO8" s="85"/>
      <c r="CP8" s="85">
        <v>71.671732522796361</v>
      </c>
      <c r="CQ8" s="85"/>
      <c r="CR8" s="85">
        <f t="shared" si="0"/>
        <v>724.07294832826756</v>
      </c>
      <c r="CS8" s="85">
        <f t="shared" si="1"/>
        <v>812.58358662613989</v>
      </c>
      <c r="CU8" s="23"/>
      <c r="CV8" s="141" t="s">
        <v>3927</v>
      </c>
      <c r="CW8" s="1" t="s">
        <v>856</v>
      </c>
      <c r="CX8" s="7" t="s">
        <v>1049</v>
      </c>
      <c r="CY8" s="8" t="s">
        <v>1050</v>
      </c>
      <c r="CZ8" s="9">
        <v>43069</v>
      </c>
      <c r="DA8" s="8" t="s">
        <v>1051</v>
      </c>
      <c r="DB8" s="140" t="s">
        <v>3950</v>
      </c>
      <c r="DC8" s="141" t="s">
        <v>3949</v>
      </c>
    </row>
    <row r="9" spans="1:107" x14ac:dyDescent="0.25">
      <c r="A9" s="6" t="s">
        <v>2020</v>
      </c>
      <c r="B9" s="1" t="s">
        <v>1729</v>
      </c>
      <c r="C9" s="3" t="s">
        <v>1070</v>
      </c>
      <c r="D9" s="12" t="s">
        <v>1559</v>
      </c>
      <c r="E9" s="12" t="s">
        <v>1559</v>
      </c>
      <c r="F9" s="12" t="s">
        <v>1560</v>
      </c>
      <c r="G9" s="12" t="s">
        <v>1561</v>
      </c>
      <c r="H9" s="12" t="s">
        <v>1405</v>
      </c>
      <c r="I9" s="12" t="s">
        <v>1418</v>
      </c>
      <c r="J9" s="12" t="s">
        <v>1603</v>
      </c>
      <c r="K9" s="10" t="s">
        <v>1048</v>
      </c>
      <c r="L9" s="12" t="s">
        <v>1557</v>
      </c>
      <c r="M9" s="12" t="s">
        <v>1558</v>
      </c>
      <c r="N9" s="141" t="s">
        <v>3739</v>
      </c>
      <c r="O9" s="12" t="s">
        <v>1557</v>
      </c>
      <c r="P9" s="12" t="s">
        <v>1558</v>
      </c>
      <c r="Q9" s="141" t="s">
        <v>3740</v>
      </c>
      <c r="R9" s="8" t="s">
        <v>1768</v>
      </c>
      <c r="S9" s="12" t="s">
        <v>1769</v>
      </c>
      <c r="T9" s="12" t="s">
        <v>1559</v>
      </c>
      <c r="U9" s="2">
        <v>14.66</v>
      </c>
      <c r="V9" s="2">
        <v>1.04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2" t="s">
        <v>1722</v>
      </c>
      <c r="AM9" s="84"/>
      <c r="AN9" s="84"/>
      <c r="AO9" s="84"/>
      <c r="AP9" s="84"/>
      <c r="AQ9" s="84"/>
      <c r="AR9" s="84"/>
      <c r="AS9" s="84"/>
      <c r="AT9" s="84"/>
      <c r="AU9" s="84">
        <v>29.271948608137045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>
        <v>71.156316916488237</v>
      </c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5">
        <v>125.99571734475376</v>
      </c>
      <c r="BZ9" s="85">
        <v>276.23126338329769</v>
      </c>
      <c r="CA9" s="85">
        <v>29.357601713062099</v>
      </c>
      <c r="CB9" s="85">
        <v>108.28693790149893</v>
      </c>
      <c r="CC9" s="85">
        <v>24.325481798715206</v>
      </c>
      <c r="CD9" s="85">
        <v>4.2398286937901499</v>
      </c>
      <c r="CE9" s="85">
        <v>4.2398286937901499</v>
      </c>
      <c r="CF9" s="85">
        <v>2.0342612419700217</v>
      </c>
      <c r="CG9" s="85">
        <v>16.316916488222699</v>
      </c>
      <c r="CH9" s="85">
        <v>4.5182012847965742</v>
      </c>
      <c r="CI9" s="85">
        <v>13.490364025695932</v>
      </c>
      <c r="CJ9" s="85">
        <v>1.3918629550321198</v>
      </c>
      <c r="CK9" s="85">
        <v>6.7023554603854389</v>
      </c>
      <c r="CL9" s="85">
        <v>1.5845824411134906</v>
      </c>
      <c r="CM9" s="85"/>
      <c r="CN9" s="85"/>
      <c r="CO9" s="85"/>
      <c r="CP9" s="85">
        <v>62.41970021413276</v>
      </c>
      <c r="CQ9" s="85"/>
      <c r="CR9" s="85">
        <f t="shared" si="0"/>
        <v>618.71520342612439</v>
      </c>
      <c r="CS9" s="85">
        <f t="shared" si="1"/>
        <v>689.8715203426126</v>
      </c>
      <c r="CU9" s="23"/>
      <c r="CV9" s="141" t="s">
        <v>3927</v>
      </c>
      <c r="CW9" s="1" t="s">
        <v>857</v>
      </c>
      <c r="CX9" s="7" t="s">
        <v>1049</v>
      </c>
      <c r="CY9" s="8" t="s">
        <v>1050</v>
      </c>
      <c r="CZ9" s="9">
        <v>43069</v>
      </c>
      <c r="DA9" s="8" t="s">
        <v>1052</v>
      </c>
      <c r="DB9" s="140" t="s">
        <v>3950</v>
      </c>
      <c r="DC9" s="141" t="s">
        <v>3949</v>
      </c>
    </row>
    <row r="10" spans="1:107" x14ac:dyDescent="0.25">
      <c r="A10" s="6" t="s">
        <v>2021</v>
      </c>
      <c r="B10" s="1" t="s">
        <v>1729</v>
      </c>
      <c r="C10" s="3" t="s">
        <v>1071</v>
      </c>
      <c r="D10" s="12" t="s">
        <v>1559</v>
      </c>
      <c r="E10" s="12" t="s">
        <v>1559</v>
      </c>
      <c r="F10" s="12" t="s">
        <v>1560</v>
      </c>
      <c r="G10" s="12" t="s">
        <v>1561</v>
      </c>
      <c r="H10" s="12" t="s">
        <v>1405</v>
      </c>
      <c r="I10" s="12" t="s">
        <v>1418</v>
      </c>
      <c r="J10" s="12" t="s">
        <v>1603</v>
      </c>
      <c r="K10" s="10" t="s">
        <v>1048</v>
      </c>
      <c r="L10" s="12" t="s">
        <v>1557</v>
      </c>
      <c r="M10" s="12" t="s">
        <v>1558</v>
      </c>
      <c r="N10" s="141" t="s">
        <v>3739</v>
      </c>
      <c r="O10" s="12" t="s">
        <v>1557</v>
      </c>
      <c r="P10" s="12" t="s">
        <v>1558</v>
      </c>
      <c r="Q10" s="141" t="s">
        <v>3740</v>
      </c>
      <c r="R10" s="8" t="s">
        <v>1768</v>
      </c>
      <c r="S10" s="12" t="s">
        <v>1769</v>
      </c>
      <c r="T10" s="12" t="s">
        <v>1559</v>
      </c>
      <c r="U10" s="2">
        <v>27.87</v>
      </c>
      <c r="V10" s="2">
        <v>0.83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2" t="s">
        <v>1722</v>
      </c>
      <c r="AM10" s="84"/>
      <c r="AN10" s="84"/>
      <c r="AO10" s="84"/>
      <c r="AP10" s="84"/>
      <c r="AQ10" s="84"/>
      <c r="AR10" s="84"/>
      <c r="AS10" s="84"/>
      <c r="AT10" s="84"/>
      <c r="AU10" s="84">
        <v>27.270935960591132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>
        <v>74.364532019704427</v>
      </c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5">
        <v>131.86206896551721</v>
      </c>
      <c r="BZ10" s="85">
        <v>303.25123152709358</v>
      </c>
      <c r="CA10" s="85">
        <v>30.04926108374384</v>
      </c>
      <c r="CB10" s="85">
        <v>116.17733990147782</v>
      </c>
      <c r="CC10" s="85">
        <v>23.743842364532021</v>
      </c>
      <c r="CD10" s="85">
        <v>3.9802955665024631</v>
      </c>
      <c r="CE10" s="85">
        <v>3.9802955665024631</v>
      </c>
      <c r="CF10" s="85">
        <v>1.556650246305419</v>
      </c>
      <c r="CG10" s="85">
        <v>17.379310344827584</v>
      </c>
      <c r="CH10" s="85">
        <v>5.5960591133004929</v>
      </c>
      <c r="CI10" s="85">
        <v>15.113300492610838</v>
      </c>
      <c r="CJ10" s="85">
        <v>1.458128078817734</v>
      </c>
      <c r="CK10" s="85">
        <v>6.1280788177339893</v>
      </c>
      <c r="CL10" s="85">
        <v>0.8275862068965516</v>
      </c>
      <c r="CM10" s="85"/>
      <c r="CN10" s="85"/>
      <c r="CO10" s="85"/>
      <c r="CP10" s="85">
        <v>69.142857142857125</v>
      </c>
      <c r="CQ10" s="85"/>
      <c r="CR10" s="85">
        <f t="shared" si="0"/>
        <v>661.10344827586198</v>
      </c>
      <c r="CS10" s="85">
        <f t="shared" si="1"/>
        <v>735.46798029556635</v>
      </c>
      <c r="CU10" s="23"/>
      <c r="CV10" s="141" t="s">
        <v>3927</v>
      </c>
      <c r="CW10" s="1" t="s">
        <v>858</v>
      </c>
      <c r="CX10" s="7" t="s">
        <v>1049</v>
      </c>
      <c r="CY10" s="8" t="s">
        <v>1050</v>
      </c>
      <c r="CZ10" s="9">
        <v>43069</v>
      </c>
      <c r="DA10" s="8" t="s">
        <v>1052</v>
      </c>
      <c r="DB10" s="140" t="s">
        <v>3950</v>
      </c>
      <c r="DC10" s="141" t="s">
        <v>3949</v>
      </c>
    </row>
    <row r="11" spans="1:107" x14ac:dyDescent="0.25">
      <c r="A11" s="6" t="s">
        <v>2022</v>
      </c>
      <c r="B11" s="1" t="s">
        <v>1729</v>
      </c>
      <c r="C11" s="3" t="s">
        <v>1072</v>
      </c>
      <c r="D11" s="12" t="s">
        <v>1559</v>
      </c>
      <c r="E11" s="12" t="s">
        <v>1559</v>
      </c>
      <c r="F11" s="12" t="s">
        <v>1560</v>
      </c>
      <c r="G11" s="12" t="s">
        <v>1561</v>
      </c>
      <c r="H11" s="12" t="s">
        <v>1405</v>
      </c>
      <c r="I11" s="12" t="s">
        <v>1418</v>
      </c>
      <c r="J11" s="12" t="s">
        <v>1603</v>
      </c>
      <c r="K11" s="10" t="s">
        <v>1048</v>
      </c>
      <c r="L11" s="12" t="s">
        <v>1557</v>
      </c>
      <c r="M11" s="12" t="s">
        <v>1558</v>
      </c>
      <c r="N11" s="141" t="s">
        <v>3739</v>
      </c>
      <c r="O11" s="12" t="s">
        <v>1557</v>
      </c>
      <c r="P11" s="12" t="s">
        <v>1558</v>
      </c>
      <c r="Q11" s="141" t="s">
        <v>3740</v>
      </c>
      <c r="R11" s="8" t="s">
        <v>1768</v>
      </c>
      <c r="S11" s="12" t="s">
        <v>1769</v>
      </c>
      <c r="T11" s="12" t="s">
        <v>1559</v>
      </c>
      <c r="U11" s="2">
        <v>35.090000000000003</v>
      </c>
      <c r="V11" s="2">
        <v>0.73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2" t="s">
        <v>1722</v>
      </c>
      <c r="AM11" s="84"/>
      <c r="AN11" s="84"/>
      <c r="AO11" s="84"/>
      <c r="AP11" s="84"/>
      <c r="AQ11" s="84"/>
      <c r="AR11" s="84"/>
      <c r="AS11" s="84"/>
      <c r="AT11" s="84"/>
      <c r="AU11" s="84">
        <v>28.230616302186878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>
        <v>77.99204771371771</v>
      </c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5">
        <v>141.78926441351888</v>
      </c>
      <c r="BZ11" s="85">
        <v>326.24254473161034</v>
      </c>
      <c r="CA11" s="85">
        <v>31.431411530815108</v>
      </c>
      <c r="CB11" s="85">
        <v>122.52485089463222</v>
      </c>
      <c r="CC11" s="85">
        <v>24.652087475149106</v>
      </c>
      <c r="CD11" s="85">
        <v>4.2147117296222669</v>
      </c>
      <c r="CE11" s="85">
        <v>4.2147117296222669</v>
      </c>
      <c r="CF11" s="85">
        <v>1.5109343936381712</v>
      </c>
      <c r="CG11" s="85">
        <v>17.534791252485089</v>
      </c>
      <c r="CH11" s="85">
        <v>5.6858846918489068</v>
      </c>
      <c r="CI11" s="85">
        <v>15.586481113320081</v>
      </c>
      <c r="CJ11" s="85">
        <v>1.5904572564612325</v>
      </c>
      <c r="CK11" s="85">
        <v>6.3618290258449299</v>
      </c>
      <c r="CL11" s="85">
        <v>0.91451292246520877</v>
      </c>
      <c r="CM11" s="85"/>
      <c r="CN11" s="85"/>
      <c r="CO11" s="85"/>
      <c r="CP11" s="85">
        <v>71.570576540755468</v>
      </c>
      <c r="CQ11" s="85"/>
      <c r="CR11" s="85">
        <f t="shared" si="0"/>
        <v>704.25447316103396</v>
      </c>
      <c r="CS11" s="85">
        <f t="shared" si="1"/>
        <v>782.2465208747517</v>
      </c>
      <c r="CU11" s="23"/>
      <c r="CV11" s="141" t="s">
        <v>3927</v>
      </c>
      <c r="CW11" s="1" t="s">
        <v>859</v>
      </c>
      <c r="CX11" s="7" t="s">
        <v>1049</v>
      </c>
      <c r="CY11" s="8" t="s">
        <v>1050</v>
      </c>
      <c r="CZ11" s="9">
        <v>43069</v>
      </c>
      <c r="DA11" s="8" t="s">
        <v>1052</v>
      </c>
      <c r="DB11" s="140" t="s">
        <v>3950</v>
      </c>
      <c r="DC11" s="141" t="s">
        <v>3949</v>
      </c>
    </row>
    <row r="12" spans="1:107" x14ac:dyDescent="0.25">
      <c r="A12" s="6" t="s">
        <v>2023</v>
      </c>
      <c r="B12" s="1" t="s">
        <v>1729</v>
      </c>
      <c r="C12" s="3" t="s">
        <v>1073</v>
      </c>
      <c r="D12" s="12" t="s">
        <v>1559</v>
      </c>
      <c r="E12" s="12" t="s">
        <v>1559</v>
      </c>
      <c r="F12" s="12" t="s">
        <v>1560</v>
      </c>
      <c r="G12" s="12" t="s">
        <v>1561</v>
      </c>
      <c r="H12" s="12" t="s">
        <v>1405</v>
      </c>
      <c r="I12" s="12" t="s">
        <v>1418</v>
      </c>
      <c r="J12" s="12" t="s">
        <v>1603</v>
      </c>
      <c r="K12" s="10" t="s">
        <v>1048</v>
      </c>
      <c r="L12" s="12" t="s">
        <v>1557</v>
      </c>
      <c r="M12" s="12" t="s">
        <v>1558</v>
      </c>
      <c r="N12" s="141" t="s">
        <v>3739</v>
      </c>
      <c r="O12" s="12" t="s">
        <v>1557</v>
      </c>
      <c r="P12" s="12" t="s">
        <v>1558</v>
      </c>
      <c r="Q12" s="141" t="s">
        <v>3740</v>
      </c>
      <c r="R12" s="8" t="s">
        <v>1768</v>
      </c>
      <c r="S12" s="12" t="s">
        <v>1769</v>
      </c>
      <c r="T12" s="12" t="s">
        <v>1559</v>
      </c>
      <c r="U12" s="2">
        <v>43.34</v>
      </c>
      <c r="V12" s="2">
        <v>1.35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2" t="s">
        <v>1722</v>
      </c>
      <c r="AM12" s="84"/>
      <c r="AN12" s="84"/>
      <c r="AO12" s="84"/>
      <c r="AP12" s="84"/>
      <c r="AQ12" s="84"/>
      <c r="AR12" s="84"/>
      <c r="AS12" s="84"/>
      <c r="AT12" s="84"/>
      <c r="AU12" s="84">
        <v>24.139344262295079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>
        <v>62.786885245901637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5">
        <v>109.2827868852459</v>
      </c>
      <c r="BZ12" s="85">
        <v>251.02459016393448</v>
      </c>
      <c r="CA12" s="85">
        <v>26.229508196721309</v>
      </c>
      <c r="CB12" s="85">
        <v>96.598360655737665</v>
      </c>
      <c r="CC12" s="85">
        <v>20.57377049180328</v>
      </c>
      <c r="CD12" s="85">
        <v>3.5450819672131151</v>
      </c>
      <c r="CE12" s="85">
        <v>3.5450819672131151</v>
      </c>
      <c r="CF12" s="85">
        <v>1.7827868852459015</v>
      </c>
      <c r="CG12" s="85">
        <v>14.405737704918034</v>
      </c>
      <c r="CH12" s="85">
        <v>4.3852459016393439</v>
      </c>
      <c r="CI12" s="85">
        <v>12.561475409836067</v>
      </c>
      <c r="CJ12" s="85">
        <v>1.3729508196721312</v>
      </c>
      <c r="CK12" s="85">
        <v>5.8401639344262302</v>
      </c>
      <c r="CL12" s="85">
        <v>1.2499999999999998</v>
      </c>
      <c r="CM12" s="85"/>
      <c r="CN12" s="85"/>
      <c r="CO12" s="85"/>
      <c r="CP12" s="85">
        <v>55.6967213114754</v>
      </c>
      <c r="CQ12" s="85"/>
      <c r="CR12" s="85">
        <f t="shared" si="0"/>
        <v>552.3975409836064</v>
      </c>
      <c r="CS12" s="85">
        <f t="shared" si="1"/>
        <v>615.18442622950806</v>
      </c>
      <c r="CU12" s="23"/>
      <c r="CV12" s="141" t="s">
        <v>3927</v>
      </c>
      <c r="CW12" s="1" t="s">
        <v>860</v>
      </c>
      <c r="CX12" s="7" t="s">
        <v>1049</v>
      </c>
      <c r="CY12" s="8" t="s">
        <v>1050</v>
      </c>
      <c r="CZ12" s="9">
        <v>43069</v>
      </c>
      <c r="DA12" s="8" t="s">
        <v>1052</v>
      </c>
      <c r="DB12" s="140" t="s">
        <v>3950</v>
      </c>
      <c r="DC12" s="141" t="s">
        <v>3949</v>
      </c>
    </row>
    <row r="13" spans="1:107" x14ac:dyDescent="0.25">
      <c r="A13" s="6" t="s">
        <v>2024</v>
      </c>
      <c r="B13" s="1" t="s">
        <v>1729</v>
      </c>
      <c r="C13" s="3" t="s">
        <v>1074</v>
      </c>
      <c r="D13" s="12" t="s">
        <v>1559</v>
      </c>
      <c r="E13" s="12" t="s">
        <v>1559</v>
      </c>
      <c r="F13" s="12" t="s">
        <v>1560</v>
      </c>
      <c r="G13" s="12" t="s">
        <v>1561</v>
      </c>
      <c r="H13" s="12" t="s">
        <v>1405</v>
      </c>
      <c r="I13" s="12" t="s">
        <v>1418</v>
      </c>
      <c r="J13" s="12" t="s">
        <v>1603</v>
      </c>
      <c r="K13" s="10" t="s">
        <v>1048</v>
      </c>
      <c r="L13" s="12" t="s">
        <v>1557</v>
      </c>
      <c r="M13" s="12" t="s">
        <v>1558</v>
      </c>
      <c r="N13" s="141" t="s">
        <v>3739</v>
      </c>
      <c r="O13" s="12" t="s">
        <v>1557</v>
      </c>
      <c r="P13" s="12" t="s">
        <v>1558</v>
      </c>
      <c r="Q13" s="141" t="s">
        <v>3740</v>
      </c>
      <c r="R13" s="8" t="s">
        <v>1768</v>
      </c>
      <c r="S13" s="33" t="s">
        <v>1772</v>
      </c>
      <c r="T13" s="12" t="s">
        <v>1559</v>
      </c>
      <c r="U13" s="2">
        <v>90.29</v>
      </c>
      <c r="V13" s="2">
        <v>0.54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2" t="s">
        <v>1722</v>
      </c>
      <c r="AM13" s="84"/>
      <c r="AN13" s="84"/>
      <c r="AO13" s="84"/>
      <c r="AP13" s="84"/>
      <c r="AQ13" s="84"/>
      <c r="AR13" s="84"/>
      <c r="AS13" s="84"/>
      <c r="AT13" s="84"/>
      <c r="AU13" s="84">
        <v>19.922555663117134</v>
      </c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>
        <v>20.251694094869315</v>
      </c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5">
        <v>54.133591481122949</v>
      </c>
      <c r="BZ13" s="85">
        <v>116.96030977734752</v>
      </c>
      <c r="CA13" s="85">
        <v>13.881897386253629</v>
      </c>
      <c r="CB13" s="85">
        <v>46.07938044530492</v>
      </c>
      <c r="CC13" s="85">
        <v>10.4162633107454</v>
      </c>
      <c r="CD13" s="85">
        <v>1.5682478218780254</v>
      </c>
      <c r="CE13" s="85">
        <v>1.5682478218780254</v>
      </c>
      <c r="CF13" s="85">
        <v>1.1229428848015486</v>
      </c>
      <c r="CG13" s="85">
        <v>6.4085188770571158</v>
      </c>
      <c r="CH13" s="85">
        <v>1.6263310745401742</v>
      </c>
      <c r="CI13" s="85">
        <v>6.4859632139399794</v>
      </c>
      <c r="CJ13" s="85">
        <v>0.58083252662149076</v>
      </c>
      <c r="CK13" s="85">
        <v>2.9041626331074535</v>
      </c>
      <c r="CL13" s="85">
        <v>0.89060987415295245</v>
      </c>
      <c r="CM13" s="85"/>
      <c r="CN13" s="85"/>
      <c r="CO13" s="85"/>
      <c r="CP13" s="85">
        <v>27.918683446272986</v>
      </c>
      <c r="CQ13" s="85"/>
      <c r="CR13" s="85">
        <f t="shared" si="0"/>
        <v>264.62729912875113</v>
      </c>
      <c r="CS13" s="85">
        <f t="shared" si="1"/>
        <v>284.87899322362045</v>
      </c>
      <c r="CU13" s="23"/>
      <c r="CV13" s="141" t="s">
        <v>3927</v>
      </c>
      <c r="CW13" s="1" t="s">
        <v>861</v>
      </c>
      <c r="CX13" s="7" t="s">
        <v>1049</v>
      </c>
      <c r="CY13" s="8" t="s">
        <v>1050</v>
      </c>
      <c r="CZ13" s="9">
        <v>43069</v>
      </c>
      <c r="DA13" s="8" t="s">
        <v>1052</v>
      </c>
      <c r="DB13" s="140" t="s">
        <v>3950</v>
      </c>
      <c r="DC13" s="141" t="s">
        <v>3949</v>
      </c>
    </row>
    <row r="14" spans="1:107" x14ac:dyDescent="0.25">
      <c r="A14" s="6" t="s">
        <v>2025</v>
      </c>
      <c r="B14" s="1" t="s">
        <v>1729</v>
      </c>
      <c r="C14" s="3" t="s">
        <v>1075</v>
      </c>
      <c r="D14" s="12" t="s">
        <v>1559</v>
      </c>
      <c r="E14" s="12" t="s">
        <v>1559</v>
      </c>
      <c r="F14" s="12" t="s">
        <v>1560</v>
      </c>
      <c r="G14" s="12" t="s">
        <v>1561</v>
      </c>
      <c r="H14" s="12" t="s">
        <v>1405</v>
      </c>
      <c r="I14" s="12" t="s">
        <v>1418</v>
      </c>
      <c r="J14" s="12" t="s">
        <v>1603</v>
      </c>
      <c r="K14" s="10" t="s">
        <v>1048</v>
      </c>
      <c r="L14" s="12" t="s">
        <v>1557</v>
      </c>
      <c r="M14" s="12" t="s">
        <v>1558</v>
      </c>
      <c r="N14" s="141" t="s">
        <v>3739</v>
      </c>
      <c r="O14" s="12" t="s">
        <v>1557</v>
      </c>
      <c r="P14" s="12" t="s">
        <v>1558</v>
      </c>
      <c r="Q14" s="141" t="s">
        <v>3740</v>
      </c>
      <c r="R14" s="8" t="s">
        <v>1768</v>
      </c>
      <c r="S14" s="12" t="s">
        <v>1773</v>
      </c>
      <c r="T14" s="12" t="s">
        <v>1559</v>
      </c>
      <c r="U14" s="2">
        <v>82.26</v>
      </c>
      <c r="V14" s="2">
        <v>1.31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2" t="s">
        <v>1722</v>
      </c>
      <c r="AM14" s="84"/>
      <c r="AN14" s="84"/>
      <c r="AO14" s="84"/>
      <c r="AP14" s="84"/>
      <c r="AQ14" s="84"/>
      <c r="AR14" s="84"/>
      <c r="AS14" s="84"/>
      <c r="AT14" s="84"/>
      <c r="AU14" s="84">
        <v>19.772256728778466</v>
      </c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>
        <v>21.801242236024841</v>
      </c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5">
        <v>56.459627329192557</v>
      </c>
      <c r="BZ14" s="85">
        <v>122.19461697722565</v>
      </c>
      <c r="CA14" s="85">
        <v>14.616977225672876</v>
      </c>
      <c r="CB14" s="85">
        <v>48.467908902691512</v>
      </c>
      <c r="CC14" s="85">
        <v>11.262939958592133</v>
      </c>
      <c r="CD14" s="85">
        <v>1.6563146997929605</v>
      </c>
      <c r="CE14" s="85">
        <v>1.6563146997929605</v>
      </c>
      <c r="CF14" s="85">
        <v>0.82815734989648027</v>
      </c>
      <c r="CG14" s="85">
        <v>6.6252587991718421</v>
      </c>
      <c r="CH14" s="85">
        <v>1.5942028985507246</v>
      </c>
      <c r="CI14" s="85">
        <v>6.1076604554865419</v>
      </c>
      <c r="CJ14" s="85">
        <v>0.70393374741200831</v>
      </c>
      <c r="CK14" s="85">
        <v>3.043478260869565</v>
      </c>
      <c r="CL14" s="85">
        <v>0.89026915113871619</v>
      </c>
      <c r="CM14" s="85"/>
      <c r="CN14" s="85"/>
      <c r="CO14" s="85"/>
      <c r="CP14" s="85">
        <v>29.171842650103521</v>
      </c>
      <c r="CQ14" s="85"/>
      <c r="CR14" s="85">
        <f t="shared" si="0"/>
        <v>276.10766045548655</v>
      </c>
      <c r="CS14" s="85">
        <f t="shared" si="1"/>
        <v>297.9089026915114</v>
      </c>
      <c r="CU14" s="23"/>
      <c r="CV14" s="141" t="s">
        <v>3927</v>
      </c>
      <c r="CW14" s="1" t="s">
        <v>862</v>
      </c>
      <c r="CX14" s="7" t="s">
        <v>1049</v>
      </c>
      <c r="CY14" s="8" t="s">
        <v>1050</v>
      </c>
      <c r="CZ14" s="9">
        <v>43069</v>
      </c>
      <c r="DA14" s="8" t="s">
        <v>1052</v>
      </c>
      <c r="DB14" s="140" t="s">
        <v>3950</v>
      </c>
      <c r="DC14" s="141" t="s">
        <v>3949</v>
      </c>
    </row>
    <row r="15" spans="1:107" x14ac:dyDescent="0.25">
      <c r="A15" s="6" t="s">
        <v>2026</v>
      </c>
      <c r="B15" s="1" t="s">
        <v>1729</v>
      </c>
      <c r="C15" s="3" t="s">
        <v>1076</v>
      </c>
      <c r="D15" s="12" t="s">
        <v>1559</v>
      </c>
      <c r="E15" s="12" t="s">
        <v>1559</v>
      </c>
      <c r="F15" s="12" t="s">
        <v>1560</v>
      </c>
      <c r="G15" s="12" t="s">
        <v>1561</v>
      </c>
      <c r="H15" s="12" t="s">
        <v>1405</v>
      </c>
      <c r="I15" s="12" t="s">
        <v>1418</v>
      </c>
      <c r="J15" s="12" t="s">
        <v>1603</v>
      </c>
      <c r="K15" s="10" t="s">
        <v>1048</v>
      </c>
      <c r="L15" s="12" t="s">
        <v>1557</v>
      </c>
      <c r="M15" s="12" t="s">
        <v>1558</v>
      </c>
      <c r="N15" s="141" t="s">
        <v>3739</v>
      </c>
      <c r="O15" s="12" t="s">
        <v>1557</v>
      </c>
      <c r="P15" s="12" t="s">
        <v>1558</v>
      </c>
      <c r="Q15" s="141" t="s">
        <v>3740</v>
      </c>
      <c r="R15" s="8" t="s">
        <v>1768</v>
      </c>
      <c r="S15" s="12" t="s">
        <v>1769</v>
      </c>
      <c r="T15" s="12" t="s">
        <v>1559</v>
      </c>
      <c r="U15" s="2">
        <v>89.87</v>
      </c>
      <c r="V15" s="2">
        <v>0.19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2" t="s">
        <v>1722</v>
      </c>
      <c r="AM15" s="84"/>
      <c r="AN15" s="84"/>
      <c r="AO15" s="84"/>
      <c r="AP15" s="84"/>
      <c r="AQ15" s="84"/>
      <c r="AR15" s="84"/>
      <c r="AS15" s="84"/>
      <c r="AT15" s="84"/>
      <c r="AU15" s="84">
        <v>20.432645034414946</v>
      </c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>
        <v>22.025565388397251</v>
      </c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5">
        <v>54.355948869223205</v>
      </c>
      <c r="BZ15" s="85">
        <v>117.99410029498523</v>
      </c>
      <c r="CA15" s="85">
        <v>13.117010816125861</v>
      </c>
      <c r="CB15" s="85">
        <v>49.419862340216326</v>
      </c>
      <c r="CC15" s="85">
        <v>10.658800393313665</v>
      </c>
      <c r="CD15" s="85">
        <v>1.6322517207472957</v>
      </c>
      <c r="CE15" s="85">
        <v>1.6322517207472957</v>
      </c>
      <c r="CF15" s="85">
        <v>0.74729596853490665</v>
      </c>
      <c r="CG15" s="85">
        <v>6.764995083579155</v>
      </c>
      <c r="CH15" s="85">
        <v>1.986234021632252</v>
      </c>
      <c r="CI15" s="85">
        <v>6.7256637168141609</v>
      </c>
      <c r="CJ15" s="85">
        <v>0.68829891838741408</v>
      </c>
      <c r="CK15" s="85">
        <v>2.9891838741396266</v>
      </c>
      <c r="CL15" s="85">
        <v>0.58997050147492625</v>
      </c>
      <c r="CM15" s="85"/>
      <c r="CN15" s="85"/>
      <c r="CO15" s="85"/>
      <c r="CP15" s="85">
        <v>28.869223205506398</v>
      </c>
      <c r="CQ15" s="85"/>
      <c r="CR15" s="85">
        <f t="shared" si="0"/>
        <v>269.30186823992125</v>
      </c>
      <c r="CS15" s="85">
        <f t="shared" si="1"/>
        <v>291.32743362831849</v>
      </c>
      <c r="CU15" s="23"/>
      <c r="CV15" s="141" t="s">
        <v>3927</v>
      </c>
      <c r="CW15" s="1" t="s">
        <v>863</v>
      </c>
      <c r="CX15" s="7" t="s">
        <v>1049</v>
      </c>
      <c r="CY15" s="8" t="s">
        <v>1050</v>
      </c>
      <c r="CZ15" s="9">
        <v>43069</v>
      </c>
      <c r="DA15" s="8" t="s">
        <v>1052</v>
      </c>
      <c r="DB15" s="140" t="s">
        <v>3950</v>
      </c>
      <c r="DC15" s="141" t="s">
        <v>3949</v>
      </c>
    </row>
    <row r="16" spans="1:107" x14ac:dyDescent="0.25">
      <c r="A16" s="6" t="s">
        <v>2027</v>
      </c>
      <c r="B16" s="1" t="s">
        <v>1729</v>
      </c>
      <c r="C16" s="3" t="s">
        <v>1077</v>
      </c>
      <c r="D16" s="12" t="s">
        <v>1559</v>
      </c>
      <c r="E16" s="12" t="s">
        <v>1559</v>
      </c>
      <c r="F16" s="12" t="s">
        <v>1560</v>
      </c>
      <c r="G16" s="12" t="s">
        <v>1561</v>
      </c>
      <c r="H16" s="12" t="s">
        <v>1405</v>
      </c>
      <c r="I16" s="12" t="s">
        <v>1418</v>
      </c>
      <c r="J16" s="12" t="s">
        <v>1603</v>
      </c>
      <c r="K16" s="10" t="s">
        <v>1048</v>
      </c>
      <c r="L16" s="12" t="s">
        <v>1557</v>
      </c>
      <c r="M16" s="12" t="s">
        <v>1558</v>
      </c>
      <c r="N16" s="141" t="s">
        <v>3739</v>
      </c>
      <c r="O16" s="12" t="s">
        <v>1557</v>
      </c>
      <c r="P16" s="12" t="s">
        <v>1558</v>
      </c>
      <c r="Q16" s="141" t="s">
        <v>3740</v>
      </c>
      <c r="R16" s="8" t="s">
        <v>1768</v>
      </c>
      <c r="S16" s="12" t="s">
        <v>1761</v>
      </c>
      <c r="T16" s="12" t="s">
        <v>1559</v>
      </c>
      <c r="U16" s="2">
        <v>67.2</v>
      </c>
      <c r="V16" s="2">
        <v>2.62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2" t="s">
        <v>1722</v>
      </c>
      <c r="AM16" s="84"/>
      <c r="AN16" s="84"/>
      <c r="AO16" s="84"/>
      <c r="AP16" s="84"/>
      <c r="AQ16" s="84"/>
      <c r="AR16" s="84"/>
      <c r="AS16" s="84"/>
      <c r="AT16" s="84"/>
      <c r="AU16" s="84">
        <v>20.666666666666671</v>
      </c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>
        <v>23.925925925925927</v>
      </c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>
        <v>58.796296296296305</v>
      </c>
      <c r="BZ16" s="85">
        <v>126.37037037037038</v>
      </c>
      <c r="CA16" s="85">
        <v>17.222222222222221</v>
      </c>
      <c r="CB16" s="85">
        <v>50.666666666666679</v>
      </c>
      <c r="CC16" s="85">
        <v>13.611111111111111</v>
      </c>
      <c r="CD16" s="85">
        <v>1.8888888888888891</v>
      </c>
      <c r="CE16" s="85">
        <v>1.8888888888888891</v>
      </c>
      <c r="CF16" s="85">
        <v>1.4629629629629632</v>
      </c>
      <c r="CG16" s="85">
        <v>7.6666666666666661</v>
      </c>
      <c r="CH16" s="85">
        <v>1.5740740740740744</v>
      </c>
      <c r="CI16" s="85">
        <v>6.4444444444444446</v>
      </c>
      <c r="CJ16" s="85">
        <v>0.68518518518518523</v>
      </c>
      <c r="CK16" s="85">
        <v>3.6851851851851851</v>
      </c>
      <c r="CL16" s="85">
        <v>2</v>
      </c>
      <c r="CM16" s="85"/>
      <c r="CN16" s="85"/>
      <c r="CO16" s="85"/>
      <c r="CP16" s="85">
        <v>30.500000000000011</v>
      </c>
      <c r="CQ16" s="85"/>
      <c r="CR16" s="85">
        <f t="shared" si="0"/>
        <v>293.96296296296305</v>
      </c>
      <c r="CS16" s="85">
        <f t="shared" si="1"/>
        <v>317.88888888888897</v>
      </c>
      <c r="CU16" s="23"/>
      <c r="CV16" s="141" t="s">
        <v>3927</v>
      </c>
      <c r="CW16" s="1" t="s">
        <v>864</v>
      </c>
      <c r="CX16" s="7" t="s">
        <v>1049</v>
      </c>
      <c r="CY16" s="8" t="s">
        <v>1050</v>
      </c>
      <c r="CZ16" s="9">
        <v>43069</v>
      </c>
      <c r="DA16" s="8" t="s">
        <v>1052</v>
      </c>
      <c r="DB16" s="140" t="s">
        <v>3950</v>
      </c>
      <c r="DC16" s="141" t="s">
        <v>3949</v>
      </c>
    </row>
    <row r="17" spans="1:107" x14ac:dyDescent="0.25">
      <c r="A17" s="6" t="s">
        <v>2028</v>
      </c>
      <c r="B17" s="1" t="s">
        <v>1729</v>
      </c>
      <c r="C17" s="3" t="s">
        <v>1078</v>
      </c>
      <c r="D17" s="12" t="s">
        <v>1559</v>
      </c>
      <c r="E17" s="12" t="s">
        <v>1559</v>
      </c>
      <c r="F17" s="12" t="s">
        <v>1560</v>
      </c>
      <c r="G17" s="12" t="s">
        <v>1561</v>
      </c>
      <c r="H17" s="12" t="s">
        <v>1405</v>
      </c>
      <c r="I17" s="12" t="s">
        <v>1418</v>
      </c>
      <c r="J17" s="12" t="s">
        <v>1603</v>
      </c>
      <c r="K17" s="10" t="s">
        <v>1048</v>
      </c>
      <c r="L17" s="12" t="s">
        <v>1557</v>
      </c>
      <c r="M17" s="12" t="s">
        <v>1558</v>
      </c>
      <c r="N17" s="141" t="s">
        <v>3739</v>
      </c>
      <c r="O17" s="12" t="s">
        <v>1557</v>
      </c>
      <c r="P17" s="12" t="s">
        <v>1558</v>
      </c>
      <c r="Q17" s="141" t="s">
        <v>3740</v>
      </c>
      <c r="R17" s="8" t="s">
        <v>1768</v>
      </c>
      <c r="S17" s="12" t="s">
        <v>1772</v>
      </c>
      <c r="T17" s="12" t="s">
        <v>1559</v>
      </c>
      <c r="U17" s="2">
        <v>18.13</v>
      </c>
      <c r="V17" s="2">
        <v>1.1100000000000001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2" t="s">
        <v>1722</v>
      </c>
      <c r="AM17" s="84"/>
      <c r="AN17" s="84"/>
      <c r="AO17" s="84"/>
      <c r="AP17" s="84"/>
      <c r="AQ17" s="84"/>
      <c r="AR17" s="84"/>
      <c r="AS17" s="84"/>
      <c r="AT17" s="84"/>
      <c r="AU17" s="84">
        <v>35.452716297786722</v>
      </c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>
        <v>62.555331991951704</v>
      </c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5">
        <v>94.084507042253534</v>
      </c>
      <c r="BZ17" s="85">
        <v>198.12877263581487</v>
      </c>
      <c r="CA17" s="85">
        <v>35.613682092555322</v>
      </c>
      <c r="CB17" s="85">
        <v>82.91750503018109</v>
      </c>
      <c r="CC17" s="85">
        <v>18.249496981891351</v>
      </c>
      <c r="CD17" s="85">
        <v>3.6217303822937623</v>
      </c>
      <c r="CE17" s="85">
        <v>3.6217303822937623</v>
      </c>
      <c r="CF17" s="85">
        <v>1.9517102615694164</v>
      </c>
      <c r="CG17" s="85">
        <v>13.138832997987926</v>
      </c>
      <c r="CH17" s="85">
        <v>3.5814889336016096</v>
      </c>
      <c r="CI17" s="85">
        <v>9.3762575452716295</v>
      </c>
      <c r="CJ17" s="85">
        <v>1.5895372233400407</v>
      </c>
      <c r="CK17" s="85">
        <v>5.9959758551307845</v>
      </c>
      <c r="CL17" s="85">
        <v>1.7706237424547284</v>
      </c>
      <c r="CM17" s="85"/>
      <c r="CN17" s="85"/>
      <c r="CO17" s="85"/>
      <c r="CP17" s="85">
        <v>46.177062374245473</v>
      </c>
      <c r="CQ17" s="85"/>
      <c r="CR17" s="85">
        <f t="shared" si="0"/>
        <v>473.64185110663988</v>
      </c>
      <c r="CS17" s="85">
        <f t="shared" si="1"/>
        <v>536.19718309859161</v>
      </c>
      <c r="CU17" s="23"/>
      <c r="CV17" s="141" t="s">
        <v>3927</v>
      </c>
      <c r="CW17" s="1" t="s">
        <v>865</v>
      </c>
      <c r="CX17" s="7" t="s">
        <v>1049</v>
      </c>
      <c r="CY17" s="8" t="s">
        <v>1050</v>
      </c>
      <c r="CZ17" s="9">
        <v>43069</v>
      </c>
      <c r="DA17" s="8" t="s">
        <v>1052</v>
      </c>
      <c r="DB17" s="140" t="s">
        <v>3950</v>
      </c>
      <c r="DC17" s="141" t="s">
        <v>3949</v>
      </c>
    </row>
    <row r="18" spans="1:107" x14ac:dyDescent="0.25">
      <c r="A18" s="6" t="s">
        <v>2029</v>
      </c>
      <c r="B18" s="1" t="s">
        <v>1729</v>
      </c>
      <c r="C18" s="3" t="s">
        <v>1079</v>
      </c>
      <c r="D18" s="12" t="s">
        <v>1559</v>
      </c>
      <c r="E18" s="12" t="s">
        <v>1559</v>
      </c>
      <c r="F18" s="12" t="s">
        <v>1560</v>
      </c>
      <c r="G18" s="12" t="s">
        <v>1561</v>
      </c>
      <c r="H18" s="12" t="s">
        <v>1405</v>
      </c>
      <c r="I18" s="12" t="s">
        <v>1418</v>
      </c>
      <c r="J18" s="12" t="s">
        <v>1603</v>
      </c>
      <c r="K18" s="10" t="s">
        <v>1048</v>
      </c>
      <c r="L18" s="12" t="s">
        <v>1557</v>
      </c>
      <c r="M18" s="12" t="s">
        <v>1558</v>
      </c>
      <c r="N18" s="141" t="s">
        <v>3739</v>
      </c>
      <c r="O18" s="12" t="s">
        <v>1557</v>
      </c>
      <c r="P18" s="12" t="s">
        <v>1558</v>
      </c>
      <c r="Q18" s="141" t="s">
        <v>3740</v>
      </c>
      <c r="R18" s="8" t="s">
        <v>1768</v>
      </c>
      <c r="S18" s="12" t="s">
        <v>1772</v>
      </c>
      <c r="T18" s="12" t="s">
        <v>1559</v>
      </c>
      <c r="U18" s="2">
        <v>29.63</v>
      </c>
      <c r="V18" s="2">
        <v>1.85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2" t="s">
        <v>1722</v>
      </c>
      <c r="AM18" s="84"/>
      <c r="AN18" s="84"/>
      <c r="AO18" s="84"/>
      <c r="AP18" s="84"/>
      <c r="AQ18" s="84"/>
      <c r="AR18" s="84"/>
      <c r="AS18" s="84"/>
      <c r="AT18" s="84"/>
      <c r="AU18" s="84">
        <v>25.337620578778136</v>
      </c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>
        <v>64.437299035369776</v>
      </c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5">
        <v>108.2743837084673</v>
      </c>
      <c r="BZ18" s="85">
        <v>244.80171489817792</v>
      </c>
      <c r="CA18" s="85">
        <v>28.44587352625938</v>
      </c>
      <c r="CB18" s="85">
        <v>103.51554126473742</v>
      </c>
      <c r="CC18" s="85">
        <v>26.559485530546628</v>
      </c>
      <c r="CD18" s="85">
        <v>4.3729903536977499</v>
      </c>
      <c r="CE18" s="85">
        <v>4.3729903536977499</v>
      </c>
      <c r="CF18" s="85">
        <v>1.886387995712755</v>
      </c>
      <c r="CG18" s="85">
        <v>16.012861736334408</v>
      </c>
      <c r="CH18" s="85">
        <v>3.9657020364415865</v>
      </c>
      <c r="CI18" s="85">
        <v>13.676312968917468</v>
      </c>
      <c r="CJ18" s="85">
        <v>1.2433011789924973</v>
      </c>
      <c r="CK18" s="85">
        <v>5.916398713826367</v>
      </c>
      <c r="CL18" s="85">
        <v>1.6505894962486602</v>
      </c>
      <c r="CM18" s="85"/>
      <c r="CN18" s="85"/>
      <c r="CO18" s="85"/>
      <c r="CP18" s="85">
        <v>59.614147909967848</v>
      </c>
      <c r="CQ18" s="85"/>
      <c r="CR18" s="85">
        <f t="shared" si="0"/>
        <v>564.69453376205809</v>
      </c>
      <c r="CS18" s="85">
        <f t="shared" si="1"/>
        <v>629.13183279742782</v>
      </c>
      <c r="CU18" s="23"/>
      <c r="CV18" s="141" t="s">
        <v>3927</v>
      </c>
      <c r="CW18" s="1" t="s">
        <v>866</v>
      </c>
      <c r="CX18" s="7" t="s">
        <v>1049</v>
      </c>
      <c r="CY18" s="8" t="s">
        <v>1050</v>
      </c>
      <c r="CZ18" s="9">
        <v>43069</v>
      </c>
      <c r="DA18" s="8" t="s">
        <v>1052</v>
      </c>
      <c r="DB18" s="140" t="s">
        <v>3950</v>
      </c>
      <c r="DC18" s="141" t="s">
        <v>3949</v>
      </c>
    </row>
    <row r="19" spans="1:107" x14ac:dyDescent="0.25">
      <c r="A19" s="6" t="s">
        <v>2030</v>
      </c>
      <c r="B19" s="1" t="s">
        <v>1729</v>
      </c>
      <c r="C19" s="3" t="s">
        <v>1080</v>
      </c>
      <c r="D19" s="12" t="s">
        <v>1559</v>
      </c>
      <c r="E19" s="12" t="s">
        <v>1559</v>
      </c>
      <c r="F19" s="12" t="s">
        <v>1560</v>
      </c>
      <c r="G19" s="12" t="s">
        <v>1561</v>
      </c>
      <c r="H19" s="12" t="s">
        <v>1405</v>
      </c>
      <c r="I19" s="12" t="s">
        <v>1418</v>
      </c>
      <c r="J19" s="12" t="s">
        <v>1603</v>
      </c>
      <c r="K19" s="10" t="s">
        <v>1048</v>
      </c>
      <c r="L19" s="12" t="s">
        <v>1557</v>
      </c>
      <c r="M19" s="12" t="s">
        <v>1558</v>
      </c>
      <c r="N19" s="141" t="s">
        <v>3739</v>
      </c>
      <c r="O19" s="12" t="s">
        <v>1557</v>
      </c>
      <c r="P19" s="12" t="s">
        <v>1558</v>
      </c>
      <c r="Q19" s="141" t="s">
        <v>3740</v>
      </c>
      <c r="R19" s="8" t="s">
        <v>1768</v>
      </c>
      <c r="S19" s="12" t="s">
        <v>1772</v>
      </c>
      <c r="T19" s="12" t="s">
        <v>1559</v>
      </c>
      <c r="U19" s="2">
        <v>36.340000000000003</v>
      </c>
      <c r="V19" s="2">
        <v>0.8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2" t="s">
        <v>1722</v>
      </c>
      <c r="AM19" s="84"/>
      <c r="AN19" s="84"/>
      <c r="AO19" s="84"/>
      <c r="AP19" s="84"/>
      <c r="AQ19" s="84"/>
      <c r="AR19" s="84"/>
      <c r="AS19" s="84"/>
      <c r="AT19" s="84"/>
      <c r="AU19" s="84">
        <v>28.331668331668332</v>
      </c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>
        <v>76.12387612387613</v>
      </c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5">
        <v>134.52547452547452</v>
      </c>
      <c r="BZ19" s="85">
        <v>309.29070929070934</v>
      </c>
      <c r="CA19" s="85">
        <v>29.530469530469528</v>
      </c>
      <c r="CB19" s="85">
        <v>115.08491508491508</v>
      </c>
      <c r="CC19" s="85">
        <v>23.256743256743256</v>
      </c>
      <c r="CD19" s="85">
        <v>4.0559440559440567</v>
      </c>
      <c r="CE19" s="85">
        <v>4.0559440559440567</v>
      </c>
      <c r="CF19" s="85">
        <v>1.6983016983016987</v>
      </c>
      <c r="CG19" s="85">
        <v>17.162837162837164</v>
      </c>
      <c r="CH19" s="85">
        <v>5.5344655344655349</v>
      </c>
      <c r="CI19" s="85">
        <v>15.844155844155841</v>
      </c>
      <c r="CJ19" s="85">
        <v>1.5784215784215787</v>
      </c>
      <c r="CK19" s="85">
        <v>6.5334665334665347</v>
      </c>
      <c r="CL19" s="85">
        <v>1.0389610389610386</v>
      </c>
      <c r="CM19" s="85"/>
      <c r="CN19" s="85"/>
      <c r="CO19" s="85"/>
      <c r="CP19" s="85">
        <v>69.490509490509496</v>
      </c>
      <c r="CQ19" s="85"/>
      <c r="CR19" s="85">
        <f t="shared" si="0"/>
        <v>669.19080919080932</v>
      </c>
      <c r="CS19" s="85">
        <f t="shared" si="1"/>
        <v>745.31468531468545</v>
      </c>
      <c r="CU19" s="23"/>
      <c r="CV19" s="141" t="s">
        <v>3927</v>
      </c>
      <c r="CW19" s="1" t="s">
        <v>867</v>
      </c>
      <c r="CX19" s="7" t="s">
        <v>1049</v>
      </c>
      <c r="CY19" s="8" t="s">
        <v>1050</v>
      </c>
      <c r="CZ19" s="9">
        <v>43069</v>
      </c>
      <c r="DA19" s="8" t="s">
        <v>1052</v>
      </c>
      <c r="DB19" s="140" t="s">
        <v>3950</v>
      </c>
      <c r="DC19" s="141" t="s">
        <v>3949</v>
      </c>
    </row>
    <row r="20" spans="1:107" x14ac:dyDescent="0.25">
      <c r="A20" s="6" t="s">
        <v>2031</v>
      </c>
      <c r="B20" s="1" t="s">
        <v>1729</v>
      </c>
      <c r="C20" s="3" t="s">
        <v>1081</v>
      </c>
      <c r="D20" s="12" t="s">
        <v>1559</v>
      </c>
      <c r="E20" s="12" t="s">
        <v>1559</v>
      </c>
      <c r="F20" s="12" t="s">
        <v>1560</v>
      </c>
      <c r="G20" s="12" t="s">
        <v>1561</v>
      </c>
      <c r="H20" s="12" t="s">
        <v>1405</v>
      </c>
      <c r="I20" s="12" t="s">
        <v>1418</v>
      </c>
      <c r="J20" s="12" t="s">
        <v>1603</v>
      </c>
      <c r="K20" s="10" t="s">
        <v>1048</v>
      </c>
      <c r="L20" s="12" t="s">
        <v>1557</v>
      </c>
      <c r="M20" s="12" t="s">
        <v>1558</v>
      </c>
      <c r="N20" s="141" t="s">
        <v>3739</v>
      </c>
      <c r="O20" s="12" t="s">
        <v>1557</v>
      </c>
      <c r="P20" s="12" t="s">
        <v>1558</v>
      </c>
      <c r="Q20" s="141" t="s">
        <v>3740</v>
      </c>
      <c r="R20" s="8" t="s">
        <v>1768</v>
      </c>
      <c r="S20" s="12" t="s">
        <v>1772</v>
      </c>
      <c r="T20" s="12" t="s">
        <v>1559</v>
      </c>
      <c r="U20" s="2">
        <v>45.2</v>
      </c>
      <c r="V20" s="2">
        <v>0.81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2" t="s">
        <v>1722</v>
      </c>
      <c r="AM20" s="84"/>
      <c r="AN20" s="84"/>
      <c r="AO20" s="84"/>
      <c r="AP20" s="84"/>
      <c r="AQ20" s="84"/>
      <c r="AR20" s="84"/>
      <c r="AS20" s="84"/>
      <c r="AT20" s="84"/>
      <c r="AU20" s="84">
        <v>24.080512351326618</v>
      </c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>
        <v>56.285452881976205</v>
      </c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5">
        <v>113.72369624885637</v>
      </c>
      <c r="BZ20" s="85">
        <v>255.80969807868257</v>
      </c>
      <c r="CA20" s="85">
        <v>24.446477584629459</v>
      </c>
      <c r="CB20" s="85">
        <v>96.596523330283617</v>
      </c>
      <c r="CC20" s="85">
        <v>18.88380603842635</v>
      </c>
      <c r="CD20" s="85">
        <v>3.3485818847209519</v>
      </c>
      <c r="CE20" s="85">
        <v>3.3485818847209519</v>
      </c>
      <c r="CF20" s="85">
        <v>1.3540713632204944</v>
      </c>
      <c r="CG20" s="85">
        <v>12.973467520585544</v>
      </c>
      <c r="CH20" s="85">
        <v>4.3732845379688934</v>
      </c>
      <c r="CI20" s="85">
        <v>12.442817932296434</v>
      </c>
      <c r="CJ20" s="85">
        <v>1.2442817932296433</v>
      </c>
      <c r="CK20" s="85">
        <v>5.5260750228728277</v>
      </c>
      <c r="CL20" s="85">
        <v>0.89661482159194894</v>
      </c>
      <c r="CM20" s="85"/>
      <c r="CN20" s="85"/>
      <c r="CO20" s="85"/>
      <c r="CP20" s="85">
        <v>57.913998170173834</v>
      </c>
      <c r="CQ20" s="85"/>
      <c r="CR20" s="85">
        <f t="shared" si="0"/>
        <v>554.96797804208609</v>
      </c>
      <c r="CS20" s="85">
        <f t="shared" si="1"/>
        <v>611.25343092406229</v>
      </c>
      <c r="CU20" s="23"/>
      <c r="CV20" s="141" t="s">
        <v>3927</v>
      </c>
      <c r="CW20" s="1" t="s">
        <v>868</v>
      </c>
      <c r="CX20" s="7" t="s">
        <v>1049</v>
      </c>
      <c r="CY20" s="8" t="s">
        <v>1050</v>
      </c>
      <c r="CZ20" s="9">
        <v>43069</v>
      </c>
      <c r="DA20" s="8" t="s">
        <v>1052</v>
      </c>
      <c r="DB20" s="140" t="s">
        <v>3950</v>
      </c>
      <c r="DC20" s="141" t="s">
        <v>3949</v>
      </c>
    </row>
    <row r="21" spans="1:107" x14ac:dyDescent="0.25">
      <c r="A21" s="6" t="s">
        <v>2032</v>
      </c>
      <c r="B21" s="1" t="s">
        <v>1729</v>
      </c>
      <c r="C21" s="3" t="s">
        <v>1082</v>
      </c>
      <c r="D21" s="12" t="s">
        <v>1559</v>
      </c>
      <c r="E21" s="12" t="s">
        <v>1559</v>
      </c>
      <c r="F21" s="12" t="s">
        <v>1560</v>
      </c>
      <c r="G21" s="12" t="s">
        <v>1561</v>
      </c>
      <c r="H21" s="12" t="s">
        <v>1405</v>
      </c>
      <c r="I21" s="12" t="s">
        <v>1418</v>
      </c>
      <c r="J21" s="12" t="s">
        <v>1603</v>
      </c>
      <c r="K21" s="10" t="s">
        <v>1048</v>
      </c>
      <c r="L21" s="12" t="s">
        <v>1557</v>
      </c>
      <c r="M21" s="12" t="s">
        <v>1558</v>
      </c>
      <c r="N21" s="141" t="s">
        <v>3739</v>
      </c>
      <c r="O21" s="12" t="s">
        <v>1557</v>
      </c>
      <c r="P21" s="12" t="s">
        <v>1558</v>
      </c>
      <c r="Q21" s="141" t="s">
        <v>3740</v>
      </c>
      <c r="R21" s="8" t="s">
        <v>1768</v>
      </c>
      <c r="S21" s="12" t="s">
        <v>1769</v>
      </c>
      <c r="T21" s="12" t="s">
        <v>1559</v>
      </c>
      <c r="U21" s="2">
        <v>89.85</v>
      </c>
      <c r="V21" s="2">
        <v>0.39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12" t="s">
        <v>1722</v>
      </c>
      <c r="AM21" s="84"/>
      <c r="AN21" s="84"/>
      <c r="AO21" s="84"/>
      <c r="AP21" s="84"/>
      <c r="AQ21" s="84"/>
      <c r="AR21" s="84"/>
      <c r="AS21" s="84"/>
      <c r="AT21" s="84"/>
      <c r="AU21" s="84">
        <v>19.360499731910544</v>
      </c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>
        <v>29.003376063174809</v>
      </c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5">
        <v>51.463231174253764</v>
      </c>
      <c r="BZ21" s="85">
        <v>114.03463123719175</v>
      </c>
      <c r="CA21" s="85">
        <v>13.256075323818074</v>
      </c>
      <c r="CB21" s="85">
        <v>47.170576167559744</v>
      </c>
      <c r="CC21" s="85">
        <v>10.816373522629711</v>
      </c>
      <c r="CD21" s="85">
        <v>1.6334487927202475</v>
      </c>
      <c r="CE21" s="85">
        <v>1.6334487927202475</v>
      </c>
      <c r="CF21" s="85">
        <v>1.1418637316079117</v>
      </c>
      <c r="CG21" s="85">
        <v>7.2981626277810854</v>
      </c>
      <c r="CH21" s="85">
        <v>2.1253847275629956</v>
      </c>
      <c r="CI21" s="85">
        <v>7.130532703076395</v>
      </c>
      <c r="CJ21" s="85">
        <v>0.85865380714444717</v>
      </c>
      <c r="CK21" s="85">
        <v>3.7590089571484491</v>
      </c>
      <c r="CL21" s="85">
        <v>0.96319224919929491</v>
      </c>
      <c r="CM21" s="85"/>
      <c r="CN21" s="85"/>
      <c r="CO21" s="85"/>
      <c r="CP21" s="85">
        <v>30.365796828759368</v>
      </c>
      <c r="CQ21" s="85"/>
      <c r="CR21" s="85">
        <f t="shared" si="0"/>
        <v>263.28458381441408</v>
      </c>
      <c r="CS21" s="85">
        <f t="shared" si="1"/>
        <v>292.28795987758889</v>
      </c>
      <c r="CU21" s="23"/>
      <c r="CV21" s="141" t="s">
        <v>3927</v>
      </c>
      <c r="CW21" s="1" t="s">
        <v>869</v>
      </c>
      <c r="CX21" s="7" t="s">
        <v>1049</v>
      </c>
      <c r="CY21" s="8" t="s">
        <v>1050</v>
      </c>
      <c r="CZ21" s="9">
        <v>43069</v>
      </c>
      <c r="DA21" s="8" t="s">
        <v>1052</v>
      </c>
      <c r="DB21" s="140" t="s">
        <v>3950</v>
      </c>
      <c r="DC21" s="141" t="s">
        <v>3949</v>
      </c>
    </row>
    <row r="22" spans="1:107" x14ac:dyDescent="0.25">
      <c r="A22" s="6" t="s">
        <v>2033</v>
      </c>
      <c r="B22" s="1" t="s">
        <v>1729</v>
      </c>
      <c r="C22" s="3" t="s">
        <v>1083</v>
      </c>
      <c r="D22" s="12" t="s">
        <v>1559</v>
      </c>
      <c r="E22" s="12" t="s">
        <v>1559</v>
      </c>
      <c r="F22" s="12" t="s">
        <v>1560</v>
      </c>
      <c r="G22" s="12" t="s">
        <v>1561</v>
      </c>
      <c r="H22" s="12" t="s">
        <v>1405</v>
      </c>
      <c r="I22" s="12" t="s">
        <v>1418</v>
      </c>
      <c r="J22" s="12" t="s">
        <v>1603</v>
      </c>
      <c r="K22" s="10" t="s">
        <v>1048</v>
      </c>
      <c r="L22" s="12" t="s">
        <v>1557</v>
      </c>
      <c r="M22" s="12" t="s">
        <v>1558</v>
      </c>
      <c r="N22" s="141" t="s">
        <v>3739</v>
      </c>
      <c r="O22" s="12" t="s">
        <v>1557</v>
      </c>
      <c r="P22" s="12" t="s">
        <v>1558</v>
      </c>
      <c r="Q22" s="141" t="s">
        <v>3740</v>
      </c>
      <c r="R22" s="8" t="s">
        <v>1768</v>
      </c>
      <c r="S22" s="12" t="s">
        <v>1772</v>
      </c>
      <c r="T22" s="12" t="s">
        <v>1559</v>
      </c>
      <c r="U22" s="2">
        <v>89.67</v>
      </c>
      <c r="V22" s="2">
        <v>0.63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12" t="s">
        <v>1722</v>
      </c>
      <c r="AM22" s="84"/>
      <c r="AN22" s="84"/>
      <c r="AO22" s="84"/>
      <c r="AP22" s="84"/>
      <c r="AQ22" s="84"/>
      <c r="AR22" s="84"/>
      <c r="AS22" s="84"/>
      <c r="AT22" s="84"/>
      <c r="AU22" s="84">
        <v>19.435146443514643</v>
      </c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>
        <v>20.60669456066946</v>
      </c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5">
        <v>54.832635983263593</v>
      </c>
      <c r="BZ22" s="85">
        <v>121.0878661087866</v>
      </c>
      <c r="CA22" s="85">
        <v>13.974895397489538</v>
      </c>
      <c r="CB22" s="85">
        <v>48.933054393305426</v>
      </c>
      <c r="CC22" s="85">
        <v>11.087866108786608</v>
      </c>
      <c r="CD22" s="85">
        <v>1.5899581589958158</v>
      </c>
      <c r="CE22" s="85">
        <v>1.5899581589958158</v>
      </c>
      <c r="CF22" s="85">
        <v>0.85774058577405865</v>
      </c>
      <c r="CG22" s="85">
        <v>6.3807531380753133</v>
      </c>
      <c r="CH22" s="85">
        <v>1.6736401673640164</v>
      </c>
      <c r="CI22" s="85">
        <v>6.3598326359832633</v>
      </c>
      <c r="CJ22" s="85">
        <v>0.71129707112970708</v>
      </c>
      <c r="CK22" s="85">
        <v>2.9497907949790796</v>
      </c>
      <c r="CL22" s="85">
        <v>0.83682008368200822</v>
      </c>
      <c r="CM22" s="85"/>
      <c r="CN22" s="85"/>
      <c r="CO22" s="85"/>
      <c r="CP22" s="85">
        <v>28.242677824267783</v>
      </c>
      <c r="CQ22" s="85"/>
      <c r="CR22" s="85">
        <f t="shared" si="0"/>
        <v>272.86610878661088</v>
      </c>
      <c r="CS22" s="85">
        <f t="shared" si="1"/>
        <v>293.47280334728032</v>
      </c>
      <c r="CU22" s="23"/>
      <c r="CV22" s="141" t="s">
        <v>3927</v>
      </c>
      <c r="CW22" s="1" t="s">
        <v>870</v>
      </c>
      <c r="CX22" s="7" t="s">
        <v>1049</v>
      </c>
      <c r="CY22" s="8" t="s">
        <v>1050</v>
      </c>
      <c r="CZ22" s="9">
        <v>43069</v>
      </c>
      <c r="DA22" s="8" t="s">
        <v>1052</v>
      </c>
      <c r="DB22" s="140" t="s">
        <v>3950</v>
      </c>
      <c r="DC22" s="141" t="s">
        <v>3949</v>
      </c>
    </row>
    <row r="23" spans="1:107" x14ac:dyDescent="0.25">
      <c r="A23" s="6" t="s">
        <v>2034</v>
      </c>
      <c r="B23" s="1" t="s">
        <v>1729</v>
      </c>
      <c r="C23" s="3" t="s">
        <v>1084</v>
      </c>
      <c r="D23" s="12" t="s">
        <v>1559</v>
      </c>
      <c r="E23" s="12" t="s">
        <v>1559</v>
      </c>
      <c r="F23" s="12" t="s">
        <v>1560</v>
      </c>
      <c r="G23" s="12" t="s">
        <v>1561</v>
      </c>
      <c r="H23" s="12" t="s">
        <v>1405</v>
      </c>
      <c r="I23" s="12" t="s">
        <v>1418</v>
      </c>
      <c r="J23" s="12" t="s">
        <v>1603</v>
      </c>
      <c r="K23" s="10" t="s">
        <v>1048</v>
      </c>
      <c r="L23" s="12" t="s">
        <v>1557</v>
      </c>
      <c r="M23" s="12" t="s">
        <v>1558</v>
      </c>
      <c r="N23" s="141" t="s">
        <v>3739</v>
      </c>
      <c r="O23" s="12" t="s">
        <v>1557</v>
      </c>
      <c r="P23" s="12" t="s">
        <v>1558</v>
      </c>
      <c r="Q23" s="141" t="s">
        <v>3740</v>
      </c>
      <c r="R23" s="8" t="s">
        <v>1768</v>
      </c>
      <c r="S23" s="12" t="s">
        <v>1771</v>
      </c>
      <c r="T23" s="12" t="s">
        <v>1559</v>
      </c>
      <c r="U23" s="2">
        <v>39.479999999999997</v>
      </c>
      <c r="V23" s="2">
        <v>1.32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12" t="s">
        <v>1722</v>
      </c>
      <c r="AM23" s="84"/>
      <c r="AN23" s="84"/>
      <c r="AO23" s="84"/>
      <c r="AP23" s="84"/>
      <c r="AQ23" s="84"/>
      <c r="AR23" s="84"/>
      <c r="AS23" s="84"/>
      <c r="AT23" s="84"/>
      <c r="AU23" s="84">
        <v>23.034188034188034</v>
      </c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>
        <v>37.799145299145295</v>
      </c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5">
        <v>72.158119658119659</v>
      </c>
      <c r="BZ23" s="85">
        <v>159.01709401709402</v>
      </c>
      <c r="CA23" s="85">
        <v>18.568376068376068</v>
      </c>
      <c r="CB23" s="85">
        <v>64.508547008547012</v>
      </c>
      <c r="CC23" s="85">
        <v>14.978632478632475</v>
      </c>
      <c r="CD23" s="85">
        <v>2.4145299145299139</v>
      </c>
      <c r="CE23" s="85">
        <v>2.4145299145299139</v>
      </c>
      <c r="CF23" s="85">
        <v>1.4743589743589742</v>
      </c>
      <c r="CG23" s="85">
        <v>9.5726495726495724</v>
      </c>
      <c r="CH23" s="85">
        <v>2.4786324786324783</v>
      </c>
      <c r="CI23" s="85">
        <v>8.4829059829059812</v>
      </c>
      <c r="CJ23" s="85">
        <v>0.96153846153846134</v>
      </c>
      <c r="CK23" s="85">
        <v>4.3376068376068373</v>
      </c>
      <c r="CL23" s="85">
        <v>1.324786324786325</v>
      </c>
      <c r="CM23" s="85"/>
      <c r="CN23" s="85"/>
      <c r="CO23" s="85"/>
      <c r="CP23" s="85">
        <v>36.709401709401703</v>
      </c>
      <c r="CQ23" s="85"/>
      <c r="CR23" s="85">
        <f t="shared" si="0"/>
        <v>362.69230769230768</v>
      </c>
      <c r="CS23" s="85">
        <f t="shared" si="1"/>
        <v>400.491452991453</v>
      </c>
      <c r="CU23" s="23"/>
      <c r="CV23" s="141" t="s">
        <v>3927</v>
      </c>
      <c r="CW23" s="1" t="s">
        <v>871</v>
      </c>
      <c r="CX23" s="7" t="s">
        <v>1049</v>
      </c>
      <c r="CY23" s="8" t="s">
        <v>1050</v>
      </c>
      <c r="CZ23" s="9">
        <v>43069</v>
      </c>
      <c r="DA23" s="8" t="s">
        <v>1052</v>
      </c>
      <c r="DB23" s="140" t="s">
        <v>3950</v>
      </c>
      <c r="DC23" s="141" t="s">
        <v>3949</v>
      </c>
    </row>
    <row r="24" spans="1:107" x14ac:dyDescent="0.25">
      <c r="A24" s="6" t="s">
        <v>2035</v>
      </c>
      <c r="B24" s="1" t="s">
        <v>1729</v>
      </c>
      <c r="C24" s="3" t="s">
        <v>1085</v>
      </c>
      <c r="D24" s="12" t="s">
        <v>1559</v>
      </c>
      <c r="E24" s="12" t="s">
        <v>1559</v>
      </c>
      <c r="F24" s="12" t="s">
        <v>1560</v>
      </c>
      <c r="G24" s="12" t="s">
        <v>1561</v>
      </c>
      <c r="H24" s="12" t="s">
        <v>1405</v>
      </c>
      <c r="I24" s="12" t="s">
        <v>1418</v>
      </c>
      <c r="J24" s="12" t="s">
        <v>1603</v>
      </c>
      <c r="K24" s="10" t="s">
        <v>1048</v>
      </c>
      <c r="L24" s="12" t="s">
        <v>1557</v>
      </c>
      <c r="M24" s="12" t="s">
        <v>1558</v>
      </c>
      <c r="N24" s="141" t="s">
        <v>3739</v>
      </c>
      <c r="O24" s="12" t="s">
        <v>1557</v>
      </c>
      <c r="P24" s="12" t="s">
        <v>1558</v>
      </c>
      <c r="Q24" s="141" t="s">
        <v>3740</v>
      </c>
      <c r="R24" s="8" t="s">
        <v>1768</v>
      </c>
      <c r="S24" s="12" t="s">
        <v>1772</v>
      </c>
      <c r="T24" s="12" t="s">
        <v>1559</v>
      </c>
      <c r="U24" s="2">
        <v>10.56</v>
      </c>
      <c r="V24" s="2">
        <v>0.95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2" t="s">
        <v>1722</v>
      </c>
      <c r="AM24" s="84"/>
      <c r="AN24" s="84"/>
      <c r="AO24" s="84"/>
      <c r="AP24" s="84"/>
      <c r="AQ24" s="84"/>
      <c r="AR24" s="84"/>
      <c r="AS24" s="84"/>
      <c r="AT24" s="84"/>
      <c r="AU24" s="84">
        <v>29.693121693121693</v>
      </c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>
        <v>86.899470899470913</v>
      </c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5">
        <v>136.35978835978835</v>
      </c>
      <c r="BZ24" s="85">
        <v>300.74074074074076</v>
      </c>
      <c r="CA24" s="85">
        <v>31.343915343915352</v>
      </c>
      <c r="CB24" s="85">
        <v>119.57671957671957</v>
      </c>
      <c r="CC24" s="85">
        <v>25.523809523809529</v>
      </c>
      <c r="CD24" s="85">
        <v>4.5079365079365079</v>
      </c>
      <c r="CE24" s="85">
        <v>4.5079365079365079</v>
      </c>
      <c r="CF24" s="85">
        <v>2.306878306878307</v>
      </c>
      <c r="CG24" s="85">
        <v>17.608465608465604</v>
      </c>
      <c r="CH24" s="85">
        <v>5.0158730158730158</v>
      </c>
      <c r="CI24" s="85">
        <v>13.820105820105821</v>
      </c>
      <c r="CJ24" s="85">
        <v>1.9682539682539677</v>
      </c>
      <c r="CK24" s="85">
        <v>7.7037037037037059</v>
      </c>
      <c r="CL24" s="85">
        <v>1.7566137566137567</v>
      </c>
      <c r="CM24" s="85"/>
      <c r="CN24" s="85"/>
      <c r="CO24" s="85"/>
      <c r="CP24" s="85">
        <v>62.899470899470899</v>
      </c>
      <c r="CQ24" s="85"/>
      <c r="CR24" s="85">
        <f t="shared" si="0"/>
        <v>672.74074074074076</v>
      </c>
      <c r="CS24" s="85">
        <f t="shared" si="1"/>
        <v>759.64021164021165</v>
      </c>
      <c r="CU24" s="23"/>
      <c r="CV24" s="141" t="s">
        <v>3927</v>
      </c>
      <c r="CW24" s="1" t="s">
        <v>872</v>
      </c>
      <c r="CX24" s="7" t="s">
        <v>1049</v>
      </c>
      <c r="CY24" s="8" t="s">
        <v>1050</v>
      </c>
      <c r="CZ24" s="9">
        <v>43069</v>
      </c>
      <c r="DA24" s="8" t="s">
        <v>1052</v>
      </c>
      <c r="DB24" s="140" t="s">
        <v>3950</v>
      </c>
      <c r="DC24" s="141" t="s">
        <v>3949</v>
      </c>
    </row>
    <row r="25" spans="1:107" x14ac:dyDescent="0.25">
      <c r="A25" s="6" t="s">
        <v>2036</v>
      </c>
      <c r="B25" s="1" t="s">
        <v>1729</v>
      </c>
      <c r="C25" s="3" t="s">
        <v>1086</v>
      </c>
      <c r="D25" s="12" t="s">
        <v>1559</v>
      </c>
      <c r="E25" s="12" t="s">
        <v>1559</v>
      </c>
      <c r="F25" s="12" t="s">
        <v>1560</v>
      </c>
      <c r="G25" s="12" t="s">
        <v>1561</v>
      </c>
      <c r="H25" s="12" t="s">
        <v>1405</v>
      </c>
      <c r="I25" s="12" t="s">
        <v>1418</v>
      </c>
      <c r="J25" s="12" t="s">
        <v>1603</v>
      </c>
      <c r="K25" s="10" t="s">
        <v>1048</v>
      </c>
      <c r="L25" s="12" t="s">
        <v>1557</v>
      </c>
      <c r="M25" s="12" t="s">
        <v>1558</v>
      </c>
      <c r="N25" s="141" t="s">
        <v>3739</v>
      </c>
      <c r="O25" s="12" t="s">
        <v>1557</v>
      </c>
      <c r="P25" s="12" t="s">
        <v>1558</v>
      </c>
      <c r="Q25" s="141" t="s">
        <v>3740</v>
      </c>
      <c r="R25" s="8" t="s">
        <v>1768</v>
      </c>
      <c r="S25" s="12" t="s">
        <v>1772</v>
      </c>
      <c r="T25" s="12" t="s">
        <v>1559</v>
      </c>
      <c r="U25" s="2">
        <v>26.62</v>
      </c>
      <c r="V25" s="2">
        <v>0.79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2" t="s">
        <v>1722</v>
      </c>
      <c r="AM25" s="84"/>
      <c r="AN25" s="84"/>
      <c r="AO25" s="84"/>
      <c r="AP25" s="84"/>
      <c r="AQ25" s="84"/>
      <c r="AR25" s="84"/>
      <c r="AS25" s="84"/>
      <c r="AT25" s="84"/>
      <c r="AU25" s="84">
        <v>28.41035120147874</v>
      </c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>
        <v>72.661737523105373</v>
      </c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5">
        <v>125.15711645101663</v>
      </c>
      <c r="BZ25" s="85">
        <v>287.06099815157108</v>
      </c>
      <c r="CA25" s="85">
        <v>27.578558225508313</v>
      </c>
      <c r="CB25" s="85">
        <v>111.55268022181146</v>
      </c>
      <c r="CC25" s="85">
        <v>22.273567467652491</v>
      </c>
      <c r="CD25" s="85">
        <v>3.8447319778188529</v>
      </c>
      <c r="CE25" s="85">
        <v>3.8447319778188529</v>
      </c>
      <c r="CF25" s="85">
        <v>1.5526802218114601</v>
      </c>
      <c r="CG25" s="85">
        <v>16.266173752310536</v>
      </c>
      <c r="CH25" s="85">
        <v>5.6377079482439925</v>
      </c>
      <c r="CI25" s="85">
        <v>14.89833641404806</v>
      </c>
      <c r="CJ25" s="85">
        <v>1.5157116451016639</v>
      </c>
      <c r="CK25" s="85">
        <v>6.266173752310535</v>
      </c>
      <c r="CL25" s="85">
        <v>0.79482439926062842</v>
      </c>
      <c r="CM25" s="85"/>
      <c r="CN25" s="85"/>
      <c r="CO25" s="85"/>
      <c r="CP25" s="85">
        <v>68.059149722735683</v>
      </c>
      <c r="CQ25" s="85"/>
      <c r="CR25" s="85">
        <f t="shared" si="0"/>
        <v>628.24399260628445</v>
      </c>
      <c r="CS25" s="85">
        <f t="shared" si="1"/>
        <v>700.90573012938978</v>
      </c>
      <c r="CU25" s="23"/>
      <c r="CV25" s="141" t="s">
        <v>3927</v>
      </c>
      <c r="CW25" s="1" t="s">
        <v>873</v>
      </c>
      <c r="CX25" s="7" t="s">
        <v>1049</v>
      </c>
      <c r="CY25" s="8" t="s">
        <v>1050</v>
      </c>
      <c r="CZ25" s="9">
        <v>43069</v>
      </c>
      <c r="DA25" s="8" t="s">
        <v>1052</v>
      </c>
      <c r="DB25" s="140" t="s">
        <v>3950</v>
      </c>
      <c r="DC25" s="141" t="s">
        <v>3949</v>
      </c>
    </row>
    <row r="26" spans="1:107" x14ac:dyDescent="0.25">
      <c r="A26" s="6" t="s">
        <v>2037</v>
      </c>
      <c r="B26" s="1" t="s">
        <v>1729</v>
      </c>
      <c r="C26" s="3" t="s">
        <v>1087</v>
      </c>
      <c r="D26" s="12" t="s">
        <v>1559</v>
      </c>
      <c r="E26" s="12" t="s">
        <v>1559</v>
      </c>
      <c r="F26" s="12" t="s">
        <v>1560</v>
      </c>
      <c r="G26" s="12" t="s">
        <v>1561</v>
      </c>
      <c r="H26" s="12" t="s">
        <v>1405</v>
      </c>
      <c r="I26" s="12" t="s">
        <v>1418</v>
      </c>
      <c r="J26" s="12" t="s">
        <v>1603</v>
      </c>
      <c r="K26" s="10" t="s">
        <v>1048</v>
      </c>
      <c r="L26" s="12" t="s">
        <v>1557</v>
      </c>
      <c r="M26" s="12" t="s">
        <v>1558</v>
      </c>
      <c r="N26" s="141" t="s">
        <v>3739</v>
      </c>
      <c r="O26" s="12" t="s">
        <v>1557</v>
      </c>
      <c r="P26" s="12" t="s">
        <v>1558</v>
      </c>
      <c r="Q26" s="141" t="s">
        <v>3740</v>
      </c>
      <c r="R26" s="8" t="s">
        <v>1768</v>
      </c>
      <c r="S26" s="12" t="s">
        <v>1772</v>
      </c>
      <c r="T26" s="12" t="s">
        <v>1559</v>
      </c>
      <c r="U26" s="2">
        <v>34.82</v>
      </c>
      <c r="V26" s="2">
        <v>0.73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2" t="s">
        <v>1722</v>
      </c>
      <c r="AM26" s="84"/>
      <c r="AN26" s="84"/>
      <c r="AO26" s="84"/>
      <c r="AP26" s="84"/>
      <c r="AQ26" s="84"/>
      <c r="AR26" s="84"/>
      <c r="AS26" s="84"/>
      <c r="AT26" s="84"/>
      <c r="AU26" s="84">
        <v>25.756613756613756</v>
      </c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>
        <v>69.502645502645493</v>
      </c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5">
        <v>130.37037037037038</v>
      </c>
      <c r="BZ26" s="85">
        <v>296.0846560846561</v>
      </c>
      <c r="CA26" s="85">
        <v>28.698412698412699</v>
      </c>
      <c r="CB26" s="85">
        <v>116.16931216931219</v>
      </c>
      <c r="CC26" s="85">
        <v>23.640211640211636</v>
      </c>
      <c r="CD26" s="85">
        <v>3.9788359788359786</v>
      </c>
      <c r="CE26" s="85">
        <v>3.9788359788359786</v>
      </c>
      <c r="CF26" s="85">
        <v>1.3544973544973546</v>
      </c>
      <c r="CG26" s="85">
        <v>16.402116402116402</v>
      </c>
      <c r="CH26" s="85">
        <v>5.693121693121693</v>
      </c>
      <c r="CI26" s="85">
        <v>15.153439153439152</v>
      </c>
      <c r="CJ26" s="85">
        <v>1.5026455026455026</v>
      </c>
      <c r="CK26" s="85">
        <v>5.8201058201058204</v>
      </c>
      <c r="CL26" s="85">
        <v>0.78306878306878314</v>
      </c>
      <c r="CM26" s="85"/>
      <c r="CN26" s="85"/>
      <c r="CO26" s="85"/>
      <c r="CP26" s="85">
        <v>62.158730158730165</v>
      </c>
      <c r="CQ26" s="85"/>
      <c r="CR26" s="85">
        <f t="shared" si="0"/>
        <v>649.62962962962956</v>
      </c>
      <c r="CS26" s="85">
        <f t="shared" si="1"/>
        <v>719.13227513227503</v>
      </c>
      <c r="CU26" s="23"/>
      <c r="CV26" s="141" t="s">
        <v>3927</v>
      </c>
      <c r="CW26" s="1" t="s">
        <v>874</v>
      </c>
      <c r="CX26" s="7" t="s">
        <v>1049</v>
      </c>
      <c r="CY26" s="8" t="s">
        <v>1050</v>
      </c>
      <c r="CZ26" s="9">
        <v>43069</v>
      </c>
      <c r="DA26" s="8" t="s">
        <v>1052</v>
      </c>
      <c r="DB26" s="140" t="s">
        <v>3950</v>
      </c>
      <c r="DC26" s="141" t="s">
        <v>3949</v>
      </c>
    </row>
    <row r="27" spans="1:107" x14ac:dyDescent="0.25">
      <c r="A27" s="6" t="s">
        <v>2038</v>
      </c>
      <c r="B27" s="1" t="s">
        <v>1729</v>
      </c>
      <c r="C27" s="3" t="s">
        <v>1088</v>
      </c>
      <c r="D27" s="12" t="s">
        <v>1559</v>
      </c>
      <c r="E27" s="12" t="s">
        <v>1559</v>
      </c>
      <c r="F27" s="12" t="s">
        <v>1560</v>
      </c>
      <c r="G27" s="12" t="s">
        <v>1561</v>
      </c>
      <c r="H27" s="12" t="s">
        <v>1405</v>
      </c>
      <c r="I27" s="12" t="s">
        <v>1418</v>
      </c>
      <c r="J27" s="12" t="s">
        <v>1603</v>
      </c>
      <c r="K27" s="10" t="s">
        <v>1048</v>
      </c>
      <c r="L27" s="12" t="s">
        <v>1557</v>
      </c>
      <c r="M27" s="12" t="s">
        <v>1558</v>
      </c>
      <c r="N27" s="141" t="s">
        <v>3739</v>
      </c>
      <c r="O27" s="12" t="s">
        <v>1557</v>
      </c>
      <c r="P27" s="12" t="s">
        <v>1558</v>
      </c>
      <c r="Q27" s="141" t="s">
        <v>3740</v>
      </c>
      <c r="R27" s="8" t="s">
        <v>1768</v>
      </c>
      <c r="S27" s="12" t="s">
        <v>1772</v>
      </c>
      <c r="T27" s="12" t="s">
        <v>1559</v>
      </c>
      <c r="U27" s="2">
        <v>44.82</v>
      </c>
      <c r="V27" s="2">
        <v>0.96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2" t="s">
        <v>1722</v>
      </c>
      <c r="AM27" s="84"/>
      <c r="AN27" s="84"/>
      <c r="AO27" s="84"/>
      <c r="AP27" s="84"/>
      <c r="AQ27" s="84"/>
      <c r="AR27" s="84"/>
      <c r="AS27" s="84"/>
      <c r="AT27" s="84"/>
      <c r="AU27" s="84">
        <v>25.806451612903228</v>
      </c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>
        <v>51.705069124423972</v>
      </c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5">
        <v>110.47004608294932</v>
      </c>
      <c r="BZ27" s="85">
        <v>236.68202764976959</v>
      </c>
      <c r="CA27" s="85">
        <v>24.387096774193548</v>
      </c>
      <c r="CB27" s="85">
        <v>91.281105990783402</v>
      </c>
      <c r="CC27" s="85">
        <v>17.972350230414744</v>
      </c>
      <c r="CD27" s="85">
        <v>3.0414746543778803</v>
      </c>
      <c r="CE27" s="85">
        <v>3.0414746543778803</v>
      </c>
      <c r="CF27" s="85">
        <v>1.4193548387096775</v>
      </c>
      <c r="CG27" s="85">
        <v>12.350230414746544</v>
      </c>
      <c r="CH27" s="85">
        <v>4.4239631336405534</v>
      </c>
      <c r="CI27" s="85">
        <v>11.705069124423963</v>
      </c>
      <c r="CJ27" s="85">
        <v>1.1981566820276497</v>
      </c>
      <c r="CK27" s="85">
        <v>5.2165898617511512</v>
      </c>
      <c r="CL27" s="85">
        <v>0.97695852534562222</v>
      </c>
      <c r="CM27" s="85"/>
      <c r="CN27" s="85"/>
      <c r="CO27" s="85"/>
      <c r="CP27" s="85">
        <v>52.608294930875573</v>
      </c>
      <c r="CQ27" s="85"/>
      <c r="CR27" s="85">
        <f t="shared" si="0"/>
        <v>524.16589861751152</v>
      </c>
      <c r="CS27" s="85">
        <f t="shared" si="1"/>
        <v>575.87096774193549</v>
      </c>
      <c r="CU27" s="23"/>
      <c r="CV27" s="141" t="s">
        <v>3927</v>
      </c>
      <c r="CW27" s="1" t="s">
        <v>875</v>
      </c>
      <c r="CX27" s="7" t="s">
        <v>1049</v>
      </c>
      <c r="CY27" s="8" t="s">
        <v>1050</v>
      </c>
      <c r="CZ27" s="9">
        <v>43069</v>
      </c>
      <c r="DA27" s="8" t="s">
        <v>1052</v>
      </c>
      <c r="DB27" s="140" t="s">
        <v>3950</v>
      </c>
      <c r="DC27" s="141" t="s">
        <v>3949</v>
      </c>
    </row>
    <row r="28" spans="1:107" x14ac:dyDescent="0.25">
      <c r="A28" s="6" t="s">
        <v>2039</v>
      </c>
      <c r="B28" s="1" t="s">
        <v>1729</v>
      </c>
      <c r="C28" s="3" t="s">
        <v>1089</v>
      </c>
      <c r="D28" s="12" t="s">
        <v>1559</v>
      </c>
      <c r="E28" s="12" t="s">
        <v>1559</v>
      </c>
      <c r="F28" s="12" t="s">
        <v>1560</v>
      </c>
      <c r="G28" s="12" t="s">
        <v>1561</v>
      </c>
      <c r="H28" s="12" t="s">
        <v>1405</v>
      </c>
      <c r="I28" s="12" t="s">
        <v>1418</v>
      </c>
      <c r="J28" s="12" t="s">
        <v>1603</v>
      </c>
      <c r="K28" s="10" t="s">
        <v>1048</v>
      </c>
      <c r="L28" s="12" t="s">
        <v>1557</v>
      </c>
      <c r="M28" s="12" t="s">
        <v>1558</v>
      </c>
      <c r="N28" s="141" t="s">
        <v>3739</v>
      </c>
      <c r="O28" s="12" t="s">
        <v>1557</v>
      </c>
      <c r="P28" s="12" t="s">
        <v>1558</v>
      </c>
      <c r="Q28" s="141" t="s">
        <v>3740</v>
      </c>
      <c r="R28" s="8" t="s">
        <v>1768</v>
      </c>
      <c r="S28" s="12" t="s">
        <v>1769</v>
      </c>
      <c r="T28" s="12" t="s">
        <v>1559</v>
      </c>
      <c r="U28" s="2">
        <v>17.55</v>
      </c>
      <c r="V28" s="2">
        <v>1.0900000000000001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2" t="s">
        <v>1722</v>
      </c>
      <c r="AM28" s="84"/>
      <c r="AN28" s="84"/>
      <c r="AO28" s="84"/>
      <c r="AP28" s="84"/>
      <c r="AQ28" s="84"/>
      <c r="AR28" s="84"/>
      <c r="AS28" s="84"/>
      <c r="AT28" s="84"/>
      <c r="AU28" s="84">
        <v>29.147442326980944</v>
      </c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>
        <v>53.941825476429287</v>
      </c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5">
        <v>132.61785356068205</v>
      </c>
      <c r="BZ28" s="85">
        <v>264.79438314944838</v>
      </c>
      <c r="CA28" s="85">
        <v>25.877632898696088</v>
      </c>
      <c r="CB28" s="85">
        <v>99.53861584754263</v>
      </c>
      <c r="CC28" s="85">
        <v>19.17753259779338</v>
      </c>
      <c r="CD28" s="85">
        <v>3.5105315947843536</v>
      </c>
      <c r="CE28" s="85">
        <v>3.5105315947843536</v>
      </c>
      <c r="CF28" s="85">
        <v>1.5245737211634907</v>
      </c>
      <c r="CG28" s="85">
        <v>12.698094282848544</v>
      </c>
      <c r="CH28" s="85">
        <v>4.5135406218655971</v>
      </c>
      <c r="CI28" s="85">
        <v>12.136409227683048</v>
      </c>
      <c r="CJ28" s="85">
        <v>1.3440320962888666</v>
      </c>
      <c r="CK28" s="85">
        <v>6.0982948846539626</v>
      </c>
      <c r="CL28" s="85">
        <v>1.2838515546639924</v>
      </c>
      <c r="CM28" s="85"/>
      <c r="CN28" s="85"/>
      <c r="CO28" s="85"/>
      <c r="CP28" s="85">
        <v>60.120361083249755</v>
      </c>
      <c r="CQ28" s="85"/>
      <c r="CR28" s="85">
        <f t="shared" si="0"/>
        <v>588.62587763289855</v>
      </c>
      <c r="CS28" s="85">
        <f t="shared" si="1"/>
        <v>642.56770310932779</v>
      </c>
      <c r="CU28" s="23"/>
      <c r="CV28" s="141" t="s">
        <v>3927</v>
      </c>
      <c r="CW28" s="1" t="s">
        <v>876</v>
      </c>
      <c r="CX28" s="7" t="s">
        <v>1049</v>
      </c>
      <c r="CY28" s="8" t="s">
        <v>1050</v>
      </c>
      <c r="CZ28" s="9">
        <v>43069</v>
      </c>
      <c r="DA28" s="8" t="s">
        <v>1052</v>
      </c>
      <c r="DB28" s="140" t="s">
        <v>3950</v>
      </c>
      <c r="DC28" s="141" t="s">
        <v>3949</v>
      </c>
    </row>
    <row r="29" spans="1:107" x14ac:dyDescent="0.25">
      <c r="A29" s="6" t="s">
        <v>2040</v>
      </c>
      <c r="B29" s="1" t="s">
        <v>1729</v>
      </c>
      <c r="C29" s="3" t="s">
        <v>1090</v>
      </c>
      <c r="D29" s="12" t="s">
        <v>1559</v>
      </c>
      <c r="E29" s="12" t="s">
        <v>1559</v>
      </c>
      <c r="F29" s="12" t="s">
        <v>1560</v>
      </c>
      <c r="G29" s="12" t="s">
        <v>1561</v>
      </c>
      <c r="H29" s="12" t="s">
        <v>1405</v>
      </c>
      <c r="I29" s="12" t="s">
        <v>1418</v>
      </c>
      <c r="J29" s="12" t="s">
        <v>1603</v>
      </c>
      <c r="K29" s="10" t="s">
        <v>1048</v>
      </c>
      <c r="L29" s="12" t="s">
        <v>1557</v>
      </c>
      <c r="M29" s="12" t="s">
        <v>1558</v>
      </c>
      <c r="N29" s="141" t="s">
        <v>3739</v>
      </c>
      <c r="O29" s="12" t="s">
        <v>1557</v>
      </c>
      <c r="P29" s="12" t="s">
        <v>1558</v>
      </c>
      <c r="Q29" s="141" t="s">
        <v>3740</v>
      </c>
      <c r="R29" s="8" t="s">
        <v>1768</v>
      </c>
      <c r="S29" s="12" t="s">
        <v>1769</v>
      </c>
      <c r="T29" s="12" t="s">
        <v>1559</v>
      </c>
      <c r="U29" s="2">
        <v>27.13</v>
      </c>
      <c r="V29" s="2">
        <v>0.94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2" t="s">
        <v>1722</v>
      </c>
      <c r="AM29" s="84"/>
      <c r="AN29" s="84"/>
      <c r="AO29" s="84"/>
      <c r="AP29" s="84"/>
      <c r="AQ29" s="84"/>
      <c r="AR29" s="84"/>
      <c r="AS29" s="84"/>
      <c r="AT29" s="84"/>
      <c r="AU29" s="84">
        <v>28.31622176591376</v>
      </c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>
        <v>72.4435318275154</v>
      </c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5">
        <v>147.8028747433265</v>
      </c>
      <c r="BZ29" s="85">
        <v>334.90759753593431</v>
      </c>
      <c r="CA29" s="85">
        <v>31.889117043121143</v>
      </c>
      <c r="CB29" s="85">
        <v>127.00205338809037</v>
      </c>
      <c r="CC29" s="85">
        <v>25.852156057494867</v>
      </c>
      <c r="CD29" s="85">
        <v>4.2710472279260774</v>
      </c>
      <c r="CE29" s="85">
        <v>4.2710472279260774</v>
      </c>
      <c r="CF29" s="85">
        <v>1.5195071868583165</v>
      </c>
      <c r="CG29" s="85">
        <v>17.433264887063654</v>
      </c>
      <c r="CH29" s="85">
        <v>6.1601642710472273</v>
      </c>
      <c r="CI29" s="85">
        <v>15.93429158110883</v>
      </c>
      <c r="CJ29" s="85">
        <v>1.5400410677618068</v>
      </c>
      <c r="CK29" s="85">
        <v>6.2628336755646812</v>
      </c>
      <c r="CL29" s="85">
        <v>1.0061601642710472</v>
      </c>
      <c r="CM29" s="85"/>
      <c r="CN29" s="85"/>
      <c r="CO29" s="85"/>
      <c r="CP29" s="85">
        <v>69.589322381930188</v>
      </c>
      <c r="CQ29" s="85"/>
      <c r="CR29" s="85">
        <f t="shared" si="0"/>
        <v>725.85215605749477</v>
      </c>
      <c r="CS29" s="85">
        <f t="shared" si="1"/>
        <v>798.29568788501012</v>
      </c>
      <c r="CU29" s="23"/>
      <c r="CV29" s="141" t="s">
        <v>3927</v>
      </c>
      <c r="CW29" s="1" t="s">
        <v>877</v>
      </c>
      <c r="CX29" s="7" t="s">
        <v>1049</v>
      </c>
      <c r="CY29" s="8" t="s">
        <v>1050</v>
      </c>
      <c r="CZ29" s="9">
        <v>43069</v>
      </c>
      <c r="DA29" s="8" t="s">
        <v>1052</v>
      </c>
      <c r="DB29" s="140" t="s">
        <v>3950</v>
      </c>
      <c r="DC29" s="141" t="s">
        <v>3949</v>
      </c>
    </row>
    <row r="30" spans="1:107" x14ac:dyDescent="0.25">
      <c r="A30" s="6" t="s">
        <v>2041</v>
      </c>
      <c r="B30" s="1" t="s">
        <v>1729</v>
      </c>
      <c r="C30" s="3" t="s">
        <v>1091</v>
      </c>
      <c r="D30" s="12" t="s">
        <v>1559</v>
      </c>
      <c r="E30" s="12" t="s">
        <v>1559</v>
      </c>
      <c r="F30" s="12" t="s">
        <v>1560</v>
      </c>
      <c r="G30" s="12" t="s">
        <v>1561</v>
      </c>
      <c r="H30" s="12" t="s">
        <v>1405</v>
      </c>
      <c r="I30" s="12" t="s">
        <v>1418</v>
      </c>
      <c r="J30" s="12" t="s">
        <v>1603</v>
      </c>
      <c r="K30" s="10" t="s">
        <v>1048</v>
      </c>
      <c r="L30" s="12" t="s">
        <v>1557</v>
      </c>
      <c r="M30" s="12" t="s">
        <v>1558</v>
      </c>
      <c r="N30" s="141" t="s">
        <v>3739</v>
      </c>
      <c r="O30" s="12" t="s">
        <v>1557</v>
      </c>
      <c r="P30" s="12" t="s">
        <v>1558</v>
      </c>
      <c r="Q30" s="141" t="s">
        <v>3740</v>
      </c>
      <c r="R30" s="8" t="s">
        <v>1768</v>
      </c>
      <c r="S30" s="12" t="s">
        <v>1769</v>
      </c>
      <c r="T30" s="12" t="s">
        <v>1559</v>
      </c>
      <c r="U30" s="2">
        <v>30.41</v>
      </c>
      <c r="V30" s="2">
        <v>3.39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2" t="s">
        <v>1722</v>
      </c>
      <c r="AM30" s="84"/>
      <c r="AN30" s="84"/>
      <c r="AO30" s="84"/>
      <c r="AP30" s="84"/>
      <c r="AQ30" s="84"/>
      <c r="AR30" s="84"/>
      <c r="AS30" s="84"/>
      <c r="AT30" s="84"/>
      <c r="AU30" s="84">
        <v>26.278118609406956</v>
      </c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>
        <v>68.629856850715754</v>
      </c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5">
        <v>130.838445807771</v>
      </c>
      <c r="BZ30" s="85">
        <v>295.91002044989779</v>
      </c>
      <c r="CA30" s="85">
        <v>33.415132924335374</v>
      </c>
      <c r="CB30" s="85">
        <v>112.80163599182004</v>
      </c>
      <c r="CC30" s="85">
        <v>27.832310838445807</v>
      </c>
      <c r="CD30" s="85">
        <v>4.0286298568507153</v>
      </c>
      <c r="CE30" s="85">
        <v>4.0286298568507153</v>
      </c>
      <c r="CF30" s="85">
        <v>2.2903885480572597</v>
      </c>
      <c r="CG30" s="85">
        <v>17.750511247443765</v>
      </c>
      <c r="CH30" s="85">
        <v>4.2126789366053172</v>
      </c>
      <c r="CI30" s="85">
        <v>13.762781186094069</v>
      </c>
      <c r="CJ30" s="85">
        <v>1.4314928425357871</v>
      </c>
      <c r="CK30" s="85">
        <v>6.3599182004089974</v>
      </c>
      <c r="CL30" s="85">
        <v>3.1288343558282206</v>
      </c>
      <c r="CM30" s="85"/>
      <c r="CN30" s="85"/>
      <c r="CO30" s="85"/>
      <c r="CP30" s="85">
        <v>60.531697341513294</v>
      </c>
      <c r="CQ30" s="85"/>
      <c r="CR30" s="85">
        <f t="shared" si="0"/>
        <v>657.79141104294479</v>
      </c>
      <c r="CS30" s="85">
        <f t="shared" si="1"/>
        <v>726.42126789366057</v>
      </c>
      <c r="CU30" s="23"/>
      <c r="CV30" s="141" t="s">
        <v>3927</v>
      </c>
      <c r="CW30" s="1" t="s">
        <v>878</v>
      </c>
      <c r="CX30" s="7" t="s">
        <v>1049</v>
      </c>
      <c r="CY30" s="8" t="s">
        <v>1050</v>
      </c>
      <c r="CZ30" s="9">
        <v>43069</v>
      </c>
      <c r="DA30" s="8" t="s">
        <v>1052</v>
      </c>
      <c r="DB30" s="140" t="s">
        <v>3950</v>
      </c>
      <c r="DC30" s="141" t="s">
        <v>3949</v>
      </c>
    </row>
    <row r="31" spans="1:107" x14ac:dyDescent="0.25">
      <c r="A31" s="6" t="s">
        <v>2042</v>
      </c>
      <c r="B31" s="1" t="s">
        <v>1729</v>
      </c>
      <c r="C31" s="3" t="s">
        <v>1092</v>
      </c>
      <c r="D31" s="12" t="s">
        <v>1559</v>
      </c>
      <c r="E31" s="12" t="s">
        <v>1559</v>
      </c>
      <c r="F31" s="12" t="s">
        <v>1560</v>
      </c>
      <c r="G31" s="12" t="s">
        <v>1561</v>
      </c>
      <c r="H31" s="12" t="s">
        <v>1405</v>
      </c>
      <c r="I31" s="12" t="s">
        <v>1418</v>
      </c>
      <c r="J31" s="12" t="s">
        <v>1603</v>
      </c>
      <c r="K31" s="10" t="s">
        <v>1048</v>
      </c>
      <c r="L31" s="12" t="s">
        <v>1557</v>
      </c>
      <c r="M31" s="12" t="s">
        <v>1558</v>
      </c>
      <c r="N31" s="141" t="s">
        <v>3739</v>
      </c>
      <c r="O31" s="12" t="s">
        <v>1557</v>
      </c>
      <c r="P31" s="12" t="s">
        <v>1558</v>
      </c>
      <c r="Q31" s="141" t="s">
        <v>3740</v>
      </c>
      <c r="R31" s="8" t="s">
        <v>1768</v>
      </c>
      <c r="S31" s="12" t="s">
        <v>1769</v>
      </c>
      <c r="T31" s="12" t="s">
        <v>1559</v>
      </c>
      <c r="U31" s="2">
        <v>42.16</v>
      </c>
      <c r="V31" s="2">
        <v>0.44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2" t="s">
        <v>1722</v>
      </c>
      <c r="AM31" s="84"/>
      <c r="AN31" s="84"/>
      <c r="AO31" s="84"/>
      <c r="AP31" s="84"/>
      <c r="AQ31" s="84"/>
      <c r="AR31" s="84"/>
      <c r="AS31" s="84"/>
      <c r="AT31" s="84"/>
      <c r="AU31" s="84">
        <v>29.295774647887328</v>
      </c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>
        <v>39.195171026156942</v>
      </c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5">
        <v>117.90744466800803</v>
      </c>
      <c r="BZ31" s="85">
        <v>235.21126760563385</v>
      </c>
      <c r="CA31" s="85">
        <v>22.112676056338024</v>
      </c>
      <c r="CB31" s="85">
        <v>89.6378269617706</v>
      </c>
      <c r="CC31" s="85">
        <v>15.975855130784707</v>
      </c>
      <c r="CD31" s="85">
        <v>2.6358148893360158</v>
      </c>
      <c r="CE31" s="85">
        <v>2.6358148893360158</v>
      </c>
      <c r="CF31" s="85">
        <v>0.76458752515090533</v>
      </c>
      <c r="CG31" s="85">
        <v>9.6378269617706245</v>
      </c>
      <c r="CH31" s="85">
        <v>4.0040241448692155</v>
      </c>
      <c r="CI31" s="85">
        <v>11.368209255533202</v>
      </c>
      <c r="CJ31" s="85">
        <v>1.1468812877263581</v>
      </c>
      <c r="CK31" s="85">
        <v>4.7887323943661979</v>
      </c>
      <c r="CL31" s="85">
        <v>0.2615694164989939</v>
      </c>
      <c r="CM31" s="85"/>
      <c r="CN31" s="85"/>
      <c r="CO31" s="85"/>
      <c r="CP31" s="85">
        <v>61.388329979879273</v>
      </c>
      <c r="CQ31" s="85"/>
      <c r="CR31" s="85">
        <f t="shared" si="0"/>
        <v>518.08853118712273</v>
      </c>
      <c r="CS31" s="85">
        <f t="shared" si="1"/>
        <v>557.28370221327964</v>
      </c>
      <c r="CU31" s="23"/>
      <c r="CV31" s="141" t="s">
        <v>3927</v>
      </c>
      <c r="CW31" s="1" t="s">
        <v>879</v>
      </c>
      <c r="CX31" s="7" t="s">
        <v>1049</v>
      </c>
      <c r="CY31" s="8" t="s">
        <v>1050</v>
      </c>
      <c r="CZ31" s="9">
        <v>43069</v>
      </c>
      <c r="DA31" s="8" t="s">
        <v>1052</v>
      </c>
      <c r="DB31" s="140" t="s">
        <v>3950</v>
      </c>
      <c r="DC31" s="141" t="s">
        <v>3949</v>
      </c>
    </row>
    <row r="32" spans="1:107" x14ac:dyDescent="0.25">
      <c r="A32" s="6" t="s">
        <v>2043</v>
      </c>
      <c r="B32" s="1" t="s">
        <v>1729</v>
      </c>
      <c r="C32" s="3" t="s">
        <v>1093</v>
      </c>
      <c r="D32" s="12" t="s">
        <v>1559</v>
      </c>
      <c r="E32" s="12" t="s">
        <v>1559</v>
      </c>
      <c r="F32" s="12" t="s">
        <v>1560</v>
      </c>
      <c r="G32" s="12" t="s">
        <v>1561</v>
      </c>
      <c r="H32" s="12" t="s">
        <v>1405</v>
      </c>
      <c r="I32" s="12" t="s">
        <v>1418</v>
      </c>
      <c r="J32" s="12" t="s">
        <v>1603</v>
      </c>
      <c r="K32" s="10" t="s">
        <v>1048</v>
      </c>
      <c r="L32" s="12" t="s">
        <v>1557</v>
      </c>
      <c r="M32" s="12" t="s">
        <v>1558</v>
      </c>
      <c r="N32" s="141" t="s">
        <v>3739</v>
      </c>
      <c r="O32" s="12" t="s">
        <v>1557</v>
      </c>
      <c r="P32" s="12" t="s">
        <v>1558</v>
      </c>
      <c r="Q32" s="141" t="s">
        <v>3740</v>
      </c>
      <c r="R32" s="8" t="s">
        <v>1768</v>
      </c>
      <c r="S32" s="12" t="s">
        <v>1761</v>
      </c>
      <c r="T32" s="12" t="s">
        <v>1559</v>
      </c>
      <c r="U32" s="2">
        <v>6.96</v>
      </c>
      <c r="V32" s="2">
        <v>0.9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2" t="s">
        <v>1722</v>
      </c>
      <c r="AM32" s="84"/>
      <c r="AN32" s="84"/>
      <c r="AO32" s="84"/>
      <c r="AP32" s="84"/>
      <c r="AQ32" s="84"/>
      <c r="AR32" s="84"/>
      <c r="AS32" s="84"/>
      <c r="AT32" s="84"/>
      <c r="AU32" s="84">
        <v>40.671414038657169</v>
      </c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>
        <v>130.70193285859614</v>
      </c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5">
        <v>131.55645981688707</v>
      </c>
      <c r="BZ32" s="85">
        <v>293.59104781281792</v>
      </c>
      <c r="CA32" s="85">
        <v>34.608341810783323</v>
      </c>
      <c r="CB32" s="85">
        <v>129.60325534079348</v>
      </c>
      <c r="CC32" s="85">
        <v>29.888097660223803</v>
      </c>
      <c r="CD32" s="85">
        <v>6.1648016276703963</v>
      </c>
      <c r="CE32" s="85">
        <v>6.1648016276703963</v>
      </c>
      <c r="CF32" s="85">
        <v>3.967446592065107</v>
      </c>
      <c r="CG32" s="85">
        <v>24.944048830111907</v>
      </c>
      <c r="CH32" s="85">
        <v>6.5513733468972521</v>
      </c>
      <c r="CI32" s="85">
        <v>17.680569684638861</v>
      </c>
      <c r="CJ32" s="85">
        <v>2.7873855544252297</v>
      </c>
      <c r="CK32" s="85">
        <v>11.332655137334688</v>
      </c>
      <c r="CL32" s="85">
        <v>2.4821973550356051</v>
      </c>
      <c r="CM32" s="85"/>
      <c r="CN32" s="85"/>
      <c r="CO32" s="85"/>
      <c r="CP32" s="85">
        <v>58.880976602238043</v>
      </c>
      <c r="CQ32" s="85"/>
      <c r="CR32" s="85">
        <f t="shared" si="0"/>
        <v>701.32248219735493</v>
      </c>
      <c r="CS32" s="85">
        <f t="shared" si="1"/>
        <v>832.02441505595107</v>
      </c>
      <c r="CU32" s="23"/>
      <c r="CV32" s="141" t="s">
        <v>3927</v>
      </c>
      <c r="CW32" s="1" t="s">
        <v>880</v>
      </c>
      <c r="CX32" s="7" t="s">
        <v>1049</v>
      </c>
      <c r="CY32" s="8" t="s">
        <v>1050</v>
      </c>
      <c r="CZ32" s="9">
        <v>43069</v>
      </c>
      <c r="DA32" s="8" t="s">
        <v>1052</v>
      </c>
      <c r="DB32" s="140" t="s">
        <v>3950</v>
      </c>
      <c r="DC32" s="141" t="s">
        <v>3949</v>
      </c>
    </row>
    <row r="33" spans="1:107" x14ac:dyDescent="0.25">
      <c r="A33" s="6" t="s">
        <v>2044</v>
      </c>
      <c r="B33" s="1" t="s">
        <v>1729</v>
      </c>
      <c r="C33" s="3" t="s">
        <v>1094</v>
      </c>
      <c r="D33" s="12" t="s">
        <v>1559</v>
      </c>
      <c r="E33" s="12" t="s">
        <v>1559</v>
      </c>
      <c r="F33" s="12" t="s">
        <v>1560</v>
      </c>
      <c r="G33" s="12" t="s">
        <v>1561</v>
      </c>
      <c r="H33" s="12" t="s">
        <v>1405</v>
      </c>
      <c r="I33" s="12" t="s">
        <v>1418</v>
      </c>
      <c r="J33" s="12" t="s">
        <v>1603</v>
      </c>
      <c r="K33" s="10" t="s">
        <v>1048</v>
      </c>
      <c r="L33" s="12" t="s">
        <v>1557</v>
      </c>
      <c r="M33" s="12" t="s">
        <v>1558</v>
      </c>
      <c r="N33" s="141" t="s">
        <v>3739</v>
      </c>
      <c r="O33" s="12" t="s">
        <v>1557</v>
      </c>
      <c r="P33" s="12" t="s">
        <v>1558</v>
      </c>
      <c r="Q33" s="141" t="s">
        <v>3740</v>
      </c>
      <c r="R33" s="8" t="s">
        <v>1768</v>
      </c>
      <c r="S33" s="12" t="s">
        <v>1761</v>
      </c>
      <c r="T33" s="12" t="s">
        <v>1559</v>
      </c>
      <c r="U33" s="2">
        <v>7.03</v>
      </c>
      <c r="V33" s="2">
        <v>0.95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2" t="s">
        <v>1722</v>
      </c>
      <c r="AM33" s="84"/>
      <c r="AN33" s="84"/>
      <c r="AO33" s="84"/>
      <c r="AP33" s="84"/>
      <c r="AQ33" s="84"/>
      <c r="AR33" s="84"/>
      <c r="AS33" s="84"/>
      <c r="AT33" s="84"/>
      <c r="AU33" s="84">
        <v>42.021739130434781</v>
      </c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>
        <v>134.21739130434781</v>
      </c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5">
        <v>137.06521739130434</v>
      </c>
      <c r="BZ33" s="85">
        <v>308.47826086956525</v>
      </c>
      <c r="CA33" s="85">
        <v>40.173913043478251</v>
      </c>
      <c r="CB33" s="85">
        <v>146.28260869565219</v>
      </c>
      <c r="CC33" s="85">
        <v>41.195652173913039</v>
      </c>
      <c r="CD33" s="85">
        <v>7.8478260869565224</v>
      </c>
      <c r="CE33" s="85">
        <v>7.8478260869565224</v>
      </c>
      <c r="CF33" s="85">
        <v>4.6956521739130439</v>
      </c>
      <c r="CG33" s="85">
        <v>26.673913043478262</v>
      </c>
      <c r="CH33" s="85">
        <v>6.6304347826086962</v>
      </c>
      <c r="CI33" s="85">
        <v>18.326086956521738</v>
      </c>
      <c r="CJ33" s="85">
        <v>2.6521739130434785</v>
      </c>
      <c r="CK33" s="85">
        <v>11.521739130434783</v>
      </c>
      <c r="CL33" s="85">
        <v>2.6739130434782608</v>
      </c>
      <c r="CM33" s="85"/>
      <c r="CN33" s="85"/>
      <c r="CO33" s="85"/>
      <c r="CP33" s="85">
        <v>61.434782608695656</v>
      </c>
      <c r="CQ33" s="85"/>
      <c r="CR33" s="85">
        <f t="shared" si="0"/>
        <v>762.06521739130426</v>
      </c>
      <c r="CS33" s="85">
        <f t="shared" si="1"/>
        <v>896.28260869565202</v>
      </c>
      <c r="CU33" s="23"/>
      <c r="CV33" s="141" t="s">
        <v>3927</v>
      </c>
      <c r="CW33" s="1" t="s">
        <v>881</v>
      </c>
      <c r="CX33" s="7" t="s">
        <v>1049</v>
      </c>
      <c r="CY33" s="8" t="s">
        <v>1050</v>
      </c>
      <c r="CZ33" s="9">
        <v>43069</v>
      </c>
      <c r="DA33" s="8" t="s">
        <v>1052</v>
      </c>
      <c r="DB33" s="140" t="s">
        <v>3950</v>
      </c>
      <c r="DC33" s="141" t="s">
        <v>3949</v>
      </c>
    </row>
    <row r="34" spans="1:107" x14ac:dyDescent="0.25">
      <c r="A34" s="6" t="s">
        <v>2045</v>
      </c>
      <c r="B34" s="1" t="s">
        <v>1729</v>
      </c>
      <c r="C34" s="3" t="s">
        <v>1095</v>
      </c>
      <c r="D34" s="12" t="s">
        <v>1559</v>
      </c>
      <c r="E34" s="12" t="s">
        <v>1559</v>
      </c>
      <c r="F34" s="12" t="s">
        <v>1560</v>
      </c>
      <c r="G34" s="12" t="s">
        <v>1561</v>
      </c>
      <c r="H34" s="12" t="s">
        <v>1405</v>
      </c>
      <c r="I34" s="12" t="s">
        <v>1418</v>
      </c>
      <c r="J34" s="12" t="s">
        <v>1603</v>
      </c>
      <c r="K34" s="10" t="s">
        <v>1048</v>
      </c>
      <c r="L34" s="12" t="s">
        <v>1557</v>
      </c>
      <c r="M34" s="12" t="s">
        <v>1558</v>
      </c>
      <c r="N34" s="141" t="s">
        <v>3739</v>
      </c>
      <c r="O34" s="12" t="s">
        <v>1557</v>
      </c>
      <c r="P34" s="12" t="s">
        <v>1558</v>
      </c>
      <c r="Q34" s="141" t="s">
        <v>3740</v>
      </c>
      <c r="R34" s="8" t="s">
        <v>1768</v>
      </c>
      <c r="S34" s="12" t="s">
        <v>1761</v>
      </c>
      <c r="T34" s="12" t="s">
        <v>1559</v>
      </c>
      <c r="U34" s="2">
        <v>25.67</v>
      </c>
      <c r="V34" s="2">
        <v>1.01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12" t="s">
        <v>1722</v>
      </c>
      <c r="AM34" s="84"/>
      <c r="AN34" s="84"/>
      <c r="AO34" s="84"/>
      <c r="AP34" s="84"/>
      <c r="AQ34" s="84"/>
      <c r="AR34" s="84"/>
      <c r="AS34" s="84"/>
      <c r="AT34" s="84"/>
      <c r="AU34" s="84">
        <v>27.45910577971647</v>
      </c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>
        <v>63.31515812431843</v>
      </c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5">
        <v>117.77535441657578</v>
      </c>
      <c r="BZ34" s="85">
        <v>257.36095965103596</v>
      </c>
      <c r="CA34" s="85">
        <v>26.477644492911669</v>
      </c>
      <c r="CB34" s="85">
        <v>101.33042529989093</v>
      </c>
      <c r="CC34" s="85">
        <v>21.788440567066523</v>
      </c>
      <c r="CD34" s="85">
        <v>3.7295528898582342</v>
      </c>
      <c r="CE34" s="85">
        <v>3.7295528898582342</v>
      </c>
      <c r="CF34" s="85">
        <v>1.6357688113413302</v>
      </c>
      <c r="CG34" s="85">
        <v>14.874591057797161</v>
      </c>
      <c r="CH34" s="85">
        <v>4.5365321701199557</v>
      </c>
      <c r="CI34" s="85">
        <v>13.086150490730642</v>
      </c>
      <c r="CJ34" s="85">
        <v>1.3522355507088328</v>
      </c>
      <c r="CK34" s="85">
        <v>5.7360959651035985</v>
      </c>
      <c r="CL34" s="85">
        <v>1.2213740458015268</v>
      </c>
      <c r="CM34" s="85"/>
      <c r="CN34" s="85"/>
      <c r="CO34" s="85"/>
      <c r="CP34" s="85">
        <v>55.2235550708833</v>
      </c>
      <c r="CQ34" s="85"/>
      <c r="CR34" s="85">
        <f t="shared" si="0"/>
        <v>574.63467829880051</v>
      </c>
      <c r="CS34" s="85">
        <f t="shared" si="1"/>
        <v>637.949836423119</v>
      </c>
      <c r="CU34" s="23"/>
      <c r="CV34" s="141" t="s">
        <v>3927</v>
      </c>
      <c r="CW34" s="1" t="s">
        <v>882</v>
      </c>
      <c r="CX34" s="7" t="s">
        <v>1049</v>
      </c>
      <c r="CY34" s="8" t="s">
        <v>1050</v>
      </c>
      <c r="CZ34" s="9">
        <v>43069</v>
      </c>
      <c r="DA34" s="8" t="s">
        <v>1052</v>
      </c>
      <c r="DB34" s="140" t="s">
        <v>3950</v>
      </c>
      <c r="DC34" s="141" t="s">
        <v>3949</v>
      </c>
    </row>
    <row r="35" spans="1:107" x14ac:dyDescent="0.25">
      <c r="A35" s="6" t="s">
        <v>2046</v>
      </c>
      <c r="B35" s="1" t="s">
        <v>1729</v>
      </c>
      <c r="C35" s="3" t="s">
        <v>1096</v>
      </c>
      <c r="D35" s="12" t="s">
        <v>1559</v>
      </c>
      <c r="E35" s="12" t="s">
        <v>1559</v>
      </c>
      <c r="F35" s="12" t="s">
        <v>1560</v>
      </c>
      <c r="G35" s="12" t="s">
        <v>1561</v>
      </c>
      <c r="H35" s="12" t="s">
        <v>1405</v>
      </c>
      <c r="I35" s="12" t="s">
        <v>1418</v>
      </c>
      <c r="J35" s="12" t="s">
        <v>1603</v>
      </c>
      <c r="K35" s="10" t="s">
        <v>1048</v>
      </c>
      <c r="L35" s="12" t="s">
        <v>1557</v>
      </c>
      <c r="M35" s="12" t="s">
        <v>1558</v>
      </c>
      <c r="N35" s="141" t="s">
        <v>3739</v>
      </c>
      <c r="O35" s="12" t="s">
        <v>1557</v>
      </c>
      <c r="P35" s="12" t="s">
        <v>1558</v>
      </c>
      <c r="Q35" s="141" t="s">
        <v>3740</v>
      </c>
      <c r="R35" s="8" t="s">
        <v>1768</v>
      </c>
      <c r="S35" s="12" t="s">
        <v>1761</v>
      </c>
      <c r="T35" s="12" t="s">
        <v>1559</v>
      </c>
      <c r="U35" s="2">
        <v>9.76</v>
      </c>
      <c r="V35" s="2">
        <v>0.92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12" t="s">
        <v>1722</v>
      </c>
      <c r="AM35" s="84"/>
      <c r="AN35" s="84"/>
      <c r="AO35" s="84"/>
      <c r="AP35" s="84"/>
      <c r="AQ35" s="84"/>
      <c r="AR35" s="84"/>
      <c r="AS35" s="84"/>
      <c r="AT35" s="84"/>
      <c r="AU35" s="84">
        <v>36.137787056367436</v>
      </c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>
        <v>108.55949895615868</v>
      </c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5">
        <v>141.81628392484342</v>
      </c>
      <c r="BZ35" s="85">
        <v>315.03131524008347</v>
      </c>
      <c r="CA35" s="85">
        <v>34.217118997912323</v>
      </c>
      <c r="CB35" s="85">
        <v>129.56158663883087</v>
      </c>
      <c r="CC35" s="85">
        <v>29.2901878914405</v>
      </c>
      <c r="CD35" s="85">
        <v>5.5323590814196244</v>
      </c>
      <c r="CE35" s="85">
        <v>5.5323590814196244</v>
      </c>
      <c r="CF35" s="85">
        <v>3.0271398747390403</v>
      </c>
      <c r="CG35" s="85">
        <v>21.899791231732774</v>
      </c>
      <c r="CH35" s="85">
        <v>6.1586638830897709</v>
      </c>
      <c r="CI35" s="85">
        <v>16.179540709812109</v>
      </c>
      <c r="CJ35" s="85">
        <v>2.4217118997912315</v>
      </c>
      <c r="CK35" s="85">
        <v>9.1649269311064732</v>
      </c>
      <c r="CL35" s="85">
        <v>1.9415448851774528</v>
      </c>
      <c r="CM35" s="85"/>
      <c r="CN35" s="85"/>
      <c r="CO35" s="85"/>
      <c r="CP35" s="85">
        <v>62.630480167014611</v>
      </c>
      <c r="CQ35" s="85"/>
      <c r="CR35" s="85">
        <f t="shared" si="0"/>
        <v>721.77453027139882</v>
      </c>
      <c r="CS35" s="85">
        <f t="shared" si="1"/>
        <v>830.33402922755749</v>
      </c>
      <c r="CU35" s="23"/>
      <c r="CV35" s="141" t="s">
        <v>3927</v>
      </c>
      <c r="CW35" s="1" t="s">
        <v>883</v>
      </c>
      <c r="CX35" s="7" t="s">
        <v>1049</v>
      </c>
      <c r="CY35" s="8" t="s">
        <v>1050</v>
      </c>
      <c r="CZ35" s="9">
        <v>43069</v>
      </c>
      <c r="DA35" s="8" t="s">
        <v>1052</v>
      </c>
      <c r="DB35" s="140" t="s">
        <v>3950</v>
      </c>
      <c r="DC35" s="141" t="s">
        <v>3949</v>
      </c>
    </row>
    <row r="36" spans="1:107" x14ac:dyDescent="0.25">
      <c r="A36" s="6" t="s">
        <v>2047</v>
      </c>
      <c r="B36" s="1" t="s">
        <v>1729</v>
      </c>
      <c r="C36" s="3" t="s">
        <v>1097</v>
      </c>
      <c r="D36" s="12" t="s">
        <v>1559</v>
      </c>
      <c r="E36" s="12" t="s">
        <v>1559</v>
      </c>
      <c r="F36" s="12" t="s">
        <v>1560</v>
      </c>
      <c r="G36" s="12" t="s">
        <v>1561</v>
      </c>
      <c r="H36" s="12" t="s">
        <v>1405</v>
      </c>
      <c r="I36" s="12" t="s">
        <v>1418</v>
      </c>
      <c r="J36" s="12" t="s">
        <v>1603</v>
      </c>
      <c r="K36" s="10" t="s">
        <v>1048</v>
      </c>
      <c r="L36" s="12" t="s">
        <v>1557</v>
      </c>
      <c r="M36" s="12" t="s">
        <v>1558</v>
      </c>
      <c r="N36" s="141" t="s">
        <v>3739</v>
      </c>
      <c r="O36" s="12" t="s">
        <v>1557</v>
      </c>
      <c r="P36" s="12" t="s">
        <v>1558</v>
      </c>
      <c r="Q36" s="141" t="s">
        <v>3740</v>
      </c>
      <c r="R36" s="8" t="s">
        <v>1768</v>
      </c>
      <c r="S36" s="12" t="s">
        <v>1761</v>
      </c>
      <c r="T36" s="12" t="s">
        <v>1559</v>
      </c>
      <c r="U36" s="2">
        <v>4.54</v>
      </c>
      <c r="V36" s="2">
        <v>0.83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12" t="s">
        <v>1722</v>
      </c>
      <c r="AM36" s="84"/>
      <c r="AN36" s="84"/>
      <c r="AO36" s="84"/>
      <c r="AP36" s="84"/>
      <c r="AQ36" s="84"/>
      <c r="AR36" s="84"/>
      <c r="AS36" s="84"/>
      <c r="AT36" s="84"/>
      <c r="AU36" s="84">
        <v>49.368191721132895</v>
      </c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>
        <v>195.42483660130719</v>
      </c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5">
        <v>190.58823529411765</v>
      </c>
      <c r="BZ36" s="85">
        <v>434.5098039215685</v>
      </c>
      <c r="CA36" s="85">
        <v>49.106753812636164</v>
      </c>
      <c r="CB36" s="85">
        <v>199.25925925925924</v>
      </c>
      <c r="CC36" s="85">
        <v>44.575163398692808</v>
      </c>
      <c r="CD36" s="85">
        <v>8.8453159041394329</v>
      </c>
      <c r="CE36" s="85">
        <v>8.8453159041394329</v>
      </c>
      <c r="CF36" s="85">
        <v>5.4030501089324616</v>
      </c>
      <c r="CG36" s="85">
        <v>33.551198257080614</v>
      </c>
      <c r="CH36" s="85">
        <v>8.9324618736383439</v>
      </c>
      <c r="CI36" s="85">
        <v>22.135076252723312</v>
      </c>
      <c r="CJ36" s="85">
        <v>4.1830065359477118</v>
      </c>
      <c r="CK36" s="85">
        <v>15.642701525054463</v>
      </c>
      <c r="CL36" s="85">
        <v>3.3115468409586062</v>
      </c>
      <c r="CM36" s="85"/>
      <c r="CN36" s="85"/>
      <c r="CO36" s="85"/>
      <c r="CP36" s="85">
        <v>74.77124183006535</v>
      </c>
      <c r="CQ36" s="85"/>
      <c r="CR36" s="85">
        <f t="shared" si="0"/>
        <v>1028.8888888888885</v>
      </c>
      <c r="CS36" s="85">
        <f t="shared" si="1"/>
        <v>1224.3137254901956</v>
      </c>
      <c r="CU36" s="23"/>
      <c r="CV36" s="141" t="s">
        <v>3927</v>
      </c>
      <c r="CW36" s="1" t="s">
        <v>884</v>
      </c>
      <c r="CX36" s="7" t="s">
        <v>1049</v>
      </c>
      <c r="CY36" s="8" t="s">
        <v>1050</v>
      </c>
      <c r="CZ36" s="9">
        <v>43069</v>
      </c>
      <c r="DA36" s="8" t="s">
        <v>1052</v>
      </c>
      <c r="DB36" s="140" t="s">
        <v>3950</v>
      </c>
      <c r="DC36" s="141" t="s">
        <v>3949</v>
      </c>
    </row>
    <row r="37" spans="1:107" x14ac:dyDescent="0.25">
      <c r="A37" s="6" t="s">
        <v>2048</v>
      </c>
      <c r="B37" s="1" t="s">
        <v>1729</v>
      </c>
      <c r="C37" s="3" t="s">
        <v>1098</v>
      </c>
      <c r="D37" s="12" t="s">
        <v>1559</v>
      </c>
      <c r="E37" s="12" t="s">
        <v>1559</v>
      </c>
      <c r="F37" s="12" t="s">
        <v>1560</v>
      </c>
      <c r="G37" s="12" t="s">
        <v>1561</v>
      </c>
      <c r="H37" s="12" t="s">
        <v>1405</v>
      </c>
      <c r="I37" s="12" t="s">
        <v>1418</v>
      </c>
      <c r="J37" s="12" t="s">
        <v>1603</v>
      </c>
      <c r="K37" s="10" t="s">
        <v>1048</v>
      </c>
      <c r="L37" s="12" t="s">
        <v>1557</v>
      </c>
      <c r="M37" s="12" t="s">
        <v>1558</v>
      </c>
      <c r="N37" s="141" t="s">
        <v>3739</v>
      </c>
      <c r="O37" s="12" t="s">
        <v>1557</v>
      </c>
      <c r="P37" s="12" t="s">
        <v>1558</v>
      </c>
      <c r="Q37" s="141" t="s">
        <v>3740</v>
      </c>
      <c r="R37" s="8" t="s">
        <v>1768</v>
      </c>
      <c r="S37" s="12" t="s">
        <v>1771</v>
      </c>
      <c r="T37" s="12" t="s">
        <v>1559</v>
      </c>
      <c r="U37" s="2">
        <v>85.93</v>
      </c>
      <c r="V37" s="2">
        <v>0.56000000000000005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12" t="s">
        <v>1722</v>
      </c>
      <c r="AM37" s="84"/>
      <c r="AN37" s="84"/>
      <c r="AO37" s="84"/>
      <c r="AP37" s="84"/>
      <c r="AQ37" s="84"/>
      <c r="AR37" s="84"/>
      <c r="AS37" s="84"/>
      <c r="AT37" s="84"/>
      <c r="AU37" s="84">
        <v>19.458917835671343</v>
      </c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>
        <v>19.198396793587175</v>
      </c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5">
        <v>54.649298597194395</v>
      </c>
      <c r="BZ37" s="85">
        <v>115.91182364729461</v>
      </c>
      <c r="CA37" s="85">
        <v>12.665330661322649</v>
      </c>
      <c r="CB37" s="85">
        <v>46.613226452905813</v>
      </c>
      <c r="CC37" s="85">
        <v>10.501002004008015</v>
      </c>
      <c r="CD37" s="85">
        <v>1.6032064128256511</v>
      </c>
      <c r="CE37" s="85">
        <v>1.6032064128256511</v>
      </c>
      <c r="CF37" s="85">
        <v>0.78156312625250512</v>
      </c>
      <c r="CG37" s="85">
        <v>5.8717434869739487</v>
      </c>
      <c r="CH37" s="85">
        <v>1.7635270541082164</v>
      </c>
      <c r="CI37" s="85">
        <v>5.851703406813626</v>
      </c>
      <c r="CJ37" s="85">
        <v>0.72144288577154314</v>
      </c>
      <c r="CK37" s="85">
        <v>2.8056112224448899</v>
      </c>
      <c r="CL37" s="85">
        <v>0.82164328657314645</v>
      </c>
      <c r="CM37" s="85"/>
      <c r="CN37" s="85"/>
      <c r="CO37" s="85"/>
      <c r="CP37" s="85">
        <v>25.851703406813623</v>
      </c>
      <c r="CQ37" s="85"/>
      <c r="CR37" s="85">
        <f t="shared" si="0"/>
        <v>262.16432865731463</v>
      </c>
      <c r="CS37" s="85">
        <f t="shared" si="1"/>
        <v>281.36272545090179</v>
      </c>
      <c r="CU37" s="23"/>
      <c r="CV37" s="141" t="s">
        <v>3927</v>
      </c>
      <c r="CW37" s="1" t="s">
        <v>885</v>
      </c>
      <c r="CX37" s="7" t="s">
        <v>1049</v>
      </c>
      <c r="CY37" s="8" t="s">
        <v>1050</v>
      </c>
      <c r="CZ37" s="9">
        <v>43069</v>
      </c>
      <c r="DA37" s="8" t="s">
        <v>1052</v>
      </c>
      <c r="DB37" s="140" t="s">
        <v>3950</v>
      </c>
      <c r="DC37" s="141" t="s">
        <v>3949</v>
      </c>
    </row>
    <row r="38" spans="1:107" x14ac:dyDescent="0.25">
      <c r="A38" s="6" t="s">
        <v>2049</v>
      </c>
      <c r="B38" s="1" t="s">
        <v>1729</v>
      </c>
      <c r="C38" s="3" t="s">
        <v>1099</v>
      </c>
      <c r="D38" s="12" t="s">
        <v>1559</v>
      </c>
      <c r="E38" s="12" t="s">
        <v>1559</v>
      </c>
      <c r="F38" s="12" t="s">
        <v>1560</v>
      </c>
      <c r="G38" s="12" t="s">
        <v>1561</v>
      </c>
      <c r="H38" s="12" t="s">
        <v>1405</v>
      </c>
      <c r="I38" s="12" t="s">
        <v>1418</v>
      </c>
      <c r="J38" s="12" t="s">
        <v>1603</v>
      </c>
      <c r="K38" s="10" t="s">
        <v>1048</v>
      </c>
      <c r="L38" s="12" t="s">
        <v>1557</v>
      </c>
      <c r="M38" s="12" t="s">
        <v>1558</v>
      </c>
      <c r="N38" s="141" t="s">
        <v>3739</v>
      </c>
      <c r="O38" s="12" t="s">
        <v>1557</v>
      </c>
      <c r="P38" s="12" t="s">
        <v>1558</v>
      </c>
      <c r="Q38" s="141" t="s">
        <v>3740</v>
      </c>
      <c r="R38" s="8" t="s">
        <v>1768</v>
      </c>
      <c r="S38" s="12" t="s">
        <v>1772</v>
      </c>
      <c r="T38" s="12" t="s">
        <v>1559</v>
      </c>
      <c r="U38" s="2">
        <v>89.73</v>
      </c>
      <c r="V38" s="2">
        <v>0.26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2" t="s">
        <v>1722</v>
      </c>
      <c r="AM38" s="84"/>
      <c r="AN38" s="84"/>
      <c r="AO38" s="84"/>
      <c r="AP38" s="84"/>
      <c r="AQ38" s="84"/>
      <c r="AR38" s="84"/>
      <c r="AS38" s="84"/>
      <c r="AT38" s="84"/>
      <c r="AU38" s="84">
        <v>19.538968166849614</v>
      </c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>
        <v>19.824368825466522</v>
      </c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5">
        <v>55.170142700329322</v>
      </c>
      <c r="BZ38" s="85">
        <v>117.01427003293085</v>
      </c>
      <c r="CA38" s="85">
        <v>12.689352360043905</v>
      </c>
      <c r="CB38" s="85">
        <v>45.598243688254662</v>
      </c>
      <c r="CC38" s="85">
        <v>10.120746432491767</v>
      </c>
      <c r="CD38" s="85">
        <v>1.4928649835345771</v>
      </c>
      <c r="CE38" s="85">
        <v>1.4928649835345771</v>
      </c>
      <c r="CF38" s="85">
        <v>0.70252469813391893</v>
      </c>
      <c r="CG38" s="85">
        <v>5.9055982436882539</v>
      </c>
      <c r="CH38" s="85">
        <v>2.1953896816684964</v>
      </c>
      <c r="CI38" s="85">
        <v>6.2788144895718991</v>
      </c>
      <c r="CJ38" s="85">
        <v>0.70252469813391893</v>
      </c>
      <c r="CK38" s="85">
        <v>2.7661909989023052</v>
      </c>
      <c r="CL38" s="85">
        <v>0.72447859495060385</v>
      </c>
      <c r="CM38" s="85"/>
      <c r="CN38" s="85"/>
      <c r="CO38" s="85"/>
      <c r="CP38" s="85">
        <v>25.773874862788148</v>
      </c>
      <c r="CQ38" s="85"/>
      <c r="CR38" s="85">
        <f t="shared" si="0"/>
        <v>262.85400658616902</v>
      </c>
      <c r="CS38" s="85">
        <f t="shared" si="1"/>
        <v>282.67837541163556</v>
      </c>
      <c r="CU38" s="23"/>
      <c r="CV38" s="141" t="s">
        <v>3927</v>
      </c>
      <c r="CW38" s="1" t="s">
        <v>886</v>
      </c>
      <c r="CX38" s="7" t="s">
        <v>1049</v>
      </c>
      <c r="CY38" s="8" t="s">
        <v>1050</v>
      </c>
      <c r="CZ38" s="9">
        <v>43069</v>
      </c>
      <c r="DA38" s="8" t="s">
        <v>1052</v>
      </c>
      <c r="DB38" s="140" t="s">
        <v>3950</v>
      </c>
      <c r="DC38" s="141" t="s">
        <v>3949</v>
      </c>
    </row>
    <row r="39" spans="1:107" x14ac:dyDescent="0.25">
      <c r="A39" s="6" t="s">
        <v>2050</v>
      </c>
      <c r="B39" s="1" t="s">
        <v>1729</v>
      </c>
      <c r="C39" s="3" t="s">
        <v>1100</v>
      </c>
      <c r="D39" s="12" t="s">
        <v>1559</v>
      </c>
      <c r="E39" s="12" t="s">
        <v>1559</v>
      </c>
      <c r="F39" s="12" t="s">
        <v>1560</v>
      </c>
      <c r="G39" s="12" t="s">
        <v>1561</v>
      </c>
      <c r="H39" s="12" t="s">
        <v>1405</v>
      </c>
      <c r="I39" s="12" t="s">
        <v>1418</v>
      </c>
      <c r="J39" s="12" t="s">
        <v>1603</v>
      </c>
      <c r="K39" s="10" t="s">
        <v>1048</v>
      </c>
      <c r="L39" s="12" t="s">
        <v>1557</v>
      </c>
      <c r="M39" s="12" t="s">
        <v>1558</v>
      </c>
      <c r="N39" s="141" t="s">
        <v>3739</v>
      </c>
      <c r="O39" s="12" t="s">
        <v>1557</v>
      </c>
      <c r="P39" s="12" t="s">
        <v>1558</v>
      </c>
      <c r="Q39" s="141" t="s">
        <v>3740</v>
      </c>
      <c r="R39" s="8" t="s">
        <v>1768</v>
      </c>
      <c r="T39" s="12" t="s">
        <v>1559</v>
      </c>
      <c r="U39" s="2">
        <v>90.21</v>
      </c>
      <c r="V39" s="2">
        <v>0.49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12" t="s">
        <v>1722</v>
      </c>
      <c r="AM39" s="84"/>
      <c r="AN39" s="84"/>
      <c r="AO39" s="84"/>
      <c r="AP39" s="84"/>
      <c r="AQ39" s="84"/>
      <c r="AR39" s="84"/>
      <c r="AS39" s="84"/>
      <c r="AT39" s="84"/>
      <c r="AU39" s="84">
        <v>19.544041450777197</v>
      </c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>
        <v>19.398963730569946</v>
      </c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5">
        <v>51.689119170984448</v>
      </c>
      <c r="BZ39" s="85">
        <v>104.49740932642486</v>
      </c>
      <c r="CA39" s="85">
        <v>13.782383419689118</v>
      </c>
      <c r="CB39" s="85">
        <v>43.274611398963728</v>
      </c>
      <c r="CC39" s="85">
        <v>11.191709844559584</v>
      </c>
      <c r="CD39" s="85">
        <v>1.4300518134715026</v>
      </c>
      <c r="CE39" s="85">
        <v>1.4300518134715026</v>
      </c>
      <c r="CF39" s="85">
        <v>0.97409326424870457</v>
      </c>
      <c r="CG39" s="85">
        <v>6.1139896373056999</v>
      </c>
      <c r="CH39" s="85">
        <v>1.4507772020725387</v>
      </c>
      <c r="CI39" s="85">
        <v>6.2797927461139897</v>
      </c>
      <c r="CJ39" s="85">
        <v>0.74611398963730569</v>
      </c>
      <c r="CK39" s="85">
        <v>3.0051813471502591</v>
      </c>
      <c r="CL39" s="85">
        <v>1.3471502590673572</v>
      </c>
      <c r="CM39" s="85"/>
      <c r="CN39" s="85"/>
      <c r="CO39" s="85"/>
      <c r="CP39" s="85">
        <v>24.145077720207258</v>
      </c>
      <c r="CQ39" s="85"/>
      <c r="CR39" s="85">
        <f t="shared" si="0"/>
        <v>247.21243523316062</v>
      </c>
      <c r="CS39" s="85">
        <f t="shared" si="1"/>
        <v>266.61139896373055</v>
      </c>
      <c r="CU39" s="23"/>
      <c r="CV39" s="141" t="s">
        <v>3927</v>
      </c>
      <c r="CW39" s="1" t="s">
        <v>887</v>
      </c>
      <c r="CX39" s="7" t="s">
        <v>1049</v>
      </c>
      <c r="CY39" s="8" t="s">
        <v>1050</v>
      </c>
      <c r="CZ39" s="9">
        <v>43069</v>
      </c>
      <c r="DA39" s="8" t="s">
        <v>1052</v>
      </c>
      <c r="DB39" s="140" t="s">
        <v>3950</v>
      </c>
      <c r="DC39" s="141" t="s">
        <v>3949</v>
      </c>
    </row>
    <row r="40" spans="1:107" x14ac:dyDescent="0.25">
      <c r="A40" s="6" t="s">
        <v>2051</v>
      </c>
      <c r="B40" s="1" t="s">
        <v>1729</v>
      </c>
      <c r="C40" s="3" t="s">
        <v>1101</v>
      </c>
      <c r="D40" s="12" t="s">
        <v>1559</v>
      </c>
      <c r="E40" s="12" t="s">
        <v>1559</v>
      </c>
      <c r="F40" s="12" t="s">
        <v>1560</v>
      </c>
      <c r="G40" s="12" t="s">
        <v>1561</v>
      </c>
      <c r="H40" s="12" t="s">
        <v>1405</v>
      </c>
      <c r="I40" s="12" t="s">
        <v>1418</v>
      </c>
      <c r="J40" s="12" t="s">
        <v>1603</v>
      </c>
      <c r="K40" s="10" t="s">
        <v>1048</v>
      </c>
      <c r="L40" s="12" t="s">
        <v>1557</v>
      </c>
      <c r="M40" s="12" t="s">
        <v>1558</v>
      </c>
      <c r="N40" s="141" t="s">
        <v>3739</v>
      </c>
      <c r="O40" s="12" t="s">
        <v>1557</v>
      </c>
      <c r="P40" s="12" t="s">
        <v>1558</v>
      </c>
      <c r="Q40" s="141" t="s">
        <v>3740</v>
      </c>
      <c r="R40" s="8" t="s">
        <v>1768</v>
      </c>
      <c r="T40" s="12" t="s">
        <v>1559</v>
      </c>
      <c r="U40" s="2">
        <v>50.35</v>
      </c>
      <c r="V40" s="2">
        <v>1.07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2" t="s">
        <v>1722</v>
      </c>
      <c r="AM40" s="84"/>
      <c r="AN40" s="84"/>
      <c r="AO40" s="84"/>
      <c r="AP40" s="84"/>
      <c r="AQ40" s="84"/>
      <c r="AR40" s="84"/>
      <c r="AS40" s="84"/>
      <c r="AT40" s="84"/>
      <c r="AU40" s="84">
        <v>28.220255653883967</v>
      </c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>
        <v>33.097345132743364</v>
      </c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5">
        <v>64.542772861356937</v>
      </c>
      <c r="BZ40" s="85">
        <v>124.7394296951819</v>
      </c>
      <c r="CA40" s="85">
        <v>14.159292035398231</v>
      </c>
      <c r="CB40" s="85">
        <v>49.891838741396256</v>
      </c>
      <c r="CC40" s="85">
        <v>10.914454277286138</v>
      </c>
      <c r="CD40" s="85">
        <v>1.927236971484759</v>
      </c>
      <c r="CE40" s="85">
        <v>1.927236971484759</v>
      </c>
      <c r="CF40" s="85">
        <v>1.3176007866273352</v>
      </c>
      <c r="CG40" s="85">
        <v>7.2763028515240897</v>
      </c>
      <c r="CH40" s="85">
        <v>1.8682399213372665</v>
      </c>
      <c r="CI40" s="85">
        <v>6.4110127826941996</v>
      </c>
      <c r="CJ40" s="85">
        <v>1.2782694198623401</v>
      </c>
      <c r="CK40" s="85">
        <v>4.4837758112094397</v>
      </c>
      <c r="CL40" s="85">
        <v>1.2389380530973451</v>
      </c>
      <c r="CM40" s="85"/>
      <c r="CN40" s="85"/>
      <c r="CO40" s="85"/>
      <c r="CP40" s="85">
        <v>30.206489675516227</v>
      </c>
      <c r="CQ40" s="85"/>
      <c r="CR40" s="85">
        <f t="shared" si="0"/>
        <v>291.97640117994098</v>
      </c>
      <c r="CS40" s="85">
        <f t="shared" si="1"/>
        <v>325.07374631268436</v>
      </c>
      <c r="CU40" s="23"/>
      <c r="CV40" s="141" t="s">
        <v>3927</v>
      </c>
      <c r="CW40" s="1" t="s">
        <v>888</v>
      </c>
      <c r="CX40" s="7" t="s">
        <v>1049</v>
      </c>
      <c r="CY40" s="8" t="s">
        <v>1050</v>
      </c>
      <c r="CZ40" s="9">
        <v>43069</v>
      </c>
      <c r="DA40" s="8" t="s">
        <v>1052</v>
      </c>
      <c r="DB40" s="140" t="s">
        <v>3950</v>
      </c>
      <c r="DC40" s="141" t="s">
        <v>3949</v>
      </c>
    </row>
    <row r="41" spans="1:107" x14ac:dyDescent="0.25">
      <c r="A41" s="6" t="s">
        <v>2052</v>
      </c>
      <c r="B41" s="1" t="s">
        <v>1729</v>
      </c>
      <c r="C41" s="3" t="s">
        <v>1102</v>
      </c>
      <c r="D41" s="12" t="s">
        <v>1559</v>
      </c>
      <c r="E41" s="12" t="s">
        <v>1559</v>
      </c>
      <c r="F41" s="12" t="s">
        <v>1560</v>
      </c>
      <c r="G41" s="12" t="s">
        <v>1561</v>
      </c>
      <c r="H41" s="12" t="s">
        <v>1405</v>
      </c>
      <c r="I41" s="12" t="s">
        <v>1418</v>
      </c>
      <c r="J41" s="12" t="s">
        <v>1603</v>
      </c>
      <c r="K41" s="10" t="s">
        <v>1048</v>
      </c>
      <c r="L41" s="12" t="s">
        <v>1557</v>
      </c>
      <c r="M41" s="12" t="s">
        <v>1558</v>
      </c>
      <c r="N41" s="141" t="s">
        <v>3739</v>
      </c>
      <c r="O41" s="12" t="s">
        <v>1557</v>
      </c>
      <c r="P41" s="12" t="s">
        <v>1558</v>
      </c>
      <c r="Q41" s="141" t="s">
        <v>3740</v>
      </c>
      <c r="R41" s="8" t="s">
        <v>1768</v>
      </c>
      <c r="S41" s="12" t="s">
        <v>1761</v>
      </c>
      <c r="T41" s="12" t="s">
        <v>1559</v>
      </c>
      <c r="U41" s="2">
        <v>17.55</v>
      </c>
      <c r="V41" s="2">
        <v>1.1000000000000001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2" t="s">
        <v>1722</v>
      </c>
      <c r="AM41" s="84"/>
      <c r="AN41" s="84"/>
      <c r="AO41" s="84"/>
      <c r="AP41" s="84"/>
      <c r="AQ41" s="84"/>
      <c r="AR41" s="84"/>
      <c r="AS41" s="84"/>
      <c r="AT41" s="84"/>
      <c r="AU41" s="84">
        <v>27.249736564805058</v>
      </c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>
        <v>58.545837723919909</v>
      </c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5">
        <v>81.327713382507909</v>
      </c>
      <c r="BZ41" s="85">
        <v>177.00737618545838</v>
      </c>
      <c r="CA41" s="85">
        <v>22.191780821917806</v>
      </c>
      <c r="CB41" s="85">
        <v>75.511064278187561</v>
      </c>
      <c r="CC41" s="85">
        <v>17.829293993677556</v>
      </c>
      <c r="CD41" s="85">
        <v>3.1822971548998948</v>
      </c>
      <c r="CE41" s="85">
        <v>3.1822971548998948</v>
      </c>
      <c r="CF41" s="85">
        <v>2.1707060063224448</v>
      </c>
      <c r="CG41" s="85">
        <v>12.834562697576398</v>
      </c>
      <c r="CH41" s="85">
        <v>3.3298208640674396</v>
      </c>
      <c r="CI41" s="85">
        <v>9.7997892518440448</v>
      </c>
      <c r="CJ41" s="85">
        <v>1.4120126448893573</v>
      </c>
      <c r="CK41" s="85">
        <v>5.8798735511064271</v>
      </c>
      <c r="CL41" s="85">
        <v>1.7702845100105373</v>
      </c>
      <c r="CM41" s="85"/>
      <c r="CN41" s="85"/>
      <c r="CO41" s="85"/>
      <c r="CP41" s="85">
        <v>36.564805057955745</v>
      </c>
      <c r="CQ41" s="85"/>
      <c r="CR41" s="85">
        <f t="shared" si="0"/>
        <v>417.42887249736566</v>
      </c>
      <c r="CS41" s="85">
        <f t="shared" si="1"/>
        <v>475.97471022128559</v>
      </c>
      <c r="CU41" s="23"/>
      <c r="CV41" s="141" t="s">
        <v>3927</v>
      </c>
      <c r="CW41" s="1" t="s">
        <v>889</v>
      </c>
      <c r="CX41" s="7" t="s">
        <v>1049</v>
      </c>
      <c r="CY41" s="8" t="s">
        <v>1050</v>
      </c>
      <c r="CZ41" s="9">
        <v>43069</v>
      </c>
      <c r="DA41" s="8" t="s">
        <v>1052</v>
      </c>
      <c r="DB41" s="140" t="s">
        <v>3950</v>
      </c>
      <c r="DC41" s="141" t="s">
        <v>3949</v>
      </c>
    </row>
    <row r="42" spans="1:107" x14ac:dyDescent="0.25">
      <c r="A42" s="6" t="s">
        <v>2053</v>
      </c>
      <c r="B42" s="1" t="s">
        <v>1729</v>
      </c>
      <c r="C42" s="3" t="s">
        <v>1103</v>
      </c>
      <c r="D42" s="12" t="s">
        <v>1559</v>
      </c>
      <c r="E42" s="12" t="s">
        <v>1559</v>
      </c>
      <c r="F42" s="12" t="s">
        <v>1560</v>
      </c>
      <c r="G42" s="12" t="s">
        <v>1561</v>
      </c>
      <c r="H42" s="12" t="s">
        <v>1405</v>
      </c>
      <c r="I42" s="12" t="s">
        <v>1418</v>
      </c>
      <c r="J42" s="12" t="s">
        <v>1603</v>
      </c>
      <c r="K42" s="10" t="s">
        <v>1048</v>
      </c>
      <c r="L42" s="12" t="s">
        <v>1557</v>
      </c>
      <c r="M42" s="12" t="s">
        <v>1558</v>
      </c>
      <c r="N42" s="141" t="s">
        <v>3739</v>
      </c>
      <c r="O42" s="12" t="s">
        <v>1557</v>
      </c>
      <c r="P42" s="12" t="s">
        <v>1558</v>
      </c>
      <c r="Q42" s="141" t="s">
        <v>3740</v>
      </c>
      <c r="R42" s="8" t="s">
        <v>1768</v>
      </c>
      <c r="S42" s="33" t="s">
        <v>1751</v>
      </c>
      <c r="T42" s="12" t="s">
        <v>1559</v>
      </c>
      <c r="U42" s="2">
        <v>88.34</v>
      </c>
      <c r="V42" s="2">
        <v>1.03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2" t="s">
        <v>1722</v>
      </c>
      <c r="AM42" s="84"/>
      <c r="AN42" s="84"/>
      <c r="AO42" s="84"/>
      <c r="AP42" s="84"/>
      <c r="AQ42" s="84"/>
      <c r="AR42" s="84"/>
      <c r="AS42" s="84"/>
      <c r="AT42" s="84"/>
      <c r="AU42" s="84">
        <v>19.024839006439741</v>
      </c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>
        <v>19.484820607175713</v>
      </c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5">
        <v>53.965041398344077</v>
      </c>
      <c r="BZ42" s="85">
        <v>115.56577736890523</v>
      </c>
      <c r="CA42" s="85">
        <v>13.431462741490339</v>
      </c>
      <c r="CB42" s="85">
        <v>45.482980680772762</v>
      </c>
      <c r="CC42" s="85">
        <v>10.413983440662372</v>
      </c>
      <c r="CD42" s="85">
        <v>1.4719411223551058</v>
      </c>
      <c r="CE42" s="85">
        <v>1.4719411223551058</v>
      </c>
      <c r="CF42" s="85">
        <v>0.82796688132474683</v>
      </c>
      <c r="CG42" s="85">
        <v>6.0165593376264948</v>
      </c>
      <c r="CH42" s="85">
        <v>1.4719411223551058</v>
      </c>
      <c r="CI42" s="85">
        <v>6.1269549218031285</v>
      </c>
      <c r="CJ42" s="85">
        <v>0.62557497700091991</v>
      </c>
      <c r="CK42" s="85">
        <v>2.8334866605335782</v>
      </c>
      <c r="CL42" s="85">
        <v>0.90156393744250218</v>
      </c>
      <c r="CM42" s="85"/>
      <c r="CN42" s="85"/>
      <c r="CO42" s="85"/>
      <c r="CP42" s="85">
        <v>25.188592456301745</v>
      </c>
      <c r="CQ42" s="85"/>
      <c r="CR42" s="85">
        <f t="shared" si="0"/>
        <v>260.60717571297147</v>
      </c>
      <c r="CS42" s="85">
        <f t="shared" si="1"/>
        <v>280.09199632014719</v>
      </c>
      <c r="CU42" s="23"/>
      <c r="CV42" s="141" t="s">
        <v>3927</v>
      </c>
      <c r="CW42" s="1" t="s">
        <v>890</v>
      </c>
      <c r="CX42" s="7" t="s">
        <v>1049</v>
      </c>
      <c r="CY42" s="8" t="s">
        <v>1050</v>
      </c>
      <c r="CZ42" s="9">
        <v>43069</v>
      </c>
      <c r="DA42" s="8" t="s">
        <v>1052</v>
      </c>
      <c r="DB42" s="140" t="s">
        <v>3950</v>
      </c>
      <c r="DC42" s="141" t="s">
        <v>3949</v>
      </c>
    </row>
    <row r="43" spans="1:107" x14ac:dyDescent="0.25">
      <c r="A43" s="6" t="s">
        <v>2054</v>
      </c>
      <c r="B43" s="1" t="s">
        <v>1729</v>
      </c>
      <c r="C43" s="3" t="s">
        <v>1104</v>
      </c>
      <c r="D43" s="12" t="s">
        <v>1559</v>
      </c>
      <c r="E43" s="12" t="s">
        <v>1559</v>
      </c>
      <c r="F43" s="12" t="s">
        <v>1560</v>
      </c>
      <c r="G43" s="12" t="s">
        <v>1561</v>
      </c>
      <c r="H43" s="12" t="s">
        <v>1405</v>
      </c>
      <c r="I43" s="12" t="s">
        <v>1418</v>
      </c>
      <c r="J43" s="12" t="s">
        <v>1603</v>
      </c>
      <c r="K43" s="10" t="s">
        <v>1048</v>
      </c>
      <c r="L43" s="12" t="s">
        <v>1557</v>
      </c>
      <c r="M43" s="12" t="s">
        <v>1558</v>
      </c>
      <c r="N43" s="141" t="s">
        <v>3739</v>
      </c>
      <c r="O43" s="12" t="s">
        <v>1557</v>
      </c>
      <c r="P43" s="12" t="s">
        <v>1558</v>
      </c>
      <c r="Q43" s="141" t="s">
        <v>3740</v>
      </c>
      <c r="R43" s="8" t="s">
        <v>1768</v>
      </c>
      <c r="S43" s="12" t="s">
        <v>1751</v>
      </c>
      <c r="T43" s="12" t="s">
        <v>1559</v>
      </c>
      <c r="U43" s="2">
        <v>6.57</v>
      </c>
      <c r="V43" s="2">
        <v>0.91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12" t="s">
        <v>1722</v>
      </c>
      <c r="AM43" s="84"/>
      <c r="AN43" s="84"/>
      <c r="AO43" s="84"/>
      <c r="AP43" s="84"/>
      <c r="AQ43" s="84"/>
      <c r="AR43" s="84"/>
      <c r="AS43" s="84"/>
      <c r="AT43" s="84"/>
      <c r="AU43" s="84">
        <v>39.534883720930232</v>
      </c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>
        <v>134.46756425948593</v>
      </c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5">
        <v>148.984088127295</v>
      </c>
      <c r="BZ43" s="85">
        <v>334.39412484700119</v>
      </c>
      <c r="CA43" s="85">
        <v>38.286413708690333</v>
      </c>
      <c r="CB43" s="85">
        <v>142.35006119951041</v>
      </c>
      <c r="CC43" s="85">
        <v>33.390452876376983</v>
      </c>
      <c r="CD43" s="85">
        <v>6.438188494492044</v>
      </c>
      <c r="CE43" s="85">
        <v>6.438188494492044</v>
      </c>
      <c r="CF43" s="85">
        <v>3.7943696450428401</v>
      </c>
      <c r="CG43" s="85">
        <v>24.895960832313346</v>
      </c>
      <c r="CH43" s="85">
        <v>6.3402692778457777</v>
      </c>
      <c r="CI43" s="85">
        <v>17.40514075887393</v>
      </c>
      <c r="CJ43" s="85">
        <v>2.6438188494492052</v>
      </c>
      <c r="CK43" s="85">
        <v>11.236230110159122</v>
      </c>
      <c r="CL43" s="85">
        <v>2.8641370869033049</v>
      </c>
      <c r="CM43" s="85"/>
      <c r="CN43" s="85"/>
      <c r="CO43" s="85"/>
      <c r="CP43" s="85">
        <v>62.374541003671972</v>
      </c>
      <c r="CQ43" s="85"/>
      <c r="CR43" s="85">
        <f t="shared" si="0"/>
        <v>779.46144430844538</v>
      </c>
      <c r="CS43" s="85">
        <f t="shared" si="1"/>
        <v>913.92900856793131</v>
      </c>
      <c r="CU43" s="23"/>
      <c r="CV43" s="141" t="s">
        <v>3927</v>
      </c>
      <c r="CW43" s="1" t="s">
        <v>891</v>
      </c>
      <c r="CX43" s="7" t="s">
        <v>1049</v>
      </c>
      <c r="CY43" s="8" t="s">
        <v>1050</v>
      </c>
      <c r="CZ43" s="9">
        <v>43069</v>
      </c>
      <c r="DA43" s="8" t="s">
        <v>1052</v>
      </c>
      <c r="DB43" s="140" t="s">
        <v>3950</v>
      </c>
      <c r="DC43" s="141" t="s">
        <v>3949</v>
      </c>
    </row>
    <row r="44" spans="1:107" x14ac:dyDescent="0.25">
      <c r="A44" s="6" t="s">
        <v>2055</v>
      </c>
      <c r="B44" s="1" t="s">
        <v>1729</v>
      </c>
      <c r="C44" s="3" t="s">
        <v>1105</v>
      </c>
      <c r="D44" s="12" t="s">
        <v>1559</v>
      </c>
      <c r="E44" s="12" t="s">
        <v>1559</v>
      </c>
      <c r="F44" s="12" t="s">
        <v>1560</v>
      </c>
      <c r="G44" s="12" t="s">
        <v>1561</v>
      </c>
      <c r="H44" s="12" t="s">
        <v>1405</v>
      </c>
      <c r="I44" s="12" t="s">
        <v>1418</v>
      </c>
      <c r="J44" s="12" t="s">
        <v>1603</v>
      </c>
      <c r="K44" s="10" t="s">
        <v>1048</v>
      </c>
      <c r="L44" s="12" t="s">
        <v>1557</v>
      </c>
      <c r="M44" s="12" t="s">
        <v>1558</v>
      </c>
      <c r="N44" s="141" t="s">
        <v>3739</v>
      </c>
      <c r="O44" s="12" t="s">
        <v>1557</v>
      </c>
      <c r="P44" s="12" t="s">
        <v>1558</v>
      </c>
      <c r="Q44" s="141" t="s">
        <v>3740</v>
      </c>
      <c r="R44" s="8" t="s">
        <v>1768</v>
      </c>
      <c r="S44" s="12" t="s">
        <v>1751</v>
      </c>
      <c r="T44" s="12" t="s">
        <v>1559</v>
      </c>
      <c r="U44" s="2">
        <v>25.76</v>
      </c>
      <c r="V44" s="2">
        <v>1.03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12" t="s">
        <v>1722</v>
      </c>
      <c r="AM44" s="84"/>
      <c r="AN44" s="84"/>
      <c r="AO44" s="84"/>
      <c r="AP44" s="84"/>
      <c r="AQ44" s="84"/>
      <c r="AR44" s="84"/>
      <c r="AS44" s="84"/>
      <c r="AT44" s="84"/>
      <c r="AU44" s="84">
        <v>27.783669141039244</v>
      </c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>
        <v>67.465535524920455</v>
      </c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5">
        <v>117.94273594909862</v>
      </c>
      <c r="BZ44" s="85">
        <v>262.56627783669137</v>
      </c>
      <c r="CA44" s="85">
        <v>27.083775185577949</v>
      </c>
      <c r="CB44" s="85">
        <v>104.36903499469777</v>
      </c>
      <c r="CC44" s="85">
        <v>21.760339342523864</v>
      </c>
      <c r="CD44" s="85">
        <v>3.7751855779427359</v>
      </c>
      <c r="CE44" s="85">
        <v>3.7751855779427359</v>
      </c>
      <c r="CF44" s="85">
        <v>1.7179215270413577</v>
      </c>
      <c r="CG44" s="85">
        <v>15.482502651113469</v>
      </c>
      <c r="CH44" s="85">
        <v>5.0689289501590675</v>
      </c>
      <c r="CI44" s="85">
        <v>14.103923647932133</v>
      </c>
      <c r="CJ44" s="85">
        <v>1.4209968186638389</v>
      </c>
      <c r="CK44" s="85">
        <v>6.0445387062566285</v>
      </c>
      <c r="CL44" s="85">
        <v>1.2301166489925768</v>
      </c>
      <c r="CM44" s="85"/>
      <c r="CN44" s="85"/>
      <c r="CO44" s="85"/>
      <c r="CP44" s="85">
        <v>58.069989395546123</v>
      </c>
      <c r="CQ44" s="85"/>
      <c r="CR44" s="85">
        <f t="shared" si="0"/>
        <v>586.34146341463384</v>
      </c>
      <c r="CS44" s="85">
        <f t="shared" si="1"/>
        <v>653.80699893955432</v>
      </c>
      <c r="CU44" s="23"/>
      <c r="CV44" s="141" t="s">
        <v>3927</v>
      </c>
      <c r="CW44" s="1" t="s">
        <v>892</v>
      </c>
      <c r="CX44" s="7" t="s">
        <v>1049</v>
      </c>
      <c r="CY44" s="8" t="s">
        <v>1050</v>
      </c>
      <c r="CZ44" s="9">
        <v>43069</v>
      </c>
      <c r="DA44" s="8" t="s">
        <v>1052</v>
      </c>
      <c r="DB44" s="140" t="s">
        <v>3950</v>
      </c>
      <c r="DC44" s="141" t="s">
        <v>3949</v>
      </c>
    </row>
    <row r="45" spans="1:107" x14ac:dyDescent="0.25">
      <c r="A45" s="6" t="s">
        <v>2056</v>
      </c>
      <c r="B45" s="1" t="s">
        <v>1729</v>
      </c>
      <c r="C45" s="3" t="s">
        <v>1106</v>
      </c>
      <c r="D45" s="12" t="s">
        <v>1559</v>
      </c>
      <c r="E45" s="12" t="s">
        <v>1559</v>
      </c>
      <c r="F45" s="12" t="s">
        <v>1560</v>
      </c>
      <c r="G45" s="12" t="s">
        <v>1561</v>
      </c>
      <c r="H45" s="12" t="s">
        <v>1405</v>
      </c>
      <c r="I45" s="12" t="s">
        <v>1418</v>
      </c>
      <c r="J45" s="12" t="s">
        <v>1603</v>
      </c>
      <c r="K45" s="10" t="s">
        <v>1048</v>
      </c>
      <c r="L45" s="12" t="s">
        <v>1557</v>
      </c>
      <c r="M45" s="12" t="s">
        <v>1558</v>
      </c>
      <c r="N45" s="141" t="s">
        <v>3739</v>
      </c>
      <c r="O45" s="12" t="s">
        <v>1557</v>
      </c>
      <c r="P45" s="12" t="s">
        <v>1558</v>
      </c>
      <c r="Q45" s="141" t="s">
        <v>3740</v>
      </c>
      <c r="R45" s="8" t="s">
        <v>1768</v>
      </c>
      <c r="S45" s="12" t="s">
        <v>1751</v>
      </c>
      <c r="T45" s="12" t="s">
        <v>1559</v>
      </c>
      <c r="U45" s="2">
        <v>35.130000000000003</v>
      </c>
      <c r="V45" s="2">
        <v>1.1000000000000001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12" t="s">
        <v>1722</v>
      </c>
      <c r="AM45" s="84"/>
      <c r="AN45" s="84"/>
      <c r="AO45" s="84"/>
      <c r="AP45" s="84"/>
      <c r="AQ45" s="84"/>
      <c r="AR45" s="84"/>
      <c r="AS45" s="84"/>
      <c r="AT45" s="84"/>
      <c r="AU45" s="84">
        <v>25.600775193798448</v>
      </c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>
        <v>59.689922480620162</v>
      </c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5">
        <v>115.75581395348837</v>
      </c>
      <c r="BZ45" s="85">
        <v>257.75193798449612</v>
      </c>
      <c r="CA45" s="85">
        <v>26.647286821705428</v>
      </c>
      <c r="CB45" s="85">
        <v>99.651162790697697</v>
      </c>
      <c r="CC45" s="85">
        <v>20.775193798449614</v>
      </c>
      <c r="CD45" s="85">
        <v>3.507751937984497</v>
      </c>
      <c r="CE45" s="85">
        <v>3.507751937984497</v>
      </c>
      <c r="CF45" s="85">
        <v>1.3953488372093021</v>
      </c>
      <c r="CG45" s="85">
        <v>14.26356589147287</v>
      </c>
      <c r="CH45" s="85">
        <v>4.7286821705426352</v>
      </c>
      <c r="CI45" s="85">
        <v>13.23643410852713</v>
      </c>
      <c r="CJ45" s="85">
        <v>1.24031007751938</v>
      </c>
      <c r="CK45" s="85">
        <v>5.4069767441860472</v>
      </c>
      <c r="CL45" s="85">
        <v>0.96899224806201556</v>
      </c>
      <c r="CM45" s="85"/>
      <c r="CN45" s="85"/>
      <c r="CO45" s="85"/>
      <c r="CP45" s="85">
        <v>55.988372093023251</v>
      </c>
      <c r="CQ45" s="85"/>
      <c r="CR45" s="85">
        <f t="shared" si="0"/>
        <v>568.83720930232562</v>
      </c>
      <c r="CS45" s="85">
        <f t="shared" si="1"/>
        <v>628.52713178294573</v>
      </c>
      <c r="CU45" s="23"/>
      <c r="CV45" s="141" t="s">
        <v>3927</v>
      </c>
      <c r="CW45" s="1" t="s">
        <v>893</v>
      </c>
      <c r="CX45" s="7" t="s">
        <v>1049</v>
      </c>
      <c r="CY45" s="8" t="s">
        <v>1050</v>
      </c>
      <c r="CZ45" s="9">
        <v>43069</v>
      </c>
      <c r="DA45" s="8" t="s">
        <v>1052</v>
      </c>
      <c r="DB45" s="140" t="s">
        <v>3950</v>
      </c>
      <c r="DC45" s="141" t="s">
        <v>3949</v>
      </c>
    </row>
    <row r="46" spans="1:107" x14ac:dyDescent="0.25">
      <c r="A46" s="6" t="s">
        <v>2057</v>
      </c>
      <c r="B46" s="1" t="s">
        <v>1729</v>
      </c>
      <c r="C46" s="3" t="s">
        <v>1107</v>
      </c>
      <c r="D46" s="12" t="s">
        <v>1559</v>
      </c>
      <c r="E46" s="12" t="s">
        <v>1559</v>
      </c>
      <c r="F46" s="12" t="s">
        <v>1560</v>
      </c>
      <c r="G46" s="12" t="s">
        <v>1561</v>
      </c>
      <c r="H46" s="12" t="s">
        <v>1405</v>
      </c>
      <c r="I46" s="12" t="s">
        <v>1418</v>
      </c>
      <c r="J46" s="12" t="s">
        <v>1603</v>
      </c>
      <c r="K46" s="10" t="s">
        <v>1048</v>
      </c>
      <c r="L46" s="12" t="s">
        <v>1557</v>
      </c>
      <c r="M46" s="12" t="s">
        <v>1558</v>
      </c>
      <c r="N46" s="141" t="s">
        <v>3739</v>
      </c>
      <c r="O46" s="12" t="s">
        <v>1557</v>
      </c>
      <c r="P46" s="12" t="s">
        <v>1558</v>
      </c>
      <c r="Q46" s="141" t="s">
        <v>3740</v>
      </c>
      <c r="R46" s="8" t="s">
        <v>1768</v>
      </c>
      <c r="S46" s="12" t="s">
        <v>1751</v>
      </c>
      <c r="T46" s="12" t="s">
        <v>1559</v>
      </c>
      <c r="U46" s="2">
        <v>43.95</v>
      </c>
      <c r="V46" s="2">
        <v>1.89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12" t="s">
        <v>1722</v>
      </c>
      <c r="AM46" s="84"/>
      <c r="AN46" s="84"/>
      <c r="AO46" s="84"/>
      <c r="AP46" s="84"/>
      <c r="AQ46" s="84"/>
      <c r="AR46" s="84"/>
      <c r="AS46" s="84"/>
      <c r="AT46" s="84"/>
      <c r="AU46" s="84">
        <v>24.486540378863406</v>
      </c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>
        <v>47.497507477567297</v>
      </c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5">
        <v>105.68295114656031</v>
      </c>
      <c r="BZ46" s="85">
        <v>226.12163509471577</v>
      </c>
      <c r="CA46" s="85">
        <v>25.383848454636095</v>
      </c>
      <c r="CB46" s="85">
        <v>87.637088733798592</v>
      </c>
      <c r="CC46" s="85">
        <v>19.122632103688932</v>
      </c>
      <c r="CD46" s="85">
        <v>3.1904287138584251</v>
      </c>
      <c r="CE46" s="85">
        <v>3.1904287138584251</v>
      </c>
      <c r="CF46" s="85">
        <v>1.4356929212362912</v>
      </c>
      <c r="CG46" s="85">
        <v>11.56530408773679</v>
      </c>
      <c r="CH46" s="85">
        <v>3.5692921236291126</v>
      </c>
      <c r="CI46" s="85">
        <v>10.249252243270188</v>
      </c>
      <c r="CJ46" s="85">
        <v>1.1166500498504488</v>
      </c>
      <c r="CK46" s="85">
        <v>4.9651046859421735</v>
      </c>
      <c r="CL46" s="85">
        <v>1.5154536390827515</v>
      </c>
      <c r="CM46" s="85"/>
      <c r="CN46" s="85"/>
      <c r="CO46" s="85"/>
      <c r="CP46" s="85">
        <v>47.716849451645068</v>
      </c>
      <c r="CQ46" s="85"/>
      <c r="CR46" s="85">
        <f t="shared" si="0"/>
        <v>504.74576271186419</v>
      </c>
      <c r="CS46" s="85">
        <f t="shared" si="1"/>
        <v>552.24327018943154</v>
      </c>
      <c r="CU46" s="23"/>
      <c r="CV46" s="141" t="s">
        <v>3927</v>
      </c>
      <c r="CW46" s="1" t="s">
        <v>894</v>
      </c>
      <c r="CX46" s="7" t="s">
        <v>1049</v>
      </c>
      <c r="CY46" s="8" t="s">
        <v>1050</v>
      </c>
      <c r="CZ46" s="9">
        <v>43069</v>
      </c>
      <c r="DA46" s="8" t="s">
        <v>1052</v>
      </c>
      <c r="DB46" s="140" t="s">
        <v>3950</v>
      </c>
      <c r="DC46" s="141" t="s">
        <v>3949</v>
      </c>
    </row>
    <row r="47" spans="1:107" x14ac:dyDescent="0.25">
      <c r="A47" s="6" t="s">
        <v>2058</v>
      </c>
      <c r="B47" s="1" t="s">
        <v>1729</v>
      </c>
      <c r="C47" s="3" t="s">
        <v>1108</v>
      </c>
      <c r="D47" s="12" t="s">
        <v>1559</v>
      </c>
      <c r="E47" s="12" t="s">
        <v>1559</v>
      </c>
      <c r="F47" s="12" t="s">
        <v>1560</v>
      </c>
      <c r="G47" s="12" t="s">
        <v>1561</v>
      </c>
      <c r="H47" s="12" t="s">
        <v>1405</v>
      </c>
      <c r="I47" s="12" t="s">
        <v>1418</v>
      </c>
      <c r="J47" s="12" t="s">
        <v>1603</v>
      </c>
      <c r="K47" s="10" t="s">
        <v>1048</v>
      </c>
      <c r="L47" s="12" t="s">
        <v>1557</v>
      </c>
      <c r="M47" s="12" t="s">
        <v>1558</v>
      </c>
      <c r="N47" s="141" t="s">
        <v>3739</v>
      </c>
      <c r="O47" s="12" t="s">
        <v>1557</v>
      </c>
      <c r="P47" s="12" t="s">
        <v>1558</v>
      </c>
      <c r="Q47" s="141" t="s">
        <v>3740</v>
      </c>
      <c r="R47" s="8" t="s">
        <v>1768</v>
      </c>
      <c r="T47" s="12" t="s">
        <v>1559</v>
      </c>
      <c r="U47" s="2">
        <v>90.75</v>
      </c>
      <c r="V47" s="2">
        <v>0.21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12" t="s">
        <v>1722</v>
      </c>
      <c r="AM47" s="84"/>
      <c r="AN47" s="84"/>
      <c r="AO47" s="84"/>
      <c r="AP47" s="84"/>
      <c r="AQ47" s="84"/>
      <c r="AR47" s="84"/>
      <c r="AS47" s="84"/>
      <c r="AT47" s="84"/>
      <c r="AU47" s="84">
        <v>18.458244111349035</v>
      </c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>
        <v>19.571734475374733</v>
      </c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5">
        <v>48.800856531049249</v>
      </c>
      <c r="BZ47" s="85">
        <v>101.52034261241971</v>
      </c>
      <c r="CA47" s="85">
        <v>12.698072805139185</v>
      </c>
      <c r="CB47" s="85">
        <v>41.841541755888656</v>
      </c>
      <c r="CC47" s="85">
        <v>9.7216274089935784</v>
      </c>
      <c r="CD47" s="85">
        <v>1.4132762312633835</v>
      </c>
      <c r="CE47" s="85">
        <v>1.4132762312633835</v>
      </c>
      <c r="CF47" s="85">
        <v>0.62098501070663803</v>
      </c>
      <c r="CG47" s="85">
        <v>5.7387580299785874</v>
      </c>
      <c r="CH47" s="85">
        <v>1.7558886509635976</v>
      </c>
      <c r="CI47" s="85">
        <v>5.8886509635974305</v>
      </c>
      <c r="CJ47" s="85">
        <v>0.64239828693790157</v>
      </c>
      <c r="CK47" s="85">
        <v>2.7408993576017138</v>
      </c>
      <c r="CL47" s="85">
        <v>0.87794432548179879</v>
      </c>
      <c r="CM47" s="85"/>
      <c r="CN47" s="85"/>
      <c r="CO47" s="85"/>
      <c r="CP47" s="85">
        <v>23.10492505353319</v>
      </c>
      <c r="CQ47" s="85"/>
      <c r="CR47" s="85">
        <f t="shared" si="0"/>
        <v>235.6745182012848</v>
      </c>
      <c r="CS47" s="85">
        <f t="shared" si="1"/>
        <v>255.24625267665954</v>
      </c>
      <c r="CU47" s="23"/>
      <c r="CV47" s="141" t="s">
        <v>3927</v>
      </c>
      <c r="CW47" s="1" t="s">
        <v>895</v>
      </c>
      <c r="CX47" s="7" t="s">
        <v>1049</v>
      </c>
      <c r="CY47" s="8" t="s">
        <v>1050</v>
      </c>
      <c r="CZ47" s="9">
        <v>43069</v>
      </c>
      <c r="DA47" s="8" t="s">
        <v>1052</v>
      </c>
      <c r="DB47" s="140" t="s">
        <v>3950</v>
      </c>
      <c r="DC47" s="141" t="s">
        <v>3949</v>
      </c>
    </row>
    <row r="48" spans="1:107" x14ac:dyDescent="0.25">
      <c r="A48" s="6" t="s">
        <v>2059</v>
      </c>
      <c r="B48" s="1" t="s">
        <v>1729</v>
      </c>
      <c r="C48" s="3" t="s">
        <v>1109</v>
      </c>
      <c r="D48" s="12" t="s">
        <v>1559</v>
      </c>
      <c r="E48" s="12" t="s">
        <v>1559</v>
      </c>
      <c r="F48" s="12" t="s">
        <v>1560</v>
      </c>
      <c r="G48" s="12" t="s">
        <v>1561</v>
      </c>
      <c r="H48" s="12" t="s">
        <v>1405</v>
      </c>
      <c r="I48" s="12" t="s">
        <v>1418</v>
      </c>
      <c r="J48" s="12" t="s">
        <v>1603</v>
      </c>
      <c r="K48" s="10" t="s">
        <v>1048</v>
      </c>
      <c r="L48" s="12" t="s">
        <v>1557</v>
      </c>
      <c r="M48" s="12" t="s">
        <v>1558</v>
      </c>
      <c r="N48" s="141" t="s">
        <v>3739</v>
      </c>
      <c r="O48" s="12" t="s">
        <v>1557</v>
      </c>
      <c r="P48" s="12" t="s">
        <v>1558</v>
      </c>
      <c r="Q48" s="141" t="s">
        <v>3740</v>
      </c>
      <c r="R48" s="8" t="s">
        <v>1768</v>
      </c>
      <c r="T48" s="12" t="s">
        <v>1559</v>
      </c>
      <c r="U48" s="2">
        <v>19.260000000000002</v>
      </c>
      <c r="V48" s="2">
        <v>1.05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12" t="s">
        <v>1722</v>
      </c>
      <c r="AM48" s="84"/>
      <c r="AN48" s="84"/>
      <c r="AO48" s="84"/>
      <c r="AP48" s="84"/>
      <c r="AQ48" s="84"/>
      <c r="AR48" s="84"/>
      <c r="AS48" s="84"/>
      <c r="AT48" s="84"/>
      <c r="AU48" s="84">
        <v>28.497409326424872</v>
      </c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>
        <v>72.455958549222814</v>
      </c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5">
        <v>135.97927461139898</v>
      </c>
      <c r="BZ48" s="85">
        <v>294.30051813471499</v>
      </c>
      <c r="CA48" s="85">
        <v>29.512953367875649</v>
      </c>
      <c r="CB48" s="85">
        <v>114.17616580310877</v>
      </c>
      <c r="CC48" s="85">
        <v>23.792746113989633</v>
      </c>
      <c r="CD48" s="85">
        <v>4.0829015544041436</v>
      </c>
      <c r="CE48" s="85">
        <v>4.0829015544041436</v>
      </c>
      <c r="CF48" s="85">
        <v>1.7823834196891193</v>
      </c>
      <c r="CG48" s="85">
        <v>16.766839378238341</v>
      </c>
      <c r="CH48" s="85">
        <v>5.3264248704663215</v>
      </c>
      <c r="CI48" s="85">
        <v>14.569948186528498</v>
      </c>
      <c r="CJ48" s="85">
        <v>1.5129533678756473</v>
      </c>
      <c r="CK48" s="85">
        <v>6.6113989637305686</v>
      </c>
      <c r="CL48" s="85">
        <v>1.3264248704663215</v>
      </c>
      <c r="CM48" s="85"/>
      <c r="CN48" s="85"/>
      <c r="CO48" s="85"/>
      <c r="CP48" s="85">
        <v>61.69948186528498</v>
      </c>
      <c r="CQ48" s="85"/>
      <c r="CR48" s="85">
        <f t="shared" si="0"/>
        <v>653.82383419689108</v>
      </c>
      <c r="CS48" s="85">
        <f t="shared" si="1"/>
        <v>726.27979274611391</v>
      </c>
      <c r="CU48" s="23"/>
      <c r="CV48" s="141" t="s">
        <v>3927</v>
      </c>
      <c r="CW48" s="1" t="s">
        <v>896</v>
      </c>
      <c r="CX48" s="7" t="s">
        <v>1049</v>
      </c>
      <c r="CY48" s="8" t="s">
        <v>1050</v>
      </c>
      <c r="CZ48" s="9">
        <v>43069</v>
      </c>
      <c r="DA48" s="8" t="s">
        <v>1052</v>
      </c>
      <c r="DB48" s="140" t="s">
        <v>3950</v>
      </c>
      <c r="DC48" s="141" t="s">
        <v>3949</v>
      </c>
    </row>
    <row r="49" spans="1:107" x14ac:dyDescent="0.25">
      <c r="A49" s="6" t="s">
        <v>2060</v>
      </c>
      <c r="B49" s="1" t="s">
        <v>1729</v>
      </c>
      <c r="C49" s="3" t="s">
        <v>1110</v>
      </c>
      <c r="D49" s="12" t="s">
        <v>1559</v>
      </c>
      <c r="E49" s="12" t="s">
        <v>1559</v>
      </c>
      <c r="F49" s="12" t="s">
        <v>1560</v>
      </c>
      <c r="G49" s="12" t="s">
        <v>1561</v>
      </c>
      <c r="H49" s="12" t="s">
        <v>1405</v>
      </c>
      <c r="I49" s="12" t="s">
        <v>1418</v>
      </c>
      <c r="J49" s="12" t="s">
        <v>1603</v>
      </c>
      <c r="K49" s="10" t="s">
        <v>1048</v>
      </c>
      <c r="L49" s="12" t="s">
        <v>1557</v>
      </c>
      <c r="M49" s="12" t="s">
        <v>1558</v>
      </c>
      <c r="N49" s="141" t="s">
        <v>3739</v>
      </c>
      <c r="O49" s="12" t="s">
        <v>1557</v>
      </c>
      <c r="P49" s="12" t="s">
        <v>1558</v>
      </c>
      <c r="Q49" s="141" t="s">
        <v>3740</v>
      </c>
      <c r="R49" s="8" t="s">
        <v>1768</v>
      </c>
      <c r="S49" s="12" t="s">
        <v>1761</v>
      </c>
      <c r="T49" s="12" t="s">
        <v>1559</v>
      </c>
      <c r="U49" s="2">
        <v>75.430000000000007</v>
      </c>
      <c r="V49" s="2">
        <v>2.2400000000000002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12" t="s">
        <v>1722</v>
      </c>
      <c r="AM49" s="84"/>
      <c r="AN49" s="84"/>
      <c r="AO49" s="84"/>
      <c r="AP49" s="84"/>
      <c r="AQ49" s="84"/>
      <c r="AR49" s="84"/>
      <c r="AS49" s="84"/>
      <c r="AT49" s="84"/>
      <c r="AU49" s="84">
        <v>19.599999999999998</v>
      </c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>
        <v>23.05263157894737</v>
      </c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5">
        <v>57.178947368421042</v>
      </c>
      <c r="BZ49" s="85">
        <v>121.26315789473684</v>
      </c>
      <c r="CA49" s="85">
        <v>14.842105263157892</v>
      </c>
      <c r="CB49" s="85">
        <v>48.126315789473686</v>
      </c>
      <c r="CC49" s="85">
        <v>11.768421052631577</v>
      </c>
      <c r="CD49" s="85">
        <v>1.6842105263157894</v>
      </c>
      <c r="CE49" s="85">
        <v>1.6842105263157894</v>
      </c>
      <c r="CF49" s="85">
        <v>1.0105263157894737</v>
      </c>
      <c r="CG49" s="85">
        <v>6.9263157894736835</v>
      </c>
      <c r="CH49" s="85">
        <v>1.5789473684210522</v>
      </c>
      <c r="CI49" s="85">
        <v>6.3157894736842088</v>
      </c>
      <c r="CJ49" s="85">
        <v>0.67368421052631589</v>
      </c>
      <c r="CK49" s="85">
        <v>3.2210526315789476</v>
      </c>
      <c r="CL49" s="85">
        <v>1.5157894736842108</v>
      </c>
      <c r="CM49" s="85"/>
      <c r="CN49" s="85"/>
      <c r="CO49" s="85"/>
      <c r="CP49" s="85">
        <v>26.463157894736852</v>
      </c>
      <c r="CQ49" s="85"/>
      <c r="CR49" s="85">
        <f t="shared" si="0"/>
        <v>277.78947368421052</v>
      </c>
      <c r="CS49" s="85">
        <f t="shared" si="1"/>
        <v>300.84210526315792</v>
      </c>
      <c r="CU49" s="23"/>
      <c r="CV49" s="141" t="s">
        <v>3927</v>
      </c>
      <c r="CW49" s="1" t="s">
        <v>897</v>
      </c>
      <c r="CX49" s="7" t="s">
        <v>1049</v>
      </c>
      <c r="CY49" s="8" t="s">
        <v>1050</v>
      </c>
      <c r="CZ49" s="9">
        <v>43069</v>
      </c>
      <c r="DA49" s="8" t="s">
        <v>1052</v>
      </c>
      <c r="DB49" s="140" t="s">
        <v>3950</v>
      </c>
      <c r="DC49" s="141" t="s">
        <v>3949</v>
      </c>
    </row>
    <row r="50" spans="1:107" x14ac:dyDescent="0.25">
      <c r="A50" s="6" t="s">
        <v>2061</v>
      </c>
      <c r="B50" s="1" t="s">
        <v>1729</v>
      </c>
      <c r="C50" s="3" t="s">
        <v>1111</v>
      </c>
      <c r="D50" s="12" t="s">
        <v>1559</v>
      </c>
      <c r="E50" s="12" t="s">
        <v>1559</v>
      </c>
      <c r="F50" s="12" t="s">
        <v>1560</v>
      </c>
      <c r="G50" s="12" t="s">
        <v>1561</v>
      </c>
      <c r="H50" s="12" t="s">
        <v>1405</v>
      </c>
      <c r="I50" s="12" t="s">
        <v>1418</v>
      </c>
      <c r="J50" s="12" t="s">
        <v>1603</v>
      </c>
      <c r="K50" s="10" t="s">
        <v>1048</v>
      </c>
      <c r="L50" s="12" t="s">
        <v>1557</v>
      </c>
      <c r="M50" s="12" t="s">
        <v>1558</v>
      </c>
      <c r="N50" s="141" t="s">
        <v>3739</v>
      </c>
      <c r="O50" s="12" t="s">
        <v>1557</v>
      </c>
      <c r="P50" s="12" t="s">
        <v>1558</v>
      </c>
      <c r="Q50" s="141" t="s">
        <v>3740</v>
      </c>
      <c r="R50" s="8" t="s">
        <v>1768</v>
      </c>
      <c r="S50" s="33" t="s">
        <v>1751</v>
      </c>
      <c r="T50" s="12" t="s">
        <v>1559</v>
      </c>
      <c r="U50" s="2">
        <v>87.94</v>
      </c>
      <c r="V50" s="2">
        <v>1.06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12" t="s">
        <v>1722</v>
      </c>
      <c r="AM50" s="84"/>
      <c r="AN50" s="84"/>
      <c r="AO50" s="84"/>
      <c r="AP50" s="84"/>
      <c r="AQ50" s="84"/>
      <c r="AR50" s="84"/>
      <c r="AS50" s="84"/>
      <c r="AT50" s="84"/>
      <c r="AU50" s="84">
        <v>19.117082533589251</v>
      </c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>
        <v>20.479846449136275</v>
      </c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5">
        <v>54.395393474088294</v>
      </c>
      <c r="BZ50" s="85">
        <v>116.08445297504799</v>
      </c>
      <c r="CA50" s="85">
        <v>14.280230326295582</v>
      </c>
      <c r="CB50" s="85">
        <v>46.257197696737052</v>
      </c>
      <c r="CC50" s="85">
        <v>10.710172744721691</v>
      </c>
      <c r="CD50" s="85">
        <v>1.5547024952015358</v>
      </c>
      <c r="CE50" s="85">
        <v>1.5547024952015358</v>
      </c>
      <c r="CF50" s="85">
        <v>0.82533589251439532</v>
      </c>
      <c r="CG50" s="85">
        <v>6.3915547024952017</v>
      </c>
      <c r="CH50" s="85">
        <v>1.8042226487523991</v>
      </c>
      <c r="CI50" s="85">
        <v>6.2380038387715935</v>
      </c>
      <c r="CJ50" s="85">
        <v>0.63339731285988488</v>
      </c>
      <c r="CK50" s="85">
        <v>2.9174664107485611</v>
      </c>
      <c r="CL50" s="85">
        <v>0.959692898272553</v>
      </c>
      <c r="CM50" s="85"/>
      <c r="CN50" s="85"/>
      <c r="CO50" s="85"/>
      <c r="CP50" s="85">
        <v>25.930902111324375</v>
      </c>
      <c r="CQ50" s="85"/>
      <c r="CR50" s="85">
        <f t="shared" si="0"/>
        <v>264.60652591170827</v>
      </c>
      <c r="CS50" s="85">
        <f t="shared" si="1"/>
        <v>285.08637236084456</v>
      </c>
      <c r="CU50" s="23"/>
      <c r="CV50" s="141" t="s">
        <v>3927</v>
      </c>
      <c r="CW50" s="1" t="s">
        <v>898</v>
      </c>
      <c r="CX50" s="7" t="s">
        <v>1049</v>
      </c>
      <c r="CY50" s="8" t="s">
        <v>1050</v>
      </c>
      <c r="CZ50" s="9">
        <v>43069</v>
      </c>
      <c r="DA50" s="8" t="s">
        <v>1052</v>
      </c>
      <c r="DB50" s="140" t="s">
        <v>3950</v>
      </c>
      <c r="DC50" s="141" t="s">
        <v>3949</v>
      </c>
    </row>
    <row r="51" spans="1:107" x14ac:dyDescent="0.25">
      <c r="A51" s="6" t="s">
        <v>2062</v>
      </c>
      <c r="B51" s="1" t="s">
        <v>1729</v>
      </c>
      <c r="C51" s="3" t="s">
        <v>1112</v>
      </c>
      <c r="D51" s="12" t="s">
        <v>1559</v>
      </c>
      <c r="E51" s="12" t="s">
        <v>1559</v>
      </c>
      <c r="F51" s="12" t="s">
        <v>1560</v>
      </c>
      <c r="G51" s="12" t="s">
        <v>1561</v>
      </c>
      <c r="H51" s="12" t="s">
        <v>1405</v>
      </c>
      <c r="I51" s="12" t="s">
        <v>1418</v>
      </c>
      <c r="J51" s="12" t="s">
        <v>1603</v>
      </c>
      <c r="K51" s="10" t="s">
        <v>1048</v>
      </c>
      <c r="L51" s="12" t="s">
        <v>1557</v>
      </c>
      <c r="M51" s="12" t="s">
        <v>1558</v>
      </c>
      <c r="N51" s="141" t="s">
        <v>3739</v>
      </c>
      <c r="O51" s="12" t="s">
        <v>1557</v>
      </c>
      <c r="P51" s="12" t="s">
        <v>1558</v>
      </c>
      <c r="Q51" s="141" t="s">
        <v>3740</v>
      </c>
      <c r="R51" s="8" t="s">
        <v>1768</v>
      </c>
      <c r="S51" s="12" t="s">
        <v>1751</v>
      </c>
      <c r="T51" s="12" t="s">
        <v>1559</v>
      </c>
      <c r="U51" s="2">
        <v>13.6</v>
      </c>
      <c r="V51" s="2">
        <v>1.39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12" t="s">
        <v>1722</v>
      </c>
      <c r="AM51" s="84"/>
      <c r="AN51" s="84"/>
      <c r="AO51" s="84"/>
      <c r="AP51" s="84"/>
      <c r="AQ51" s="84"/>
      <c r="AR51" s="84"/>
      <c r="AS51" s="84"/>
      <c r="AT51" s="84"/>
      <c r="AU51" s="84">
        <v>33.882595262615858</v>
      </c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>
        <v>84.92276004119465</v>
      </c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5">
        <v>130.01029866117403</v>
      </c>
      <c r="BZ51" s="85">
        <v>290.42224510813594</v>
      </c>
      <c r="CA51" s="85">
        <v>35.550978372811528</v>
      </c>
      <c r="CB51" s="85">
        <v>122.61585993820805</v>
      </c>
      <c r="CC51" s="85">
        <v>28.774459320288358</v>
      </c>
      <c r="CD51" s="85">
        <v>5.4788877445932034</v>
      </c>
      <c r="CE51" s="85">
        <v>5.4788877445932034</v>
      </c>
      <c r="CF51" s="85">
        <v>3.0072090628218331</v>
      </c>
      <c r="CG51" s="85">
        <v>18.846549948506695</v>
      </c>
      <c r="CH51" s="85">
        <v>4.9845520082389285</v>
      </c>
      <c r="CI51" s="85">
        <v>13.861997940267765</v>
      </c>
      <c r="CJ51" s="85">
        <v>1.6889804325437696</v>
      </c>
      <c r="CK51" s="85">
        <v>7.9711637487126668</v>
      </c>
      <c r="CL51" s="85">
        <v>2.5540679711637484</v>
      </c>
      <c r="CM51" s="85"/>
      <c r="CN51" s="85"/>
      <c r="CO51" s="85"/>
      <c r="CP51" s="85">
        <v>59.443872296601441</v>
      </c>
      <c r="CQ51" s="85"/>
      <c r="CR51" s="85">
        <f t="shared" si="0"/>
        <v>671.24613800205952</v>
      </c>
      <c r="CS51" s="85">
        <f t="shared" si="1"/>
        <v>756.16889804325422</v>
      </c>
      <c r="CU51" s="23"/>
      <c r="CV51" s="141" t="s">
        <v>3927</v>
      </c>
      <c r="CW51" s="1" t="s">
        <v>899</v>
      </c>
      <c r="CX51" s="7" t="s">
        <v>1049</v>
      </c>
      <c r="CY51" s="8" t="s">
        <v>1050</v>
      </c>
      <c r="CZ51" s="9">
        <v>43069</v>
      </c>
      <c r="DA51" s="8" t="s">
        <v>1052</v>
      </c>
      <c r="DB51" s="140" t="s">
        <v>3950</v>
      </c>
      <c r="DC51" s="141" t="s">
        <v>3949</v>
      </c>
    </row>
    <row r="52" spans="1:107" x14ac:dyDescent="0.25">
      <c r="A52" s="6" t="s">
        <v>2063</v>
      </c>
      <c r="B52" s="1" t="s">
        <v>1729</v>
      </c>
      <c r="C52" s="3" t="s">
        <v>1113</v>
      </c>
      <c r="D52" s="12" t="s">
        <v>1559</v>
      </c>
      <c r="E52" s="12" t="s">
        <v>1559</v>
      </c>
      <c r="F52" s="12" t="s">
        <v>1560</v>
      </c>
      <c r="G52" s="12" t="s">
        <v>1561</v>
      </c>
      <c r="H52" s="12" t="s">
        <v>1405</v>
      </c>
      <c r="I52" s="12" t="s">
        <v>1418</v>
      </c>
      <c r="J52" s="12" t="s">
        <v>1603</v>
      </c>
      <c r="K52" s="10" t="s">
        <v>1048</v>
      </c>
      <c r="L52" s="12" t="s">
        <v>1557</v>
      </c>
      <c r="M52" s="12" t="s">
        <v>1558</v>
      </c>
      <c r="N52" s="141" t="s">
        <v>3739</v>
      </c>
      <c r="O52" s="12" t="s">
        <v>1557</v>
      </c>
      <c r="P52" s="12" t="s">
        <v>1558</v>
      </c>
      <c r="Q52" s="141" t="s">
        <v>3740</v>
      </c>
      <c r="R52" s="8" t="s">
        <v>1768</v>
      </c>
      <c r="S52" s="12" t="s">
        <v>1751</v>
      </c>
      <c r="T52" s="12" t="s">
        <v>1559</v>
      </c>
      <c r="U52" s="2">
        <v>30.09</v>
      </c>
      <c r="V52" s="2">
        <v>1.02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12" t="s">
        <v>1722</v>
      </c>
      <c r="AM52" s="84"/>
      <c r="AN52" s="84"/>
      <c r="AO52" s="84"/>
      <c r="AP52" s="84"/>
      <c r="AQ52" s="84"/>
      <c r="AR52" s="84"/>
      <c r="AS52" s="84"/>
      <c r="AT52" s="84"/>
      <c r="AU52" s="84">
        <v>27.187187187187181</v>
      </c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>
        <v>65.385385385385391</v>
      </c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5">
        <v>117.17717717717719</v>
      </c>
      <c r="BZ52" s="85">
        <v>260.06006006006004</v>
      </c>
      <c r="CA52" s="85">
        <v>26.646646646646641</v>
      </c>
      <c r="CB52" s="85">
        <v>101.56156156156158</v>
      </c>
      <c r="CC52" s="85">
        <v>21.381381381381384</v>
      </c>
      <c r="CD52" s="85">
        <v>3.6836836836836837</v>
      </c>
      <c r="CE52" s="85">
        <v>3.6836836836836837</v>
      </c>
      <c r="CF52" s="85">
        <v>1.5815815815815819</v>
      </c>
      <c r="CG52" s="85">
        <v>14.99499499499499</v>
      </c>
      <c r="CH52" s="85">
        <v>4.7647647647647657</v>
      </c>
      <c r="CI52" s="85">
        <v>14.334334334334333</v>
      </c>
      <c r="CJ52" s="85">
        <v>1.3413413413413415</v>
      </c>
      <c r="CK52" s="85">
        <v>5.8258258258258255</v>
      </c>
      <c r="CL52" s="85">
        <v>1.0410410410410407</v>
      </c>
      <c r="CM52" s="85"/>
      <c r="CN52" s="85"/>
      <c r="CO52" s="85"/>
      <c r="CP52" s="85">
        <v>58.378378378378372</v>
      </c>
      <c r="CQ52" s="85"/>
      <c r="CR52" s="85">
        <f t="shared" si="0"/>
        <v>578.07807807807808</v>
      </c>
      <c r="CS52" s="85">
        <f t="shared" si="1"/>
        <v>643.46346346346343</v>
      </c>
      <c r="CU52" s="23"/>
      <c r="CV52" s="141" t="s">
        <v>3927</v>
      </c>
      <c r="CW52" s="1" t="s">
        <v>900</v>
      </c>
      <c r="CX52" s="7" t="s">
        <v>1049</v>
      </c>
      <c r="CY52" s="8" t="s">
        <v>1050</v>
      </c>
      <c r="CZ52" s="9">
        <v>43069</v>
      </c>
      <c r="DA52" s="8" t="s">
        <v>1052</v>
      </c>
      <c r="DB52" s="140" t="s">
        <v>3950</v>
      </c>
      <c r="DC52" s="141" t="s">
        <v>3949</v>
      </c>
    </row>
    <row r="53" spans="1:107" x14ac:dyDescent="0.25">
      <c r="A53" s="6" t="s">
        <v>2064</v>
      </c>
      <c r="B53" s="1" t="s">
        <v>1729</v>
      </c>
      <c r="C53" s="3" t="s">
        <v>1114</v>
      </c>
      <c r="D53" s="12" t="s">
        <v>1559</v>
      </c>
      <c r="E53" s="12" t="s">
        <v>1559</v>
      </c>
      <c r="F53" s="12" t="s">
        <v>1560</v>
      </c>
      <c r="G53" s="12" t="s">
        <v>1561</v>
      </c>
      <c r="H53" s="12" t="s">
        <v>1405</v>
      </c>
      <c r="I53" s="12" t="s">
        <v>1418</v>
      </c>
      <c r="J53" s="12" t="s">
        <v>1603</v>
      </c>
      <c r="K53" s="10" t="s">
        <v>1048</v>
      </c>
      <c r="L53" s="12" t="s">
        <v>1557</v>
      </c>
      <c r="M53" s="12" t="s">
        <v>1558</v>
      </c>
      <c r="N53" s="141" t="s">
        <v>3739</v>
      </c>
      <c r="O53" s="12" t="s">
        <v>1557</v>
      </c>
      <c r="P53" s="12" t="s">
        <v>1558</v>
      </c>
      <c r="Q53" s="141" t="s">
        <v>3740</v>
      </c>
      <c r="R53" s="8" t="s">
        <v>1768</v>
      </c>
      <c r="S53" s="12" t="s">
        <v>1751</v>
      </c>
      <c r="T53" s="12" t="s">
        <v>1559</v>
      </c>
      <c r="U53" s="2">
        <v>36.380000000000003</v>
      </c>
      <c r="V53" s="2">
        <v>1.1200000000000001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12" t="s">
        <v>1722</v>
      </c>
      <c r="AM53" s="84"/>
      <c r="AN53" s="84"/>
      <c r="AO53" s="84"/>
      <c r="AP53" s="84"/>
      <c r="AQ53" s="84"/>
      <c r="AR53" s="84"/>
      <c r="AS53" s="84"/>
      <c r="AT53" s="84"/>
      <c r="AU53" s="84">
        <v>25.516506922257722</v>
      </c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>
        <v>61.597444089456879</v>
      </c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5">
        <v>118.59424920127796</v>
      </c>
      <c r="BZ53" s="85">
        <v>259.42492012779553</v>
      </c>
      <c r="CA53" s="85">
        <v>27.348242811501592</v>
      </c>
      <c r="CB53" s="85">
        <v>102.98189563365283</v>
      </c>
      <c r="CC53" s="85">
        <v>22.726304579339725</v>
      </c>
      <c r="CD53" s="85">
        <v>3.8764643237486696</v>
      </c>
      <c r="CE53" s="85">
        <v>3.8764643237486696</v>
      </c>
      <c r="CF53" s="85">
        <v>1.5974440894568689</v>
      </c>
      <c r="CG53" s="85">
        <v>14.632587859424921</v>
      </c>
      <c r="CH53" s="85">
        <v>4.8136315228966975</v>
      </c>
      <c r="CI53" s="85">
        <v>13.567625133120341</v>
      </c>
      <c r="CJ53" s="85">
        <v>1.2779552715654952</v>
      </c>
      <c r="CK53" s="85">
        <v>5.5378061767838123</v>
      </c>
      <c r="CL53" s="85">
        <v>1.171458998935037</v>
      </c>
      <c r="CM53" s="85"/>
      <c r="CN53" s="85"/>
      <c r="CO53" s="85"/>
      <c r="CP53" s="85">
        <v>56.038338658146969</v>
      </c>
      <c r="CQ53" s="85"/>
      <c r="CR53" s="85">
        <f t="shared" si="0"/>
        <v>581.42705005324808</v>
      </c>
      <c r="CS53" s="85">
        <f t="shared" si="1"/>
        <v>643.02449414270495</v>
      </c>
      <c r="CU53" s="23"/>
      <c r="CV53" s="141" t="s">
        <v>3927</v>
      </c>
      <c r="CW53" s="1" t="s">
        <v>901</v>
      </c>
      <c r="CX53" s="7" t="s">
        <v>1049</v>
      </c>
      <c r="CY53" s="8" t="s">
        <v>1050</v>
      </c>
      <c r="CZ53" s="9">
        <v>43069</v>
      </c>
      <c r="DA53" s="8" t="s">
        <v>1052</v>
      </c>
      <c r="DB53" s="140" t="s">
        <v>3950</v>
      </c>
      <c r="DC53" s="141" t="s">
        <v>3949</v>
      </c>
    </row>
    <row r="54" spans="1:107" x14ac:dyDescent="0.25">
      <c r="A54" s="6" t="s">
        <v>2065</v>
      </c>
      <c r="B54" s="1" t="s">
        <v>1729</v>
      </c>
      <c r="C54" s="3" t="s">
        <v>1115</v>
      </c>
      <c r="D54" s="12" t="s">
        <v>1559</v>
      </c>
      <c r="E54" s="12" t="s">
        <v>1559</v>
      </c>
      <c r="F54" s="12" t="s">
        <v>1560</v>
      </c>
      <c r="G54" s="12" t="s">
        <v>1561</v>
      </c>
      <c r="H54" s="12" t="s">
        <v>1405</v>
      </c>
      <c r="I54" s="12" t="s">
        <v>1418</v>
      </c>
      <c r="J54" s="12" t="s">
        <v>1603</v>
      </c>
      <c r="K54" s="10" t="s">
        <v>1048</v>
      </c>
      <c r="L54" s="12" t="s">
        <v>1557</v>
      </c>
      <c r="M54" s="12" t="s">
        <v>1558</v>
      </c>
      <c r="N54" s="141" t="s">
        <v>3739</v>
      </c>
      <c r="O54" s="12" t="s">
        <v>1557</v>
      </c>
      <c r="P54" s="12" t="s">
        <v>1558</v>
      </c>
      <c r="Q54" s="141" t="s">
        <v>3740</v>
      </c>
      <c r="R54" s="8" t="s">
        <v>1768</v>
      </c>
      <c r="S54" s="12" t="s">
        <v>1751</v>
      </c>
      <c r="T54" s="12" t="s">
        <v>1559</v>
      </c>
      <c r="U54" s="2">
        <v>43.7</v>
      </c>
      <c r="V54" s="2">
        <v>1.73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2" t="s">
        <v>1722</v>
      </c>
      <c r="AM54" s="84"/>
      <c r="AN54" s="84"/>
      <c r="AO54" s="84"/>
      <c r="AP54" s="84"/>
      <c r="AQ54" s="84"/>
      <c r="AR54" s="84"/>
      <c r="AS54" s="84"/>
      <c r="AT54" s="84"/>
      <c r="AU54" s="84">
        <v>23.911205073995774</v>
      </c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>
        <v>46.955602536997873</v>
      </c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5">
        <v>107.06131078224098</v>
      </c>
      <c r="BZ54" s="85">
        <v>226.63847780126849</v>
      </c>
      <c r="CA54" s="85">
        <v>24.439746300211414</v>
      </c>
      <c r="CB54" s="85">
        <v>86.955602536997887</v>
      </c>
      <c r="CC54" s="85">
        <v>18.583509513742076</v>
      </c>
      <c r="CD54" s="85">
        <v>3.1078224101479912</v>
      </c>
      <c r="CE54" s="85">
        <v>3.1078224101479912</v>
      </c>
      <c r="CF54" s="85">
        <v>1.3107822410147991</v>
      </c>
      <c r="CG54" s="85">
        <v>11.395348837209301</v>
      </c>
      <c r="CH54" s="85">
        <v>3.5729386892177586</v>
      </c>
      <c r="CI54" s="85">
        <v>9.957716701902747</v>
      </c>
      <c r="CJ54" s="85">
        <v>1.0782241014799154</v>
      </c>
      <c r="CK54" s="85">
        <v>4.8625792811839323</v>
      </c>
      <c r="CL54" s="85">
        <v>1.3742071881606761</v>
      </c>
      <c r="CM54" s="85"/>
      <c r="CN54" s="85"/>
      <c r="CO54" s="85"/>
      <c r="CP54" s="85">
        <v>47.484143763213524</v>
      </c>
      <c r="CQ54" s="85"/>
      <c r="CR54" s="85">
        <f t="shared" si="0"/>
        <v>503.44608879492603</v>
      </c>
      <c r="CS54" s="85">
        <f t="shared" si="1"/>
        <v>550.40169133192387</v>
      </c>
      <c r="CU54" s="23"/>
      <c r="CV54" s="141" t="s">
        <v>3927</v>
      </c>
      <c r="CW54" s="1" t="s">
        <v>902</v>
      </c>
      <c r="CX54" s="7" t="s">
        <v>1049</v>
      </c>
      <c r="CY54" s="8" t="s">
        <v>1050</v>
      </c>
      <c r="CZ54" s="9">
        <v>43069</v>
      </c>
      <c r="DA54" s="8" t="s">
        <v>1052</v>
      </c>
      <c r="DB54" s="140" t="s">
        <v>3950</v>
      </c>
      <c r="DC54" s="141" t="s">
        <v>3949</v>
      </c>
    </row>
    <row r="55" spans="1:107" x14ac:dyDescent="0.25">
      <c r="A55" s="6" t="s">
        <v>2066</v>
      </c>
      <c r="B55" s="1" t="s">
        <v>1729</v>
      </c>
      <c r="C55" s="3" t="s">
        <v>1116</v>
      </c>
      <c r="D55" s="12" t="s">
        <v>1559</v>
      </c>
      <c r="E55" s="12" t="s">
        <v>1559</v>
      </c>
      <c r="F55" s="12" t="s">
        <v>1560</v>
      </c>
      <c r="G55" s="12" t="s">
        <v>1561</v>
      </c>
      <c r="H55" s="12" t="s">
        <v>1405</v>
      </c>
      <c r="I55" s="12" t="s">
        <v>1418</v>
      </c>
      <c r="J55" s="12" t="s">
        <v>1603</v>
      </c>
      <c r="K55" s="10" t="s">
        <v>1048</v>
      </c>
      <c r="L55" s="12" t="s">
        <v>1557</v>
      </c>
      <c r="M55" s="12" t="s">
        <v>1558</v>
      </c>
      <c r="N55" s="141" t="s">
        <v>3739</v>
      </c>
      <c r="O55" s="12" t="s">
        <v>1557</v>
      </c>
      <c r="P55" s="12" t="s">
        <v>1558</v>
      </c>
      <c r="Q55" s="141" t="s">
        <v>3740</v>
      </c>
      <c r="R55" s="8" t="s">
        <v>1768</v>
      </c>
      <c r="S55" s="12" t="s">
        <v>1761</v>
      </c>
      <c r="T55" s="12" t="s">
        <v>1559</v>
      </c>
      <c r="U55" s="2">
        <v>5.92</v>
      </c>
      <c r="V55" s="2">
        <v>0.92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12" t="s">
        <v>1722</v>
      </c>
      <c r="AM55" s="84"/>
      <c r="AN55" s="84"/>
      <c r="AO55" s="84"/>
      <c r="AP55" s="84"/>
      <c r="AQ55" s="84"/>
      <c r="AR55" s="84"/>
      <c r="AS55" s="84"/>
      <c r="AT55" s="84"/>
      <c r="AU55" s="84">
        <v>43.928571428571423</v>
      </c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>
        <v>155.41208791208788</v>
      </c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5">
        <v>149.36813186813183</v>
      </c>
      <c r="BZ55" s="85">
        <v>333.79120879120887</v>
      </c>
      <c r="CA55" s="85">
        <v>40.109890109890109</v>
      </c>
      <c r="CB55" s="85">
        <v>146.4835164835165</v>
      </c>
      <c r="CC55" s="85">
        <v>34.72527472527473</v>
      </c>
      <c r="CD55" s="85">
        <v>7.1703296703296697</v>
      </c>
      <c r="CE55" s="85">
        <v>7.1703296703296697</v>
      </c>
      <c r="CF55" s="85">
        <v>4.5604395604395602</v>
      </c>
      <c r="CG55" s="85">
        <v>28.296703296703289</v>
      </c>
      <c r="CH55" s="85">
        <v>7.1703296703296697</v>
      </c>
      <c r="CI55" s="85">
        <v>19.835164835164836</v>
      </c>
      <c r="CJ55" s="85">
        <v>3.0769230769230775</v>
      </c>
      <c r="CK55" s="85">
        <v>13.076923076923078</v>
      </c>
      <c r="CL55" s="85">
        <v>3.2967032967032965</v>
      </c>
      <c r="CM55" s="85"/>
      <c r="CN55" s="85"/>
      <c r="CO55" s="85"/>
      <c r="CP55" s="85">
        <v>65.796703296703299</v>
      </c>
      <c r="CQ55" s="85"/>
      <c r="CR55" s="85">
        <f t="shared" si="0"/>
        <v>798.13186813186837</v>
      </c>
      <c r="CS55" s="85">
        <f t="shared" si="1"/>
        <v>953.54395604395631</v>
      </c>
      <c r="CU55" s="23"/>
      <c r="CV55" s="141" t="s">
        <v>3927</v>
      </c>
      <c r="CW55" s="1" t="s">
        <v>903</v>
      </c>
      <c r="CX55" s="7" t="s">
        <v>1049</v>
      </c>
      <c r="CY55" s="8" t="s">
        <v>1050</v>
      </c>
      <c r="CZ55" s="9">
        <v>43069</v>
      </c>
      <c r="DA55" s="8" t="s">
        <v>1052</v>
      </c>
      <c r="DB55" s="140" t="s">
        <v>3950</v>
      </c>
      <c r="DC55" s="141" t="s">
        <v>3949</v>
      </c>
    </row>
    <row r="56" spans="1:107" x14ac:dyDescent="0.25">
      <c r="A56" s="6" t="s">
        <v>2067</v>
      </c>
      <c r="B56" s="1" t="s">
        <v>1729</v>
      </c>
      <c r="C56" s="3" t="s">
        <v>1117</v>
      </c>
      <c r="D56" s="12" t="s">
        <v>1559</v>
      </c>
      <c r="E56" s="12" t="s">
        <v>1559</v>
      </c>
      <c r="F56" s="12" t="s">
        <v>1560</v>
      </c>
      <c r="G56" s="12" t="s">
        <v>1561</v>
      </c>
      <c r="H56" s="12" t="s">
        <v>1405</v>
      </c>
      <c r="I56" s="12" t="s">
        <v>1418</v>
      </c>
      <c r="J56" s="12" t="s">
        <v>1603</v>
      </c>
      <c r="K56" s="10" t="s">
        <v>1048</v>
      </c>
      <c r="L56" s="12" t="s">
        <v>1557</v>
      </c>
      <c r="M56" s="12" t="s">
        <v>1558</v>
      </c>
      <c r="N56" s="141" t="s">
        <v>3739</v>
      </c>
      <c r="O56" s="12" t="s">
        <v>1557</v>
      </c>
      <c r="P56" s="12" t="s">
        <v>1558</v>
      </c>
      <c r="Q56" s="141" t="s">
        <v>3740</v>
      </c>
      <c r="R56" s="8" t="s">
        <v>1768</v>
      </c>
      <c r="S56" s="33" t="s">
        <v>1751</v>
      </c>
      <c r="T56" s="12" t="s">
        <v>1559</v>
      </c>
      <c r="U56" s="2">
        <v>76.150000000000006</v>
      </c>
      <c r="V56" s="2">
        <v>1.46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12" t="s">
        <v>1722</v>
      </c>
      <c r="AM56" s="84"/>
      <c r="AN56" s="84"/>
      <c r="AO56" s="84"/>
      <c r="AP56" s="84"/>
      <c r="AQ56" s="84"/>
      <c r="AR56" s="84"/>
      <c r="AS56" s="84"/>
      <c r="AT56" s="84"/>
      <c r="AU56" s="84">
        <v>19.559999999999999</v>
      </c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>
        <v>21.820000000000004</v>
      </c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5">
        <v>59.579999999999991</v>
      </c>
      <c r="BZ56" s="85">
        <v>124.2</v>
      </c>
      <c r="CA56" s="85">
        <v>14.419999999999995</v>
      </c>
      <c r="CB56" s="85">
        <v>46.179999999999993</v>
      </c>
      <c r="CC56" s="85">
        <v>10</v>
      </c>
      <c r="CD56" s="85">
        <v>1.42</v>
      </c>
      <c r="CE56" s="85">
        <v>1.42</v>
      </c>
      <c r="CF56" s="85">
        <v>0.7400000000000001</v>
      </c>
      <c r="CG56" s="85">
        <v>6.1</v>
      </c>
      <c r="CH56" s="85">
        <v>1.8200000000000003</v>
      </c>
      <c r="CI56" s="85">
        <v>6.24</v>
      </c>
      <c r="CJ56" s="85">
        <v>0.7400000000000001</v>
      </c>
      <c r="CK56" s="85">
        <v>3.1</v>
      </c>
      <c r="CL56" s="85">
        <v>1.24</v>
      </c>
      <c r="CM56" s="85"/>
      <c r="CN56" s="85"/>
      <c r="CO56" s="85"/>
      <c r="CP56" s="85">
        <v>25.54</v>
      </c>
      <c r="CQ56" s="85"/>
      <c r="CR56" s="85">
        <f t="shared" si="0"/>
        <v>277.20000000000005</v>
      </c>
      <c r="CS56" s="85">
        <f t="shared" si="1"/>
        <v>299.02000000000004</v>
      </c>
      <c r="CU56" s="23"/>
      <c r="CV56" s="141" t="s">
        <v>3927</v>
      </c>
      <c r="CW56" s="1" t="s">
        <v>904</v>
      </c>
      <c r="CX56" s="7" t="s">
        <v>1049</v>
      </c>
      <c r="CY56" s="8" t="s">
        <v>1050</v>
      </c>
      <c r="CZ56" s="9">
        <v>43069</v>
      </c>
      <c r="DA56" s="8" t="s">
        <v>1052</v>
      </c>
      <c r="DB56" s="140" t="s">
        <v>3950</v>
      </c>
      <c r="DC56" s="141" t="s">
        <v>3949</v>
      </c>
    </row>
    <row r="57" spans="1:107" x14ac:dyDescent="0.25">
      <c r="A57" s="6" t="s">
        <v>2068</v>
      </c>
      <c r="B57" s="1" t="s">
        <v>1729</v>
      </c>
      <c r="C57" s="3" t="s">
        <v>1118</v>
      </c>
      <c r="D57" s="12" t="s">
        <v>1559</v>
      </c>
      <c r="E57" s="12" t="s">
        <v>1559</v>
      </c>
      <c r="F57" s="12" t="s">
        <v>1560</v>
      </c>
      <c r="G57" s="12" t="s">
        <v>1561</v>
      </c>
      <c r="H57" s="12" t="s">
        <v>1405</v>
      </c>
      <c r="I57" s="12" t="s">
        <v>1418</v>
      </c>
      <c r="J57" s="12" t="s">
        <v>1603</v>
      </c>
      <c r="K57" s="10" t="s">
        <v>1048</v>
      </c>
      <c r="L57" s="12" t="s">
        <v>1557</v>
      </c>
      <c r="M57" s="12" t="s">
        <v>1558</v>
      </c>
      <c r="N57" s="141" t="s">
        <v>3739</v>
      </c>
      <c r="O57" s="12" t="s">
        <v>1557</v>
      </c>
      <c r="P57" s="12" t="s">
        <v>1558</v>
      </c>
      <c r="Q57" s="141" t="s">
        <v>3740</v>
      </c>
      <c r="R57" s="8" t="s">
        <v>1768</v>
      </c>
      <c r="S57" s="12" t="s">
        <v>1751</v>
      </c>
      <c r="T57" s="12" t="s">
        <v>1559</v>
      </c>
      <c r="U57" s="2">
        <v>7.11</v>
      </c>
      <c r="V57" s="2">
        <v>0.9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12" t="s">
        <v>1722</v>
      </c>
      <c r="AM57" s="84"/>
      <c r="AN57" s="84"/>
      <c r="AO57" s="84"/>
      <c r="AP57" s="84"/>
      <c r="AQ57" s="84"/>
      <c r="AR57" s="84"/>
      <c r="AS57" s="84"/>
      <c r="AT57" s="84"/>
      <c r="AU57" s="84">
        <v>36.466876971608833</v>
      </c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>
        <v>125.15247108307044</v>
      </c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5">
        <v>140.06309148264984</v>
      </c>
      <c r="BZ57" s="85">
        <v>308.3070452155626</v>
      </c>
      <c r="CA57" s="85">
        <v>36.59305993690851</v>
      </c>
      <c r="CB57" s="85">
        <v>132.02944269190326</v>
      </c>
      <c r="CC57" s="85">
        <v>32.008412197686646</v>
      </c>
      <c r="CD57" s="85">
        <v>5.9726603575184019</v>
      </c>
      <c r="CE57" s="85">
        <v>5.9726603575184019</v>
      </c>
      <c r="CF57" s="85">
        <v>3.4700315457413247</v>
      </c>
      <c r="CG57" s="85">
        <v>23.533123028391163</v>
      </c>
      <c r="CH57" s="85">
        <v>5.6992639327024177</v>
      </c>
      <c r="CI57" s="85">
        <v>16.340694006309146</v>
      </c>
      <c r="CJ57" s="85">
        <v>1.7034700315457414</v>
      </c>
      <c r="CK57" s="85">
        <v>10.536277602523658</v>
      </c>
      <c r="CL57" s="85">
        <v>3.2807570977917977</v>
      </c>
      <c r="CM57" s="85"/>
      <c r="CN57" s="85"/>
      <c r="CO57" s="85"/>
      <c r="CP57" s="85">
        <v>58.654048370136685</v>
      </c>
      <c r="CQ57" s="85"/>
      <c r="CR57" s="85">
        <f t="shared" si="0"/>
        <v>725.50998948475296</v>
      </c>
      <c r="CS57" s="85">
        <f t="shared" si="1"/>
        <v>850.66246056782336</v>
      </c>
      <c r="CU57" s="23"/>
      <c r="CV57" s="141" t="s">
        <v>3927</v>
      </c>
      <c r="CW57" s="1" t="s">
        <v>905</v>
      </c>
      <c r="CX57" s="7" t="s">
        <v>1049</v>
      </c>
      <c r="CY57" s="8" t="s">
        <v>1050</v>
      </c>
      <c r="CZ57" s="9">
        <v>43069</v>
      </c>
      <c r="DA57" s="8" t="s">
        <v>1052</v>
      </c>
      <c r="DB57" s="140" t="s">
        <v>3950</v>
      </c>
      <c r="DC57" s="141" t="s">
        <v>3949</v>
      </c>
    </row>
    <row r="58" spans="1:107" x14ac:dyDescent="0.25">
      <c r="A58" s="6" t="s">
        <v>2069</v>
      </c>
      <c r="B58" s="1" t="s">
        <v>1729</v>
      </c>
      <c r="C58" s="3" t="s">
        <v>1119</v>
      </c>
      <c r="D58" s="12" t="s">
        <v>1559</v>
      </c>
      <c r="E58" s="12" t="s">
        <v>1559</v>
      </c>
      <c r="F58" s="12" t="s">
        <v>1560</v>
      </c>
      <c r="G58" s="12" t="s">
        <v>1561</v>
      </c>
      <c r="H58" s="12" t="s">
        <v>1405</v>
      </c>
      <c r="I58" s="12" t="s">
        <v>1418</v>
      </c>
      <c r="J58" s="12" t="s">
        <v>1603</v>
      </c>
      <c r="K58" s="10" t="s">
        <v>1048</v>
      </c>
      <c r="L58" s="12" t="s">
        <v>1557</v>
      </c>
      <c r="M58" s="12" t="s">
        <v>1558</v>
      </c>
      <c r="N58" s="141" t="s">
        <v>3739</v>
      </c>
      <c r="O58" s="12" t="s">
        <v>1557</v>
      </c>
      <c r="P58" s="12" t="s">
        <v>1558</v>
      </c>
      <c r="Q58" s="141" t="s">
        <v>3740</v>
      </c>
      <c r="R58" s="8" t="s">
        <v>1768</v>
      </c>
      <c r="S58" s="12" t="s">
        <v>1751</v>
      </c>
      <c r="T58" s="12" t="s">
        <v>1559</v>
      </c>
      <c r="U58" s="2">
        <v>26.92</v>
      </c>
      <c r="V58" s="2">
        <v>1.01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2" t="s">
        <v>1722</v>
      </c>
      <c r="AM58" s="84"/>
      <c r="AN58" s="84"/>
      <c r="AO58" s="84"/>
      <c r="AP58" s="84"/>
      <c r="AQ58" s="84"/>
      <c r="AR58" s="84"/>
      <c r="AS58" s="84"/>
      <c r="AT58" s="84"/>
      <c r="AU58" s="84">
        <v>28.314374353671145</v>
      </c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>
        <v>68.397104446742503</v>
      </c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5">
        <v>121.53050672182006</v>
      </c>
      <c r="BZ58" s="85">
        <v>268.6659772492244</v>
      </c>
      <c r="CA58" s="85">
        <v>28.004136504653566</v>
      </c>
      <c r="CB58" s="85">
        <v>105.8738366080662</v>
      </c>
      <c r="CC58" s="85">
        <v>22.150982419855222</v>
      </c>
      <c r="CD58" s="85">
        <v>3.8469493278179931</v>
      </c>
      <c r="CE58" s="85">
        <v>3.8469493278179931</v>
      </c>
      <c r="CF58" s="85">
        <v>1.6132368148914167</v>
      </c>
      <c r="CG58" s="85">
        <v>15.780765253360915</v>
      </c>
      <c r="CH58" s="85">
        <v>5.1706308169596698</v>
      </c>
      <c r="CI58" s="85">
        <v>14.56049638055843</v>
      </c>
      <c r="CJ58" s="85">
        <v>1.4270941054808686</v>
      </c>
      <c r="CK58" s="85">
        <v>6.0186142709410548</v>
      </c>
      <c r="CL58" s="85">
        <v>1.0754912099276108</v>
      </c>
      <c r="CM58" s="85"/>
      <c r="CN58" s="85"/>
      <c r="CO58" s="85"/>
      <c r="CP58" s="85">
        <v>59.338159255429176</v>
      </c>
      <c r="CQ58" s="85"/>
      <c r="CR58" s="85">
        <f t="shared" si="0"/>
        <v>599.56566701137535</v>
      </c>
      <c r="CS58" s="85">
        <f t="shared" si="1"/>
        <v>667.96277145811791</v>
      </c>
      <c r="CU58" s="23"/>
      <c r="CV58" s="141" t="s">
        <v>3927</v>
      </c>
      <c r="CW58" s="1" t="s">
        <v>906</v>
      </c>
      <c r="CX58" s="7" t="s">
        <v>1049</v>
      </c>
      <c r="CY58" s="8" t="s">
        <v>1050</v>
      </c>
      <c r="CZ58" s="9">
        <v>43069</v>
      </c>
      <c r="DA58" s="8" t="s">
        <v>1052</v>
      </c>
      <c r="DB58" s="140" t="s">
        <v>3950</v>
      </c>
      <c r="DC58" s="141" t="s">
        <v>3949</v>
      </c>
    </row>
    <row r="59" spans="1:107" x14ac:dyDescent="0.25">
      <c r="A59" s="6" t="s">
        <v>2070</v>
      </c>
      <c r="B59" s="1" t="s">
        <v>1729</v>
      </c>
      <c r="C59" s="3" t="s">
        <v>1120</v>
      </c>
      <c r="D59" s="12" t="s">
        <v>1559</v>
      </c>
      <c r="E59" s="12" t="s">
        <v>1559</v>
      </c>
      <c r="F59" s="12" t="s">
        <v>1560</v>
      </c>
      <c r="G59" s="12" t="s">
        <v>1561</v>
      </c>
      <c r="H59" s="12" t="s">
        <v>1405</v>
      </c>
      <c r="I59" s="12" t="s">
        <v>1418</v>
      </c>
      <c r="J59" s="12" t="s">
        <v>1603</v>
      </c>
      <c r="K59" s="10" t="s">
        <v>1048</v>
      </c>
      <c r="L59" s="12" t="s">
        <v>1557</v>
      </c>
      <c r="M59" s="12" t="s">
        <v>1558</v>
      </c>
      <c r="N59" s="141" t="s">
        <v>3739</v>
      </c>
      <c r="O59" s="12" t="s">
        <v>1557</v>
      </c>
      <c r="P59" s="12" t="s">
        <v>1558</v>
      </c>
      <c r="Q59" s="141" t="s">
        <v>3740</v>
      </c>
      <c r="R59" s="8" t="s">
        <v>1768</v>
      </c>
      <c r="S59" s="12" t="s">
        <v>1751</v>
      </c>
      <c r="T59" s="12" t="s">
        <v>1559</v>
      </c>
      <c r="U59" s="2">
        <v>31.79</v>
      </c>
      <c r="V59" s="2">
        <v>0.98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12" t="s">
        <v>1722</v>
      </c>
      <c r="AM59" s="84"/>
      <c r="AN59" s="84"/>
      <c r="AO59" s="84"/>
      <c r="AP59" s="84"/>
      <c r="AQ59" s="84"/>
      <c r="AR59" s="84"/>
      <c r="AS59" s="84"/>
      <c r="AT59" s="84"/>
      <c r="AU59" s="84">
        <v>27.158974358974355</v>
      </c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>
        <v>63.425641025641013</v>
      </c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5">
        <v>115.0153846153846</v>
      </c>
      <c r="BZ59" s="85">
        <v>256.82051282051282</v>
      </c>
      <c r="CA59" s="85">
        <v>28.471794871794874</v>
      </c>
      <c r="CB59" s="85">
        <v>101.88717948717948</v>
      </c>
      <c r="CC59" s="85">
        <v>21.456410256410255</v>
      </c>
      <c r="CD59" s="85">
        <v>3.6717948717948716</v>
      </c>
      <c r="CE59" s="85">
        <v>3.6717948717948716</v>
      </c>
      <c r="CF59" s="85">
        <v>1.641025641025641</v>
      </c>
      <c r="CG59" s="85">
        <v>14.666666666666664</v>
      </c>
      <c r="CH59" s="85">
        <v>4.8205128205128203</v>
      </c>
      <c r="CI59" s="85">
        <v>13.579487179487177</v>
      </c>
      <c r="CJ59" s="85">
        <v>1.333333333333333</v>
      </c>
      <c r="CK59" s="85">
        <v>5.5589743589743588</v>
      </c>
      <c r="CL59" s="85">
        <v>1.0871794871794873</v>
      </c>
      <c r="CM59" s="85"/>
      <c r="CN59" s="85"/>
      <c r="CO59" s="85"/>
      <c r="CP59" s="85">
        <v>56.328205128205134</v>
      </c>
      <c r="CQ59" s="85"/>
      <c r="CR59" s="85">
        <f t="shared" si="0"/>
        <v>573.68205128205125</v>
      </c>
      <c r="CS59" s="85">
        <f t="shared" si="1"/>
        <v>637.10769230769222</v>
      </c>
      <c r="CU59" s="23"/>
      <c r="CV59" s="141" t="s">
        <v>3927</v>
      </c>
      <c r="CW59" s="1" t="s">
        <v>907</v>
      </c>
      <c r="CX59" s="7" t="s">
        <v>1049</v>
      </c>
      <c r="CY59" s="8" t="s">
        <v>1050</v>
      </c>
      <c r="CZ59" s="9">
        <v>43069</v>
      </c>
      <c r="DA59" s="8" t="s">
        <v>1052</v>
      </c>
      <c r="DB59" s="140" t="s">
        <v>3950</v>
      </c>
      <c r="DC59" s="141" t="s">
        <v>3949</v>
      </c>
    </row>
    <row r="60" spans="1:107" x14ac:dyDescent="0.25">
      <c r="A60" s="6" t="s">
        <v>2071</v>
      </c>
      <c r="B60" s="1" t="s">
        <v>1729</v>
      </c>
      <c r="C60" s="3" t="s">
        <v>1121</v>
      </c>
      <c r="D60" s="12" t="s">
        <v>1559</v>
      </c>
      <c r="E60" s="12" t="s">
        <v>1559</v>
      </c>
      <c r="F60" s="12" t="s">
        <v>1560</v>
      </c>
      <c r="G60" s="12" t="s">
        <v>1561</v>
      </c>
      <c r="H60" s="12" t="s">
        <v>1405</v>
      </c>
      <c r="I60" s="12" t="s">
        <v>1418</v>
      </c>
      <c r="J60" s="12" t="s">
        <v>1603</v>
      </c>
      <c r="K60" s="10" t="s">
        <v>1048</v>
      </c>
      <c r="L60" s="12" t="s">
        <v>1557</v>
      </c>
      <c r="M60" s="12" t="s">
        <v>1558</v>
      </c>
      <c r="N60" s="141" t="s">
        <v>3739</v>
      </c>
      <c r="O60" s="12" t="s">
        <v>1557</v>
      </c>
      <c r="P60" s="12" t="s">
        <v>1558</v>
      </c>
      <c r="Q60" s="141" t="s">
        <v>3740</v>
      </c>
      <c r="R60" s="8" t="s">
        <v>1768</v>
      </c>
      <c r="S60" s="12" t="s">
        <v>1751</v>
      </c>
      <c r="T60" s="12" t="s">
        <v>1559</v>
      </c>
      <c r="U60" s="2">
        <v>34.380000000000003</v>
      </c>
      <c r="V60" s="2">
        <v>3.51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12" t="s">
        <v>1722</v>
      </c>
      <c r="AM60" s="84"/>
      <c r="AN60" s="84"/>
      <c r="AO60" s="84"/>
      <c r="AP60" s="84"/>
      <c r="AQ60" s="84"/>
      <c r="AR60" s="84"/>
      <c r="AS60" s="84"/>
      <c r="AT60" s="84"/>
      <c r="AU60" s="84">
        <v>25.564356435643564</v>
      </c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>
        <v>49.603960396039604</v>
      </c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5">
        <v>88.554455445544534</v>
      </c>
      <c r="BZ60" s="85">
        <v>192.09900990099007</v>
      </c>
      <c r="CA60" s="85">
        <v>29.881188118811885</v>
      </c>
      <c r="CB60" s="85">
        <v>77.584158415841571</v>
      </c>
      <c r="CC60" s="85">
        <v>20.495049504950494</v>
      </c>
      <c r="CD60" s="85">
        <v>3.0099009900990099</v>
      </c>
      <c r="CE60" s="85">
        <v>3.0099009900990099</v>
      </c>
      <c r="CF60" s="85">
        <v>1.8811881188118809</v>
      </c>
      <c r="CG60" s="85">
        <v>12.950495049504953</v>
      </c>
      <c r="CH60" s="85">
        <v>2.5544554455445541</v>
      </c>
      <c r="CI60" s="85">
        <v>9.564356435643564</v>
      </c>
      <c r="CJ60" s="85">
        <v>1.089108910891089</v>
      </c>
      <c r="CK60" s="85">
        <v>5.1881188118811874</v>
      </c>
      <c r="CL60" s="85">
        <v>2.8514851485148514</v>
      </c>
      <c r="CM60" s="85"/>
      <c r="CN60" s="85"/>
      <c r="CO60" s="85"/>
      <c r="CP60" s="85">
        <v>40.039603960396036</v>
      </c>
      <c r="CQ60" s="85"/>
      <c r="CR60" s="85">
        <f t="shared" si="0"/>
        <v>450.71287128712868</v>
      </c>
      <c r="CS60" s="85">
        <f t="shared" si="1"/>
        <v>500.31683168316829</v>
      </c>
      <c r="CU60" s="23"/>
      <c r="CV60" s="141" t="s">
        <v>3927</v>
      </c>
      <c r="CW60" s="1" t="s">
        <v>908</v>
      </c>
      <c r="CX60" s="7" t="s">
        <v>1049</v>
      </c>
      <c r="CY60" s="8" t="s">
        <v>1050</v>
      </c>
      <c r="CZ60" s="9">
        <v>43069</v>
      </c>
      <c r="DA60" s="8" t="s">
        <v>1052</v>
      </c>
      <c r="DB60" s="140" t="s">
        <v>3950</v>
      </c>
      <c r="DC60" s="141" t="s">
        <v>3949</v>
      </c>
    </row>
    <row r="61" spans="1:107" x14ac:dyDescent="0.25">
      <c r="A61" s="6" t="s">
        <v>2072</v>
      </c>
      <c r="B61" s="1" t="s">
        <v>1729</v>
      </c>
      <c r="C61" s="3" t="s">
        <v>1122</v>
      </c>
      <c r="D61" s="12" t="s">
        <v>1559</v>
      </c>
      <c r="E61" s="12" t="s">
        <v>1559</v>
      </c>
      <c r="F61" s="12" t="s">
        <v>1560</v>
      </c>
      <c r="G61" s="12" t="s">
        <v>1561</v>
      </c>
      <c r="H61" s="12" t="s">
        <v>1405</v>
      </c>
      <c r="I61" s="12" t="s">
        <v>1418</v>
      </c>
      <c r="J61" s="12" t="s">
        <v>1603</v>
      </c>
      <c r="K61" s="10" t="s">
        <v>1048</v>
      </c>
      <c r="L61" s="12" t="s">
        <v>1557</v>
      </c>
      <c r="M61" s="12" t="s">
        <v>1558</v>
      </c>
      <c r="N61" s="141" t="s">
        <v>3739</v>
      </c>
      <c r="O61" s="12" t="s">
        <v>1557</v>
      </c>
      <c r="P61" s="12" t="s">
        <v>1558</v>
      </c>
      <c r="Q61" s="141" t="s">
        <v>3740</v>
      </c>
      <c r="R61" s="8" t="s">
        <v>1768</v>
      </c>
      <c r="S61" s="12" t="s">
        <v>1769</v>
      </c>
      <c r="T61" s="12" t="s">
        <v>1559</v>
      </c>
      <c r="U61" s="2">
        <v>6.58</v>
      </c>
      <c r="V61" s="2">
        <v>0.81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12" t="s">
        <v>1722</v>
      </c>
      <c r="AM61" s="84"/>
      <c r="AN61" s="84"/>
      <c r="AO61" s="84"/>
      <c r="AP61" s="84"/>
      <c r="AQ61" s="84"/>
      <c r="AR61" s="84"/>
      <c r="AS61" s="84"/>
      <c r="AT61" s="84"/>
      <c r="AU61" s="84">
        <v>25.52311435523114</v>
      </c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>
        <v>80.413625304136261</v>
      </c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5">
        <v>154.5985401459854</v>
      </c>
      <c r="BZ61" s="85">
        <v>316.54501216545009</v>
      </c>
      <c r="CA61" s="85">
        <v>31.240875912408754</v>
      </c>
      <c r="CB61" s="85">
        <v>119.41605839416061</v>
      </c>
      <c r="CC61" s="85">
        <v>24.890510948905114</v>
      </c>
      <c r="CD61" s="85">
        <v>4.4282238442822397</v>
      </c>
      <c r="CE61" s="85">
        <v>4.4282238442822397</v>
      </c>
      <c r="CF61" s="85">
        <v>1.7518248175182485</v>
      </c>
      <c r="CG61" s="85">
        <v>15.620437956204377</v>
      </c>
      <c r="CH61" s="85">
        <v>4.5012165450121655</v>
      </c>
      <c r="CI61" s="85">
        <v>11.630170316301706</v>
      </c>
      <c r="CJ61" s="85">
        <v>1.6058394160583942</v>
      </c>
      <c r="CK61" s="85">
        <v>7.1532846715328473</v>
      </c>
      <c r="CL61" s="85">
        <v>1.8248175182481752</v>
      </c>
      <c r="CM61" s="85"/>
      <c r="CN61" s="85"/>
      <c r="CO61" s="85"/>
      <c r="CP61" s="85">
        <v>58.102189781021899</v>
      </c>
      <c r="CQ61" s="85"/>
      <c r="CR61" s="85">
        <f t="shared" si="0"/>
        <v>699.63503649635038</v>
      </c>
      <c r="CS61" s="85">
        <f t="shared" si="1"/>
        <v>780.04866180048668</v>
      </c>
      <c r="CU61" s="23"/>
      <c r="CV61" s="141" t="s">
        <v>3927</v>
      </c>
      <c r="CW61" s="1" t="s">
        <v>909</v>
      </c>
      <c r="CX61" s="7" t="s">
        <v>1049</v>
      </c>
      <c r="CY61" s="8" t="s">
        <v>1050</v>
      </c>
      <c r="CZ61" s="9">
        <v>43069</v>
      </c>
      <c r="DA61" s="8" t="s">
        <v>1052</v>
      </c>
      <c r="DB61" s="140" t="s">
        <v>3950</v>
      </c>
      <c r="DC61" s="141" t="s">
        <v>3949</v>
      </c>
    </row>
    <row r="62" spans="1:107" x14ac:dyDescent="0.25">
      <c r="A62" s="6" t="s">
        <v>2073</v>
      </c>
      <c r="B62" s="1" t="s">
        <v>1729</v>
      </c>
      <c r="C62" s="3" t="s">
        <v>1123</v>
      </c>
      <c r="D62" s="12" t="s">
        <v>1559</v>
      </c>
      <c r="E62" s="12" t="s">
        <v>1559</v>
      </c>
      <c r="F62" s="12" t="s">
        <v>1560</v>
      </c>
      <c r="G62" s="12" t="s">
        <v>1561</v>
      </c>
      <c r="H62" s="12" t="s">
        <v>1405</v>
      </c>
      <c r="I62" s="12" t="s">
        <v>1418</v>
      </c>
      <c r="J62" s="12" t="s">
        <v>1603</v>
      </c>
      <c r="K62" s="10" t="s">
        <v>1048</v>
      </c>
      <c r="L62" s="12" t="s">
        <v>1557</v>
      </c>
      <c r="M62" s="12" t="s">
        <v>1558</v>
      </c>
      <c r="N62" s="141" t="s">
        <v>3739</v>
      </c>
      <c r="O62" s="12" t="s">
        <v>1557</v>
      </c>
      <c r="P62" s="12" t="s">
        <v>1558</v>
      </c>
      <c r="Q62" s="141" t="s">
        <v>3740</v>
      </c>
      <c r="R62" s="8" t="s">
        <v>1768</v>
      </c>
      <c r="S62" s="12" t="s">
        <v>1773</v>
      </c>
      <c r="T62" s="12" t="s">
        <v>1559</v>
      </c>
      <c r="U62" s="2">
        <v>4.01</v>
      </c>
      <c r="V62" s="2">
        <v>0.84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12" t="s">
        <v>1722</v>
      </c>
      <c r="AM62" s="84"/>
      <c r="AN62" s="84"/>
      <c r="AO62" s="84"/>
      <c r="AP62" s="84"/>
      <c r="AQ62" s="84"/>
      <c r="AR62" s="84"/>
      <c r="AS62" s="84"/>
      <c r="AT62" s="84"/>
      <c r="AU62" s="84">
        <v>50.883280757097793</v>
      </c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>
        <v>205.83596214511041</v>
      </c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5">
        <v>188.67507886435331</v>
      </c>
      <c r="BZ62" s="85">
        <v>433.43848580441642</v>
      </c>
      <c r="CA62" s="85">
        <v>48.517350157728707</v>
      </c>
      <c r="CB62" s="85">
        <v>188.48580441640379</v>
      </c>
      <c r="CC62" s="85">
        <v>44.037854889589909</v>
      </c>
      <c r="CD62" s="85">
        <v>9.0220820189274455</v>
      </c>
      <c r="CE62" s="85">
        <v>9.0220820189274455</v>
      </c>
      <c r="CF62" s="85">
        <v>5.6782334384858038</v>
      </c>
      <c r="CG62" s="85">
        <v>35.488958990536275</v>
      </c>
      <c r="CH62" s="85">
        <v>9.5268138801261841</v>
      </c>
      <c r="CI62" s="85">
        <v>22.776025236593064</v>
      </c>
      <c r="CJ62" s="85">
        <v>4.2902208201892753</v>
      </c>
      <c r="CK62" s="85">
        <v>16.246056782334382</v>
      </c>
      <c r="CL62" s="85">
        <v>3.5962145110410098</v>
      </c>
      <c r="CM62" s="85"/>
      <c r="CN62" s="85"/>
      <c r="CO62" s="85"/>
      <c r="CP62" s="85">
        <v>74.731861198738173</v>
      </c>
      <c r="CQ62" s="85"/>
      <c r="CR62" s="85">
        <f t="shared" si="0"/>
        <v>1018.801261829653</v>
      </c>
      <c r="CS62" s="85">
        <f t="shared" si="1"/>
        <v>1224.6372239747634</v>
      </c>
      <c r="CU62" s="23"/>
      <c r="CV62" s="141" t="s">
        <v>3927</v>
      </c>
      <c r="CW62" s="1" t="s">
        <v>910</v>
      </c>
      <c r="CX62" s="7" t="s">
        <v>1049</v>
      </c>
      <c r="CY62" s="8" t="s">
        <v>1050</v>
      </c>
      <c r="CZ62" s="9">
        <v>43069</v>
      </c>
      <c r="DA62" s="8" t="s">
        <v>1052</v>
      </c>
      <c r="DB62" s="140" t="s">
        <v>3950</v>
      </c>
      <c r="DC62" s="141" t="s">
        <v>3949</v>
      </c>
    </row>
    <row r="63" spans="1:107" x14ac:dyDescent="0.25">
      <c r="A63" s="6" t="s">
        <v>2074</v>
      </c>
      <c r="B63" s="1" t="s">
        <v>1729</v>
      </c>
      <c r="C63" s="3" t="s">
        <v>1124</v>
      </c>
      <c r="D63" s="12" t="s">
        <v>1559</v>
      </c>
      <c r="E63" s="12" t="s">
        <v>1559</v>
      </c>
      <c r="F63" s="12" t="s">
        <v>1560</v>
      </c>
      <c r="G63" s="12" t="s">
        <v>1561</v>
      </c>
      <c r="H63" s="12" t="s">
        <v>1405</v>
      </c>
      <c r="I63" s="12" t="s">
        <v>1418</v>
      </c>
      <c r="J63" s="12" t="s">
        <v>1603</v>
      </c>
      <c r="K63" s="10" t="s">
        <v>1048</v>
      </c>
      <c r="L63" s="12" t="s">
        <v>1557</v>
      </c>
      <c r="M63" s="12" t="s">
        <v>1558</v>
      </c>
      <c r="N63" s="141" t="s">
        <v>3739</v>
      </c>
      <c r="O63" s="12" t="s">
        <v>1557</v>
      </c>
      <c r="P63" s="12" t="s">
        <v>1558</v>
      </c>
      <c r="Q63" s="141" t="s">
        <v>3740</v>
      </c>
      <c r="R63" s="8" t="s">
        <v>1768</v>
      </c>
      <c r="S63" s="12" t="s">
        <v>1761</v>
      </c>
      <c r="T63" s="12" t="s">
        <v>1559</v>
      </c>
      <c r="U63" s="2">
        <v>4.16</v>
      </c>
      <c r="V63" s="2">
        <v>0.88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12" t="s">
        <v>1722</v>
      </c>
      <c r="AM63" s="84"/>
      <c r="AN63" s="84"/>
      <c r="AO63" s="84"/>
      <c r="AP63" s="84"/>
      <c r="AQ63" s="84"/>
      <c r="AR63" s="84"/>
      <c r="AS63" s="84"/>
      <c r="AT63" s="84"/>
      <c r="AU63" s="84">
        <v>50.397350993377486</v>
      </c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>
        <v>200.66225165562912</v>
      </c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5">
        <v>181.32450331125827</v>
      </c>
      <c r="BZ63" s="85">
        <v>405.9602649006622</v>
      </c>
      <c r="CA63" s="85">
        <v>49.470198675496697</v>
      </c>
      <c r="CB63" s="85">
        <v>184.43708609271525</v>
      </c>
      <c r="CC63" s="85">
        <v>43.907284768211909</v>
      </c>
      <c r="CD63" s="85">
        <v>9.0066225165562912</v>
      </c>
      <c r="CE63" s="85">
        <v>9.0066225165562912</v>
      </c>
      <c r="CF63" s="85">
        <v>5.7615894039735114</v>
      </c>
      <c r="CG63" s="85">
        <v>35.76158940397351</v>
      </c>
      <c r="CH63" s="85">
        <v>9.2052980132450326</v>
      </c>
      <c r="CI63" s="85">
        <v>23.708609271523176</v>
      </c>
      <c r="CJ63" s="85">
        <v>3.9072847682119209</v>
      </c>
      <c r="CK63" s="85">
        <v>16.423841059602651</v>
      </c>
      <c r="CL63" s="85">
        <v>3.7086092715231787</v>
      </c>
      <c r="CM63" s="85"/>
      <c r="CN63" s="85"/>
      <c r="CO63" s="85"/>
      <c r="CP63" s="85">
        <v>73.245033112582774</v>
      </c>
      <c r="CQ63" s="85"/>
      <c r="CR63" s="85">
        <f t="shared" si="0"/>
        <v>981.58940397350977</v>
      </c>
      <c r="CS63" s="85">
        <f t="shared" si="1"/>
        <v>1182.2516556291389</v>
      </c>
      <c r="CU63" s="23"/>
      <c r="CV63" s="141" t="s">
        <v>3927</v>
      </c>
      <c r="CW63" s="1" t="s">
        <v>911</v>
      </c>
      <c r="CX63" s="7" t="s">
        <v>1049</v>
      </c>
      <c r="CY63" s="8" t="s">
        <v>1050</v>
      </c>
      <c r="CZ63" s="9">
        <v>43069</v>
      </c>
      <c r="DA63" s="8" t="s">
        <v>1052</v>
      </c>
      <c r="DB63" s="140" t="s">
        <v>3950</v>
      </c>
      <c r="DC63" s="141" t="s">
        <v>3949</v>
      </c>
    </row>
    <row r="64" spans="1:107" s="56" customFormat="1" x14ac:dyDescent="0.25">
      <c r="A64" s="6" t="s">
        <v>2075</v>
      </c>
      <c r="B64" s="22" t="s">
        <v>1729</v>
      </c>
      <c r="C64" s="22" t="s">
        <v>1125</v>
      </c>
      <c r="D64" s="22" t="s">
        <v>1559</v>
      </c>
      <c r="E64" s="22" t="s">
        <v>1559</v>
      </c>
      <c r="F64" s="22" t="s">
        <v>1560</v>
      </c>
      <c r="G64" s="22" t="s">
        <v>1561</v>
      </c>
      <c r="H64" s="22" t="s">
        <v>1405</v>
      </c>
      <c r="I64" s="22" t="s">
        <v>1418</v>
      </c>
      <c r="J64" s="22" t="s">
        <v>1603</v>
      </c>
      <c r="K64" s="22" t="s">
        <v>1048</v>
      </c>
      <c r="L64" s="22" t="s">
        <v>1557</v>
      </c>
      <c r="M64" s="22" t="s">
        <v>1558</v>
      </c>
      <c r="N64" s="141" t="s">
        <v>3739</v>
      </c>
      <c r="O64" s="22" t="s">
        <v>1557</v>
      </c>
      <c r="P64" s="22" t="s">
        <v>1558</v>
      </c>
      <c r="Q64" s="141" t="s">
        <v>3740</v>
      </c>
      <c r="R64" s="57" t="s">
        <v>1768</v>
      </c>
      <c r="S64" s="22" t="s">
        <v>1772</v>
      </c>
      <c r="T64" s="22" t="s">
        <v>1559</v>
      </c>
      <c r="U64" s="23"/>
      <c r="V64" s="23" t="s">
        <v>1730</v>
      </c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2" t="s">
        <v>1722</v>
      </c>
      <c r="AK64" s="22"/>
      <c r="AL64" s="22"/>
      <c r="AM64" s="85"/>
      <c r="AN64" s="85"/>
      <c r="AO64" s="85"/>
      <c r="AP64" s="85"/>
      <c r="AQ64" s="85"/>
      <c r="AR64" s="85"/>
      <c r="AS64" s="85"/>
      <c r="AT64" s="85"/>
      <c r="AU64" s="85">
        <v>0</v>
      </c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>
        <v>0</v>
      </c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>
        <v>0</v>
      </c>
      <c r="BZ64" s="85">
        <v>0</v>
      </c>
      <c r="CA64" s="85">
        <v>0</v>
      </c>
      <c r="CB64" s="85">
        <v>0</v>
      </c>
      <c r="CC64" s="85">
        <v>0</v>
      </c>
      <c r="CD64" s="85">
        <v>0</v>
      </c>
      <c r="CE64" s="85">
        <v>0</v>
      </c>
      <c r="CF64" s="85">
        <v>0</v>
      </c>
      <c r="CG64" s="85">
        <v>0</v>
      </c>
      <c r="CH64" s="85">
        <v>0</v>
      </c>
      <c r="CI64" s="85">
        <v>0</v>
      </c>
      <c r="CJ64" s="85">
        <v>0</v>
      </c>
      <c r="CK64" s="85">
        <v>0</v>
      </c>
      <c r="CL64" s="85">
        <v>0</v>
      </c>
      <c r="CM64" s="85"/>
      <c r="CN64" s="85"/>
      <c r="CO64" s="85"/>
      <c r="CP64" s="85">
        <v>0</v>
      </c>
      <c r="CQ64" s="85"/>
      <c r="CR64" s="85">
        <f t="shared" si="0"/>
        <v>0</v>
      </c>
      <c r="CS64" s="85">
        <f t="shared" si="1"/>
        <v>0</v>
      </c>
      <c r="CT64" s="104" t="s">
        <v>2016</v>
      </c>
      <c r="CU64" s="23"/>
      <c r="CV64" s="141" t="s">
        <v>3927</v>
      </c>
      <c r="CW64" s="22" t="s">
        <v>912</v>
      </c>
      <c r="CX64" s="7" t="s">
        <v>1049</v>
      </c>
      <c r="CY64" s="57" t="s">
        <v>1050</v>
      </c>
      <c r="CZ64" s="58">
        <v>43069</v>
      </c>
      <c r="DA64" s="57"/>
      <c r="DB64" s="140" t="s">
        <v>3950</v>
      </c>
      <c r="DC64" s="141" t="s">
        <v>3949</v>
      </c>
    </row>
    <row r="65" spans="1:107" x14ac:dyDescent="0.25">
      <c r="A65" s="6" t="s">
        <v>2076</v>
      </c>
      <c r="B65" s="1" t="s">
        <v>1729</v>
      </c>
      <c r="C65" s="3" t="s">
        <v>1126</v>
      </c>
      <c r="D65" s="12" t="s">
        <v>1559</v>
      </c>
      <c r="E65" s="12" t="s">
        <v>1559</v>
      </c>
      <c r="F65" s="12" t="s">
        <v>1560</v>
      </c>
      <c r="G65" s="12" t="s">
        <v>1561</v>
      </c>
      <c r="H65" s="12" t="s">
        <v>1405</v>
      </c>
      <c r="I65" s="12" t="s">
        <v>1418</v>
      </c>
      <c r="J65" s="12" t="s">
        <v>1603</v>
      </c>
      <c r="K65" s="10" t="s">
        <v>1048</v>
      </c>
      <c r="L65" s="12" t="s">
        <v>1557</v>
      </c>
      <c r="M65" s="12" t="s">
        <v>1558</v>
      </c>
      <c r="N65" s="141" t="s">
        <v>3739</v>
      </c>
      <c r="O65" s="12" t="s">
        <v>1557</v>
      </c>
      <c r="P65" s="12" t="s">
        <v>1558</v>
      </c>
      <c r="Q65" s="141" t="s">
        <v>3740</v>
      </c>
      <c r="R65" s="8" t="s">
        <v>1768</v>
      </c>
      <c r="S65" s="12" t="s">
        <v>1772</v>
      </c>
      <c r="T65" s="12" t="s">
        <v>1559</v>
      </c>
      <c r="U65" s="2">
        <v>2.68</v>
      </c>
      <c r="V65" s="2">
        <v>0.66</v>
      </c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12" t="s">
        <v>1722</v>
      </c>
      <c r="AM65" s="84"/>
      <c r="AN65" s="84"/>
      <c r="AO65" s="84"/>
      <c r="AP65" s="84"/>
      <c r="AQ65" s="84"/>
      <c r="AR65" s="84"/>
      <c r="AS65" s="84"/>
      <c r="AT65" s="84"/>
      <c r="AU65" s="84">
        <v>30.572687224669604</v>
      </c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>
        <v>216.03524229074893</v>
      </c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5">
        <v>244.05286343612335</v>
      </c>
      <c r="BZ65" s="85">
        <v>520.26431718061667</v>
      </c>
      <c r="CA65" s="85">
        <v>54.977973568281932</v>
      </c>
      <c r="CB65" s="85">
        <v>220.9691629955947</v>
      </c>
      <c r="CC65" s="85">
        <v>48.105726872246699</v>
      </c>
      <c r="CD65" s="85">
        <v>9.0748898678414083</v>
      </c>
      <c r="CE65" s="85">
        <v>9.0748898678414083</v>
      </c>
      <c r="CF65" s="85">
        <v>4.5814977973568265</v>
      </c>
      <c r="CG65" s="85">
        <v>33.392070484581502</v>
      </c>
      <c r="CH65" s="85">
        <v>10.044052863436123</v>
      </c>
      <c r="CI65" s="85">
        <v>22.026431718061673</v>
      </c>
      <c r="CJ65" s="85">
        <v>4.140969162995594</v>
      </c>
      <c r="CK65" s="85">
        <v>14.977973568281939</v>
      </c>
      <c r="CL65" s="85">
        <v>3.5242290748898673</v>
      </c>
      <c r="CM65" s="85"/>
      <c r="CN65" s="85"/>
      <c r="CO65" s="85"/>
      <c r="CP65" s="85">
        <v>75.506607929515397</v>
      </c>
      <c r="CQ65" s="85"/>
      <c r="CR65" s="85">
        <f t="shared" si="0"/>
        <v>1199.20704845815</v>
      </c>
      <c r="CS65" s="85">
        <f t="shared" si="1"/>
        <v>1415.242290748899</v>
      </c>
      <c r="CU65" s="23"/>
      <c r="CV65" s="141" t="s">
        <v>3927</v>
      </c>
      <c r="CW65" s="1" t="s">
        <v>913</v>
      </c>
      <c r="CX65" s="7" t="s">
        <v>1049</v>
      </c>
      <c r="CY65" s="8" t="s">
        <v>1050</v>
      </c>
      <c r="CZ65" s="9">
        <v>43069</v>
      </c>
      <c r="DA65" s="8" t="s">
        <v>1052</v>
      </c>
      <c r="DB65" s="140" t="s">
        <v>3950</v>
      </c>
      <c r="DC65" s="141" t="s">
        <v>3949</v>
      </c>
    </row>
    <row r="66" spans="1:107" x14ac:dyDescent="0.25">
      <c r="A66" s="6" t="s">
        <v>2077</v>
      </c>
      <c r="B66" s="1" t="s">
        <v>1729</v>
      </c>
      <c r="C66" s="3" t="s">
        <v>1127</v>
      </c>
      <c r="D66" s="12" t="s">
        <v>1559</v>
      </c>
      <c r="E66" s="12" t="s">
        <v>1559</v>
      </c>
      <c r="F66" s="12" t="s">
        <v>1560</v>
      </c>
      <c r="G66" s="12" t="s">
        <v>1561</v>
      </c>
      <c r="H66" s="12" t="s">
        <v>1405</v>
      </c>
      <c r="I66" s="12" t="s">
        <v>1418</v>
      </c>
      <c r="J66" s="12" t="s">
        <v>1603</v>
      </c>
      <c r="K66" s="10" t="s">
        <v>1048</v>
      </c>
      <c r="L66" s="12" t="s">
        <v>1557</v>
      </c>
      <c r="M66" s="12" t="s">
        <v>1558</v>
      </c>
      <c r="N66" s="141" t="s">
        <v>3739</v>
      </c>
      <c r="O66" s="12" t="s">
        <v>1557</v>
      </c>
      <c r="P66" s="12" t="s">
        <v>1558</v>
      </c>
      <c r="Q66" s="141" t="s">
        <v>3740</v>
      </c>
      <c r="R66" s="8" t="s">
        <v>1768</v>
      </c>
      <c r="S66" s="12" t="s">
        <v>1772</v>
      </c>
      <c r="T66" s="12" t="s">
        <v>1559</v>
      </c>
      <c r="U66" s="2">
        <v>7.12</v>
      </c>
      <c r="V66" s="2">
        <v>0.84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12" t="s">
        <v>1722</v>
      </c>
      <c r="AM66" s="84"/>
      <c r="AN66" s="84"/>
      <c r="AO66" s="84"/>
      <c r="AP66" s="84"/>
      <c r="AQ66" s="84"/>
      <c r="AR66" s="84"/>
      <c r="AS66" s="84"/>
      <c r="AT66" s="84"/>
      <c r="AU66" s="84">
        <v>34.434434434434429</v>
      </c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>
        <v>112.31231231231232</v>
      </c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5">
        <v>153.03303303303304</v>
      </c>
      <c r="BZ66" s="85">
        <v>342.54254254254249</v>
      </c>
      <c r="CA66" s="85">
        <v>37.257257257257258</v>
      </c>
      <c r="CB66" s="85">
        <v>137.77777777777777</v>
      </c>
      <c r="CC66" s="85">
        <v>29.96996996996997</v>
      </c>
      <c r="CD66" s="85">
        <v>5.6056056056056063</v>
      </c>
      <c r="CE66" s="85">
        <v>5.6056056056056063</v>
      </c>
      <c r="CF66" s="85">
        <v>2.8428428428428432</v>
      </c>
      <c r="CG66" s="85">
        <v>21.221221221221221</v>
      </c>
      <c r="CH66" s="85">
        <v>6.0060060060060048</v>
      </c>
      <c r="CI66" s="85">
        <v>14.834834834834835</v>
      </c>
      <c r="CJ66" s="85">
        <v>2.4424424424424425</v>
      </c>
      <c r="CK66" s="85">
        <v>9.0890890890890894</v>
      </c>
      <c r="CL66" s="85">
        <v>2.1821821821821819</v>
      </c>
      <c r="CM66" s="85"/>
      <c r="CN66" s="85"/>
      <c r="CO66" s="85"/>
      <c r="CP66" s="85">
        <v>58.718718718718719</v>
      </c>
      <c r="CQ66" s="85"/>
      <c r="CR66" s="85">
        <f t="shared" si="0"/>
        <v>770.41041041041046</v>
      </c>
      <c r="CS66" s="85">
        <f t="shared" si="1"/>
        <v>882.72272272272278</v>
      </c>
      <c r="CU66" s="23"/>
      <c r="CV66" s="141" t="s">
        <v>3927</v>
      </c>
      <c r="CW66" s="1" t="s">
        <v>914</v>
      </c>
      <c r="CX66" s="7" t="s">
        <v>1049</v>
      </c>
      <c r="CY66" s="8" t="s">
        <v>1050</v>
      </c>
      <c r="CZ66" s="9">
        <v>43069</v>
      </c>
      <c r="DA66" s="8" t="s">
        <v>1052</v>
      </c>
      <c r="DB66" s="140" t="s">
        <v>3950</v>
      </c>
      <c r="DC66" s="141" t="s">
        <v>3949</v>
      </c>
    </row>
    <row r="67" spans="1:107" x14ac:dyDescent="0.25">
      <c r="A67" s="6" t="s">
        <v>2078</v>
      </c>
      <c r="B67" s="1" t="s">
        <v>1729</v>
      </c>
      <c r="C67" s="3" t="s">
        <v>1128</v>
      </c>
      <c r="D67" s="12" t="s">
        <v>1559</v>
      </c>
      <c r="E67" s="12" t="s">
        <v>1559</v>
      </c>
      <c r="F67" s="12" t="s">
        <v>1560</v>
      </c>
      <c r="G67" s="12" t="s">
        <v>1561</v>
      </c>
      <c r="H67" s="12" t="s">
        <v>1405</v>
      </c>
      <c r="I67" s="12" t="s">
        <v>1418</v>
      </c>
      <c r="J67" s="12" t="s">
        <v>1603</v>
      </c>
      <c r="K67" s="10" t="s">
        <v>1048</v>
      </c>
      <c r="L67" s="12" t="s">
        <v>1557</v>
      </c>
      <c r="M67" s="12" t="s">
        <v>1558</v>
      </c>
      <c r="N67" s="141" t="s">
        <v>3739</v>
      </c>
      <c r="O67" s="12" t="s">
        <v>1557</v>
      </c>
      <c r="P67" s="12" t="s">
        <v>1558</v>
      </c>
      <c r="Q67" s="141" t="s">
        <v>3740</v>
      </c>
      <c r="R67" s="8" t="s">
        <v>1768</v>
      </c>
      <c r="S67" s="12" t="s">
        <v>1772</v>
      </c>
      <c r="T67" s="12" t="s">
        <v>1559</v>
      </c>
      <c r="U67" s="2">
        <v>17.61</v>
      </c>
      <c r="V67" s="2">
        <v>0.83</v>
      </c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12" t="s">
        <v>1722</v>
      </c>
      <c r="AM67" s="84"/>
      <c r="AN67" s="84"/>
      <c r="AO67" s="84"/>
      <c r="AP67" s="84"/>
      <c r="AQ67" s="84"/>
      <c r="AR67" s="84"/>
      <c r="AS67" s="84"/>
      <c r="AT67" s="84"/>
      <c r="AU67" s="84">
        <v>33.688610240334384</v>
      </c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>
        <v>73.16614420062696</v>
      </c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5">
        <v>121.75548589341693</v>
      </c>
      <c r="BZ67" s="85">
        <v>252.037617554859</v>
      </c>
      <c r="CA67" s="85">
        <v>27.878787878787879</v>
      </c>
      <c r="CB67" s="85">
        <v>103.51097178683386</v>
      </c>
      <c r="CC67" s="85">
        <v>20.397074190177637</v>
      </c>
      <c r="CD67" s="85">
        <v>3.74085684430512</v>
      </c>
      <c r="CE67" s="85">
        <v>3.74085684430512</v>
      </c>
      <c r="CF67" s="85">
        <v>1.7345872518286312</v>
      </c>
      <c r="CG67" s="85">
        <v>16.175548589341691</v>
      </c>
      <c r="CH67" s="85">
        <v>5.5381400208986413</v>
      </c>
      <c r="CI67" s="85">
        <v>16.071055381400207</v>
      </c>
      <c r="CJ67" s="85">
        <v>1.6300940438871472</v>
      </c>
      <c r="CK67" s="85">
        <v>6.6666666666666661</v>
      </c>
      <c r="CL67" s="85">
        <v>0.87774294670846398</v>
      </c>
      <c r="CM67" s="85"/>
      <c r="CN67" s="85"/>
      <c r="CO67" s="85"/>
      <c r="CP67" s="85">
        <v>57.951933124346915</v>
      </c>
      <c r="CQ67" s="85"/>
      <c r="CR67" s="85">
        <f t="shared" si="0"/>
        <v>581.75548589341702</v>
      </c>
      <c r="CS67" s="85">
        <f t="shared" si="1"/>
        <v>654.92163009404396</v>
      </c>
      <c r="CU67" s="23"/>
      <c r="CV67" s="141" t="s">
        <v>3927</v>
      </c>
      <c r="CW67" s="1" t="s">
        <v>915</v>
      </c>
      <c r="CX67" s="7" t="s">
        <v>1049</v>
      </c>
      <c r="CY67" s="8" t="s">
        <v>1050</v>
      </c>
      <c r="CZ67" s="9">
        <v>43069</v>
      </c>
      <c r="DA67" s="8" t="s">
        <v>1052</v>
      </c>
      <c r="DB67" s="140" t="s">
        <v>3950</v>
      </c>
      <c r="DC67" s="141" t="s">
        <v>3949</v>
      </c>
    </row>
    <row r="68" spans="1:107" x14ac:dyDescent="0.25">
      <c r="A68" s="6" t="s">
        <v>2079</v>
      </c>
      <c r="B68" s="1" t="s">
        <v>1729</v>
      </c>
      <c r="C68" s="3" t="s">
        <v>1129</v>
      </c>
      <c r="D68" s="12" t="s">
        <v>1559</v>
      </c>
      <c r="E68" s="12" t="s">
        <v>1559</v>
      </c>
      <c r="F68" s="12" t="s">
        <v>1560</v>
      </c>
      <c r="G68" s="12" t="s">
        <v>1561</v>
      </c>
      <c r="H68" s="12" t="s">
        <v>1405</v>
      </c>
      <c r="I68" s="12" t="s">
        <v>1418</v>
      </c>
      <c r="J68" s="12" t="s">
        <v>1603</v>
      </c>
      <c r="K68" s="10" t="s">
        <v>1048</v>
      </c>
      <c r="L68" s="12" t="s">
        <v>1557</v>
      </c>
      <c r="M68" s="12" t="s">
        <v>1558</v>
      </c>
      <c r="N68" s="141" t="s">
        <v>3739</v>
      </c>
      <c r="O68" s="12" t="s">
        <v>1557</v>
      </c>
      <c r="P68" s="12" t="s">
        <v>1558</v>
      </c>
      <c r="Q68" s="141" t="s">
        <v>3740</v>
      </c>
      <c r="R68" s="8" t="s">
        <v>1768</v>
      </c>
      <c r="S68" s="12" t="s">
        <v>1772</v>
      </c>
      <c r="T68" s="12" t="s">
        <v>1559</v>
      </c>
      <c r="U68" s="2">
        <v>26.42</v>
      </c>
      <c r="V68" s="2">
        <v>0.8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12" t="s">
        <v>1722</v>
      </c>
      <c r="AM68" s="84"/>
      <c r="AN68" s="84"/>
      <c r="AO68" s="84"/>
      <c r="AP68" s="84"/>
      <c r="AQ68" s="84"/>
      <c r="AR68" s="84"/>
      <c r="AS68" s="84"/>
      <c r="AT68" s="84"/>
      <c r="AU68" s="84">
        <v>28</v>
      </c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>
        <v>68.372549019607845</v>
      </c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5">
        <v>108.76470588235294</v>
      </c>
      <c r="BZ68" s="85">
        <v>247.64705882352939</v>
      </c>
      <c r="CA68" s="85">
        <v>25.078431372549019</v>
      </c>
      <c r="CB68" s="85">
        <v>98.803921568627459</v>
      </c>
      <c r="CC68" s="85">
        <v>20.666666666666664</v>
      </c>
      <c r="CD68" s="85">
        <v>3.6274509803921573</v>
      </c>
      <c r="CE68" s="85">
        <v>3.6274509803921573</v>
      </c>
      <c r="CF68" s="85">
        <v>1.7843137254901966</v>
      </c>
      <c r="CG68" s="85">
        <v>15.58823529411765</v>
      </c>
      <c r="CH68" s="85">
        <v>5.2352941176470598</v>
      </c>
      <c r="CI68" s="85">
        <v>14.078431372549019</v>
      </c>
      <c r="CJ68" s="85">
        <v>1.3921568627450984</v>
      </c>
      <c r="CK68" s="85">
        <v>5.8627450980392162</v>
      </c>
      <c r="CL68" s="85">
        <v>0.82352941176470595</v>
      </c>
      <c r="CM68" s="85"/>
      <c r="CN68" s="85"/>
      <c r="CO68" s="85"/>
      <c r="CP68" s="85">
        <v>57.372549019607852</v>
      </c>
      <c r="CQ68" s="85"/>
      <c r="CR68" s="85">
        <f t="shared" si="0"/>
        <v>552.98039215686288</v>
      </c>
      <c r="CS68" s="85">
        <f t="shared" si="1"/>
        <v>621.35294117647072</v>
      </c>
      <c r="CU68" s="23"/>
      <c r="CV68" s="141" t="s">
        <v>3927</v>
      </c>
      <c r="CW68" s="1" t="s">
        <v>916</v>
      </c>
      <c r="CX68" s="7" t="s">
        <v>1049</v>
      </c>
      <c r="CY68" s="8" t="s">
        <v>1050</v>
      </c>
      <c r="CZ68" s="9">
        <v>43069</v>
      </c>
      <c r="DA68" s="8" t="s">
        <v>1052</v>
      </c>
      <c r="DB68" s="140" t="s">
        <v>3950</v>
      </c>
      <c r="DC68" s="141" t="s">
        <v>3949</v>
      </c>
    </row>
    <row r="69" spans="1:107" x14ac:dyDescent="0.25">
      <c r="A69" s="6" t="s">
        <v>2080</v>
      </c>
      <c r="B69" s="1" t="s">
        <v>1729</v>
      </c>
      <c r="C69" s="3" t="s">
        <v>1130</v>
      </c>
      <c r="D69" s="12" t="s">
        <v>1559</v>
      </c>
      <c r="E69" s="12" t="s">
        <v>1559</v>
      </c>
      <c r="F69" s="12" t="s">
        <v>1560</v>
      </c>
      <c r="G69" s="12" t="s">
        <v>1561</v>
      </c>
      <c r="H69" s="12" t="s">
        <v>1405</v>
      </c>
      <c r="I69" s="12" t="s">
        <v>1418</v>
      </c>
      <c r="J69" s="12" t="s">
        <v>1603</v>
      </c>
      <c r="K69" s="10" t="s">
        <v>1048</v>
      </c>
      <c r="L69" s="12" t="s">
        <v>1557</v>
      </c>
      <c r="M69" s="12" t="s">
        <v>1558</v>
      </c>
      <c r="N69" s="141" t="s">
        <v>3739</v>
      </c>
      <c r="O69" s="12" t="s">
        <v>1557</v>
      </c>
      <c r="P69" s="12" t="s">
        <v>1558</v>
      </c>
      <c r="Q69" s="141" t="s">
        <v>3740</v>
      </c>
      <c r="R69" s="8" t="s">
        <v>1768</v>
      </c>
      <c r="S69" s="12" t="s">
        <v>1769</v>
      </c>
      <c r="T69" s="12" t="s">
        <v>1559</v>
      </c>
      <c r="U69" s="2">
        <v>26.97</v>
      </c>
      <c r="V69" s="2">
        <v>0.96</v>
      </c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12" t="s">
        <v>1722</v>
      </c>
      <c r="AM69" s="84"/>
      <c r="AN69" s="84"/>
      <c r="AO69" s="84"/>
      <c r="AP69" s="84"/>
      <c r="AQ69" s="84"/>
      <c r="AR69" s="84"/>
      <c r="AS69" s="84"/>
      <c r="AT69" s="84"/>
      <c r="AU69" s="84">
        <v>26.374269005847953</v>
      </c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>
        <v>68.167641325536067</v>
      </c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5">
        <v>122.12475633528265</v>
      </c>
      <c r="BZ69" s="85">
        <v>268.61598440545811</v>
      </c>
      <c r="CA69" s="85">
        <v>26.84210526315789</v>
      </c>
      <c r="CB69" s="85">
        <v>104.15204678362575</v>
      </c>
      <c r="CC69" s="85">
        <v>21.189083820662766</v>
      </c>
      <c r="CD69" s="85">
        <v>3.6452241715399607</v>
      </c>
      <c r="CE69" s="85">
        <v>3.6452241715399607</v>
      </c>
      <c r="CF69" s="85">
        <v>1.500974658869396</v>
      </c>
      <c r="CG69" s="85">
        <v>15.185185185185185</v>
      </c>
      <c r="CH69" s="85">
        <v>5.1267056530214425</v>
      </c>
      <c r="CI69" s="85">
        <v>13.762183235867447</v>
      </c>
      <c r="CJ69" s="85">
        <v>1.4424951267056532</v>
      </c>
      <c r="CK69" s="85">
        <v>6.0428849902534116</v>
      </c>
      <c r="CL69" s="85">
        <v>1.0916179337231968</v>
      </c>
      <c r="CM69" s="85"/>
      <c r="CN69" s="85"/>
      <c r="CO69" s="85"/>
      <c r="CP69" s="85">
        <v>59.337231968810926</v>
      </c>
      <c r="CQ69" s="85"/>
      <c r="CR69" s="85">
        <f t="shared" si="0"/>
        <v>594.36647173489303</v>
      </c>
      <c r="CS69" s="85">
        <f t="shared" si="1"/>
        <v>662.53411306042904</v>
      </c>
      <c r="CU69" s="23"/>
      <c r="CV69" s="141" t="s">
        <v>3927</v>
      </c>
      <c r="CW69" s="1" t="s">
        <v>917</v>
      </c>
      <c r="CX69" s="7" t="s">
        <v>1049</v>
      </c>
      <c r="CY69" s="8" t="s">
        <v>1050</v>
      </c>
      <c r="CZ69" s="9">
        <v>43069</v>
      </c>
      <c r="DA69" s="8" t="s">
        <v>1052</v>
      </c>
      <c r="DB69" s="140" t="s">
        <v>3950</v>
      </c>
      <c r="DC69" s="141" t="s">
        <v>3949</v>
      </c>
    </row>
    <row r="70" spans="1:107" x14ac:dyDescent="0.25">
      <c r="A70" s="6" t="s">
        <v>2081</v>
      </c>
      <c r="B70" s="1" t="s">
        <v>1729</v>
      </c>
      <c r="C70" s="3" t="s">
        <v>1131</v>
      </c>
      <c r="D70" s="12" t="s">
        <v>1559</v>
      </c>
      <c r="E70" s="12" t="s">
        <v>1559</v>
      </c>
      <c r="F70" s="12" t="s">
        <v>1560</v>
      </c>
      <c r="G70" s="12" t="s">
        <v>1561</v>
      </c>
      <c r="H70" s="12" t="s">
        <v>1405</v>
      </c>
      <c r="I70" s="12" t="s">
        <v>1418</v>
      </c>
      <c r="J70" s="12" t="s">
        <v>1603</v>
      </c>
      <c r="K70" s="10" t="s">
        <v>1048</v>
      </c>
      <c r="L70" s="12" t="s">
        <v>1557</v>
      </c>
      <c r="M70" s="12" t="s">
        <v>1558</v>
      </c>
      <c r="N70" s="141" t="s">
        <v>3739</v>
      </c>
      <c r="O70" s="12" t="s">
        <v>1557</v>
      </c>
      <c r="P70" s="12" t="s">
        <v>1558</v>
      </c>
      <c r="Q70" s="141" t="s">
        <v>3740</v>
      </c>
      <c r="R70" s="8" t="s">
        <v>1768</v>
      </c>
      <c r="S70" s="12" t="s">
        <v>1773</v>
      </c>
      <c r="T70" s="12" t="s">
        <v>1559</v>
      </c>
      <c r="U70" s="2">
        <v>18.350000000000001</v>
      </c>
      <c r="V70" s="2">
        <v>1.05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12" t="s">
        <v>1722</v>
      </c>
      <c r="AM70" s="84"/>
      <c r="AN70" s="84"/>
      <c r="AO70" s="84"/>
      <c r="AP70" s="84"/>
      <c r="AQ70" s="84"/>
      <c r="AR70" s="84"/>
      <c r="AS70" s="84"/>
      <c r="AT70" s="84"/>
      <c r="AU70" s="84">
        <v>27.416173570019726</v>
      </c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>
        <v>70.23668639053254</v>
      </c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5">
        <v>110.09861932938855</v>
      </c>
      <c r="BZ70" s="85">
        <v>242.40631163708088</v>
      </c>
      <c r="CA70" s="85">
        <v>26.568047337278102</v>
      </c>
      <c r="CB70" s="85">
        <v>97.968441814595664</v>
      </c>
      <c r="CC70" s="85">
        <v>21.400394477317555</v>
      </c>
      <c r="CD70" s="85">
        <v>3.747534516765286</v>
      </c>
      <c r="CE70" s="85">
        <v>3.747534516765286</v>
      </c>
      <c r="CF70" s="85">
        <v>2.169625246548323</v>
      </c>
      <c r="CG70" s="85">
        <v>15.009861932938856</v>
      </c>
      <c r="CH70" s="85">
        <v>4.3984220907297829</v>
      </c>
      <c r="CI70" s="85">
        <v>12.110453648915186</v>
      </c>
      <c r="CJ70" s="85">
        <v>1.5384615384615388</v>
      </c>
      <c r="CK70" s="85">
        <v>6.4102564102564115</v>
      </c>
      <c r="CL70" s="85">
        <v>1.4792899408284022</v>
      </c>
      <c r="CM70" s="85"/>
      <c r="CN70" s="85"/>
      <c r="CO70" s="85"/>
      <c r="CP70" s="85">
        <v>51.73570019723865</v>
      </c>
      <c r="CQ70" s="85"/>
      <c r="CR70" s="85">
        <f t="shared" si="0"/>
        <v>549.0532544378699</v>
      </c>
      <c r="CS70" s="85">
        <f t="shared" si="1"/>
        <v>619.28994082840245</v>
      </c>
      <c r="CU70" s="23"/>
      <c r="CV70" s="141" t="s">
        <v>3927</v>
      </c>
      <c r="CW70" s="1" t="s">
        <v>918</v>
      </c>
      <c r="CX70" s="7" t="s">
        <v>1049</v>
      </c>
      <c r="CY70" s="8" t="s">
        <v>1050</v>
      </c>
      <c r="CZ70" s="9">
        <v>43069</v>
      </c>
      <c r="DA70" s="8" t="s">
        <v>1052</v>
      </c>
      <c r="DB70" s="140" t="s">
        <v>3950</v>
      </c>
      <c r="DC70" s="141" t="s">
        <v>3949</v>
      </c>
    </row>
    <row r="71" spans="1:107" x14ac:dyDescent="0.25">
      <c r="A71" s="6" t="s">
        <v>2082</v>
      </c>
      <c r="B71" s="1" t="s">
        <v>1729</v>
      </c>
      <c r="C71" s="3" t="s">
        <v>1132</v>
      </c>
      <c r="D71" s="12" t="s">
        <v>1559</v>
      </c>
      <c r="E71" s="12" t="s">
        <v>1559</v>
      </c>
      <c r="F71" s="12" t="s">
        <v>1560</v>
      </c>
      <c r="G71" s="12" t="s">
        <v>1561</v>
      </c>
      <c r="H71" s="12" t="s">
        <v>1405</v>
      </c>
      <c r="I71" s="12" t="s">
        <v>1418</v>
      </c>
      <c r="J71" s="12" t="s">
        <v>1603</v>
      </c>
      <c r="K71" s="10" t="s">
        <v>1048</v>
      </c>
      <c r="L71" s="12" t="s">
        <v>1557</v>
      </c>
      <c r="M71" s="12" t="s">
        <v>1558</v>
      </c>
      <c r="N71" s="141" t="s">
        <v>3739</v>
      </c>
      <c r="O71" s="12" t="s">
        <v>1557</v>
      </c>
      <c r="P71" s="12" t="s">
        <v>1558</v>
      </c>
      <c r="Q71" s="141" t="s">
        <v>3740</v>
      </c>
      <c r="R71" s="8" t="s">
        <v>1768</v>
      </c>
      <c r="S71" s="12" t="s">
        <v>1761</v>
      </c>
      <c r="T71" s="12" t="s">
        <v>1559</v>
      </c>
      <c r="U71" s="2">
        <v>11.96</v>
      </c>
      <c r="V71" s="2">
        <v>1.1499999999999999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12" t="s">
        <v>1722</v>
      </c>
      <c r="AM71" s="84"/>
      <c r="AN71" s="84"/>
      <c r="AO71" s="84"/>
      <c r="AP71" s="84"/>
      <c r="AQ71" s="84"/>
      <c r="AR71" s="84"/>
      <c r="AS71" s="84"/>
      <c r="AT71" s="84"/>
      <c r="AU71" s="84">
        <v>33.584905660377352</v>
      </c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>
        <v>93.843098311817286</v>
      </c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5">
        <v>126.55412115193646</v>
      </c>
      <c r="BZ71" s="85">
        <v>278.25223435948368</v>
      </c>
      <c r="CA71" s="85">
        <v>33.028798411122146</v>
      </c>
      <c r="CB71" s="85">
        <v>114.93545183714005</v>
      </c>
      <c r="CC71" s="85">
        <v>26.693147964250247</v>
      </c>
      <c r="CD71" s="85">
        <v>4.9453823237338623</v>
      </c>
      <c r="CE71" s="85">
        <v>4.9453823237338623</v>
      </c>
      <c r="CF71" s="85">
        <v>2.9990069513406157</v>
      </c>
      <c r="CG71" s="85">
        <v>19.563058589870906</v>
      </c>
      <c r="CH71" s="85">
        <v>5.3823237338629584</v>
      </c>
      <c r="CI71" s="85">
        <v>15.153922542204571</v>
      </c>
      <c r="CJ71" s="85">
        <v>1.9662363455809333</v>
      </c>
      <c r="CK71" s="85">
        <v>8.520357497517379</v>
      </c>
      <c r="CL71" s="85">
        <v>2.4031777557100296</v>
      </c>
      <c r="CM71" s="85"/>
      <c r="CN71" s="85"/>
      <c r="CO71" s="85"/>
      <c r="CP71" s="85">
        <v>57.755710029791459</v>
      </c>
      <c r="CQ71" s="85"/>
      <c r="CR71" s="85">
        <f t="shared" ref="CR71:CR134" si="2">SUM(BY71:CL71)</f>
        <v>645.34260178748741</v>
      </c>
      <c r="CS71" s="85">
        <f t="shared" ref="CS71:CS134" si="3">CR71+BJ71</f>
        <v>739.18570009930465</v>
      </c>
      <c r="CU71" s="23"/>
      <c r="CV71" s="141" t="s">
        <v>3927</v>
      </c>
      <c r="CW71" s="1" t="s">
        <v>919</v>
      </c>
      <c r="CX71" s="7" t="s">
        <v>1049</v>
      </c>
      <c r="CY71" s="8" t="s">
        <v>1050</v>
      </c>
      <c r="CZ71" s="9">
        <v>43069</v>
      </c>
      <c r="DA71" s="8" t="s">
        <v>1052</v>
      </c>
      <c r="DB71" s="140" t="s">
        <v>3950</v>
      </c>
      <c r="DC71" s="141" t="s">
        <v>3949</v>
      </c>
    </row>
    <row r="72" spans="1:107" x14ac:dyDescent="0.25">
      <c r="A72" s="6" t="s">
        <v>2083</v>
      </c>
      <c r="B72" s="1" t="s">
        <v>1729</v>
      </c>
      <c r="C72" s="3" t="s">
        <v>1133</v>
      </c>
      <c r="D72" s="12" t="s">
        <v>1559</v>
      </c>
      <c r="E72" s="12" t="s">
        <v>1559</v>
      </c>
      <c r="F72" s="12" t="s">
        <v>1560</v>
      </c>
      <c r="G72" s="12" t="s">
        <v>1561</v>
      </c>
      <c r="H72" s="12" t="s">
        <v>1405</v>
      </c>
      <c r="I72" s="12" t="s">
        <v>1418</v>
      </c>
      <c r="J72" s="12" t="s">
        <v>1603</v>
      </c>
      <c r="K72" s="10" t="s">
        <v>1048</v>
      </c>
      <c r="L72" s="12" t="s">
        <v>1557</v>
      </c>
      <c r="M72" s="12" t="s">
        <v>1558</v>
      </c>
      <c r="N72" s="141" t="s">
        <v>3739</v>
      </c>
      <c r="O72" s="12" t="s">
        <v>1557</v>
      </c>
      <c r="P72" s="12" t="s">
        <v>1558</v>
      </c>
      <c r="Q72" s="141" t="s">
        <v>3740</v>
      </c>
      <c r="R72" s="8" t="s">
        <v>1768</v>
      </c>
      <c r="S72" s="12" t="s">
        <v>1772</v>
      </c>
      <c r="T72" s="12" t="s">
        <v>1559</v>
      </c>
      <c r="U72" s="2">
        <v>39.08</v>
      </c>
      <c r="V72" s="2">
        <v>0.98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12" t="s">
        <v>1722</v>
      </c>
      <c r="AM72" s="84"/>
      <c r="AN72" s="84"/>
      <c r="AO72" s="84"/>
      <c r="AP72" s="84"/>
      <c r="AQ72" s="84"/>
      <c r="AR72" s="84"/>
      <c r="AS72" s="84"/>
      <c r="AT72" s="84"/>
      <c r="AU72" s="84">
        <v>25.359793715056878</v>
      </c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>
        <v>57.383362251783289</v>
      </c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5">
        <v>112.40746096009256</v>
      </c>
      <c r="BZ72" s="85">
        <v>244.8131546815757</v>
      </c>
      <c r="CA72" s="85">
        <v>25.299948589422275</v>
      </c>
      <c r="CB72" s="85">
        <v>95.919606709080384</v>
      </c>
      <c r="CC72" s="85">
        <v>19.659485251590517</v>
      </c>
      <c r="CD72" s="85">
        <v>3.3716502795450163</v>
      </c>
      <c r="CE72" s="85">
        <v>3.3716502795450163</v>
      </c>
      <c r="CF72" s="85">
        <v>1.4595784332626436</v>
      </c>
      <c r="CG72" s="85">
        <v>13.371650279545017</v>
      </c>
      <c r="CH72" s="85">
        <v>4.4697480881691405</v>
      </c>
      <c r="CI72" s="85">
        <v>12.203907203907203</v>
      </c>
      <c r="CJ72" s="85">
        <v>1.2788381209433841</v>
      </c>
      <c r="CK72" s="85">
        <v>5.3307146070303961</v>
      </c>
      <c r="CL72" s="85">
        <v>0.92804125698862538</v>
      </c>
      <c r="CM72" s="85"/>
      <c r="CN72" s="85"/>
      <c r="CO72" s="85"/>
      <c r="CP72" s="85">
        <v>54.131884197673671</v>
      </c>
      <c r="CQ72" s="85"/>
      <c r="CR72" s="85">
        <f t="shared" si="2"/>
        <v>543.88543474069786</v>
      </c>
      <c r="CS72" s="85">
        <f t="shared" si="3"/>
        <v>601.26879699248116</v>
      </c>
      <c r="CU72" s="23"/>
      <c r="CV72" s="141" t="s">
        <v>3927</v>
      </c>
      <c r="CW72" s="1" t="s">
        <v>920</v>
      </c>
      <c r="CX72" s="7" t="s">
        <v>1049</v>
      </c>
      <c r="CY72" s="8" t="s">
        <v>1050</v>
      </c>
      <c r="CZ72" s="9">
        <v>43069</v>
      </c>
      <c r="DA72" s="8" t="s">
        <v>1052</v>
      </c>
      <c r="DB72" s="140" t="s">
        <v>3950</v>
      </c>
      <c r="DC72" s="141" t="s">
        <v>3949</v>
      </c>
    </row>
    <row r="73" spans="1:107" x14ac:dyDescent="0.25">
      <c r="A73" s="6" t="s">
        <v>2084</v>
      </c>
      <c r="B73" s="1" t="s">
        <v>1729</v>
      </c>
      <c r="C73" s="3" t="s">
        <v>1134</v>
      </c>
      <c r="D73" s="12" t="s">
        <v>1559</v>
      </c>
      <c r="E73" s="12" t="s">
        <v>1559</v>
      </c>
      <c r="F73" s="12" t="s">
        <v>1560</v>
      </c>
      <c r="G73" s="12" t="s">
        <v>1561</v>
      </c>
      <c r="H73" s="12" t="s">
        <v>1405</v>
      </c>
      <c r="I73" s="12" t="s">
        <v>1418</v>
      </c>
      <c r="J73" s="12" t="s">
        <v>1603</v>
      </c>
      <c r="K73" s="10" t="s">
        <v>1048</v>
      </c>
      <c r="L73" s="12" t="s">
        <v>1557</v>
      </c>
      <c r="M73" s="12" t="s">
        <v>1558</v>
      </c>
      <c r="N73" s="141" t="s">
        <v>3739</v>
      </c>
      <c r="O73" s="12" t="s">
        <v>1557</v>
      </c>
      <c r="P73" s="12" t="s">
        <v>1558</v>
      </c>
      <c r="Q73" s="141" t="s">
        <v>3740</v>
      </c>
      <c r="R73" s="8" t="s">
        <v>1768</v>
      </c>
      <c r="S73" s="12" t="s">
        <v>1772</v>
      </c>
      <c r="T73" s="12" t="s">
        <v>1559</v>
      </c>
      <c r="U73" s="2">
        <v>2.75</v>
      </c>
      <c r="V73" s="2">
        <v>0.68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12" t="s">
        <v>1722</v>
      </c>
      <c r="AM73" s="84"/>
      <c r="AN73" s="84"/>
      <c r="AO73" s="84"/>
      <c r="AP73" s="84"/>
      <c r="AQ73" s="84"/>
      <c r="AR73" s="84"/>
      <c r="AS73" s="84"/>
      <c r="AT73" s="84"/>
      <c r="AU73" s="84">
        <v>28.75816993464052</v>
      </c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>
        <v>213.20261437908499</v>
      </c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5">
        <v>252.02614379084969</v>
      </c>
      <c r="BZ73" s="85">
        <v>528.75816993464048</v>
      </c>
      <c r="CA73" s="85">
        <v>54.836601307189561</v>
      </c>
      <c r="CB73" s="85">
        <v>222.74509803921569</v>
      </c>
      <c r="CC73" s="85">
        <v>49.084967320261427</v>
      </c>
      <c r="CD73" s="85">
        <v>8.8888888888888893</v>
      </c>
      <c r="CE73" s="85">
        <v>8.8888888888888893</v>
      </c>
      <c r="CF73" s="85">
        <v>3.7254901960784319</v>
      </c>
      <c r="CG73" s="85">
        <v>33.333333333333343</v>
      </c>
      <c r="CH73" s="85">
        <v>9.4117647058823533</v>
      </c>
      <c r="CI73" s="85">
        <v>21.56862745098039</v>
      </c>
      <c r="CJ73" s="85">
        <v>3.594771241830065</v>
      </c>
      <c r="CK73" s="85">
        <v>14.771241830065357</v>
      </c>
      <c r="CL73" s="85">
        <v>3.8562091503267975</v>
      </c>
      <c r="CM73" s="85"/>
      <c r="CN73" s="85"/>
      <c r="CO73" s="85"/>
      <c r="CP73" s="85">
        <v>79.673202614379093</v>
      </c>
      <c r="CQ73" s="85"/>
      <c r="CR73" s="85">
        <f t="shared" si="2"/>
        <v>1215.4901960784314</v>
      </c>
      <c r="CS73" s="85">
        <f t="shared" si="3"/>
        <v>1428.6928104575163</v>
      </c>
      <c r="CU73" s="23"/>
      <c r="CV73" s="141" t="s">
        <v>3927</v>
      </c>
      <c r="CW73" s="1" t="s">
        <v>921</v>
      </c>
      <c r="CX73" s="7" t="s">
        <v>1049</v>
      </c>
      <c r="CY73" s="8" t="s">
        <v>1050</v>
      </c>
      <c r="CZ73" s="9">
        <v>43069</v>
      </c>
      <c r="DA73" s="8" t="s">
        <v>1052</v>
      </c>
      <c r="DB73" s="140" t="s">
        <v>3950</v>
      </c>
      <c r="DC73" s="141" t="s">
        <v>3949</v>
      </c>
    </row>
    <row r="74" spans="1:107" x14ac:dyDescent="0.25">
      <c r="A74" s="6" t="s">
        <v>2085</v>
      </c>
      <c r="B74" s="1" t="s">
        <v>1729</v>
      </c>
      <c r="C74" s="3" t="s">
        <v>1135</v>
      </c>
      <c r="D74" s="12" t="s">
        <v>1559</v>
      </c>
      <c r="E74" s="12" t="s">
        <v>1559</v>
      </c>
      <c r="F74" s="12" t="s">
        <v>1560</v>
      </c>
      <c r="G74" s="12" t="s">
        <v>1561</v>
      </c>
      <c r="H74" s="12" t="s">
        <v>1405</v>
      </c>
      <c r="I74" s="12" t="s">
        <v>1418</v>
      </c>
      <c r="J74" s="12" t="s">
        <v>1603</v>
      </c>
      <c r="K74" s="10" t="s">
        <v>1048</v>
      </c>
      <c r="L74" s="12" t="s">
        <v>1557</v>
      </c>
      <c r="M74" s="12" t="s">
        <v>1558</v>
      </c>
      <c r="N74" s="141" t="s">
        <v>3739</v>
      </c>
      <c r="O74" s="12" t="s">
        <v>1557</v>
      </c>
      <c r="P74" s="12" t="s">
        <v>1558</v>
      </c>
      <c r="Q74" s="141" t="s">
        <v>3740</v>
      </c>
      <c r="R74" s="8" t="s">
        <v>1768</v>
      </c>
      <c r="S74" s="12" t="s">
        <v>1772</v>
      </c>
      <c r="T74" s="12" t="s">
        <v>1559</v>
      </c>
      <c r="U74" s="2">
        <v>8.1</v>
      </c>
      <c r="V74" s="2">
        <v>0.91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12" t="s">
        <v>1722</v>
      </c>
      <c r="AM74" s="84"/>
      <c r="AN74" s="84"/>
      <c r="AO74" s="84"/>
      <c r="AP74" s="84"/>
      <c r="AQ74" s="84"/>
      <c r="AR74" s="84"/>
      <c r="AS74" s="84"/>
      <c r="AT74" s="84"/>
      <c r="AU74" s="84">
        <v>32.825278810408925</v>
      </c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>
        <v>104.33085501858736</v>
      </c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5">
        <v>146.22676579925647</v>
      </c>
      <c r="BZ74" s="85">
        <v>322.30483271375465</v>
      </c>
      <c r="CA74" s="85">
        <v>35.669144981412629</v>
      </c>
      <c r="CB74" s="85">
        <v>129.73977695167287</v>
      </c>
      <c r="CC74" s="85">
        <v>28.996282527881039</v>
      </c>
      <c r="CD74" s="85">
        <v>5.2602230483271368</v>
      </c>
      <c r="CE74" s="85">
        <v>5.2602230483271368</v>
      </c>
      <c r="CF74" s="85">
        <v>2.7509293680297402</v>
      </c>
      <c r="CG74" s="85">
        <v>19.907063197026019</v>
      </c>
      <c r="CH74" s="85">
        <v>5.6505576208178434</v>
      </c>
      <c r="CI74" s="85">
        <v>14.312267657992567</v>
      </c>
      <c r="CJ74" s="85">
        <v>2.1933085501858738</v>
      </c>
      <c r="CK74" s="85">
        <v>8.6245353159851295</v>
      </c>
      <c r="CL74" s="85">
        <v>2.2676579925650553</v>
      </c>
      <c r="CM74" s="85"/>
      <c r="CN74" s="85"/>
      <c r="CO74" s="85"/>
      <c r="CP74" s="85">
        <v>57.267657992565056</v>
      </c>
      <c r="CQ74" s="85"/>
      <c r="CR74" s="85">
        <f t="shared" si="2"/>
        <v>729.16356877323403</v>
      </c>
      <c r="CS74" s="85">
        <f t="shared" si="3"/>
        <v>833.49442379182142</v>
      </c>
      <c r="CU74" s="23"/>
      <c r="CV74" s="141" t="s">
        <v>3927</v>
      </c>
      <c r="CW74" s="1" t="s">
        <v>922</v>
      </c>
      <c r="CX74" s="7" t="s">
        <v>1049</v>
      </c>
      <c r="CY74" s="8" t="s">
        <v>1050</v>
      </c>
      <c r="CZ74" s="9">
        <v>43069</v>
      </c>
      <c r="DA74" s="8" t="s">
        <v>1052</v>
      </c>
      <c r="DB74" s="140" t="s">
        <v>3950</v>
      </c>
      <c r="DC74" s="141" t="s">
        <v>3949</v>
      </c>
    </row>
    <row r="75" spans="1:107" x14ac:dyDescent="0.25">
      <c r="A75" s="6" t="s">
        <v>2086</v>
      </c>
      <c r="B75" s="1" t="s">
        <v>1729</v>
      </c>
      <c r="C75" s="3" t="s">
        <v>1136</v>
      </c>
      <c r="D75" s="12" t="s">
        <v>1559</v>
      </c>
      <c r="E75" s="12" t="s">
        <v>1559</v>
      </c>
      <c r="F75" s="12" t="s">
        <v>1560</v>
      </c>
      <c r="G75" s="12" t="s">
        <v>1561</v>
      </c>
      <c r="H75" s="12" t="s">
        <v>1405</v>
      </c>
      <c r="I75" s="12" t="s">
        <v>1418</v>
      </c>
      <c r="J75" s="12" t="s">
        <v>1603</v>
      </c>
      <c r="K75" s="10" t="s">
        <v>1048</v>
      </c>
      <c r="L75" s="12" t="s">
        <v>1557</v>
      </c>
      <c r="M75" s="12" t="s">
        <v>1558</v>
      </c>
      <c r="N75" s="141" t="s">
        <v>3739</v>
      </c>
      <c r="O75" s="12" t="s">
        <v>1557</v>
      </c>
      <c r="P75" s="12" t="s">
        <v>1558</v>
      </c>
      <c r="Q75" s="141" t="s">
        <v>3740</v>
      </c>
      <c r="R75" s="8" t="s">
        <v>1768</v>
      </c>
      <c r="S75" s="12" t="s">
        <v>1772</v>
      </c>
      <c r="T75" s="12" t="s">
        <v>1559</v>
      </c>
      <c r="U75" s="2">
        <v>18.809999999999999</v>
      </c>
      <c r="V75" s="2">
        <v>1.02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12" t="s">
        <v>1722</v>
      </c>
      <c r="AM75" s="84"/>
      <c r="AN75" s="84"/>
      <c r="AO75" s="84"/>
      <c r="AP75" s="84"/>
      <c r="AQ75" s="84"/>
      <c r="AR75" s="84"/>
      <c r="AS75" s="84"/>
      <c r="AT75" s="84"/>
      <c r="AU75" s="84">
        <v>29.135559921414536</v>
      </c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>
        <v>69.842829076620816</v>
      </c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5">
        <v>127.93713163064835</v>
      </c>
      <c r="BZ75" s="85">
        <v>274.26326129666006</v>
      </c>
      <c r="CA75" s="85">
        <v>28.330058939096261</v>
      </c>
      <c r="CB75" s="85">
        <v>106.14931237721022</v>
      </c>
      <c r="CC75" s="85">
        <v>21.827111984282912</v>
      </c>
      <c r="CD75" s="85">
        <v>3.8506876227897835</v>
      </c>
      <c r="CE75" s="85">
        <v>3.8506876227897835</v>
      </c>
      <c r="CF75" s="85">
        <v>1.6110019646365423</v>
      </c>
      <c r="CG75" s="85">
        <v>15.481335952848719</v>
      </c>
      <c r="CH75" s="85">
        <v>5.029469548133596</v>
      </c>
      <c r="CI75" s="85">
        <v>13.870333988212177</v>
      </c>
      <c r="CJ75" s="85">
        <v>1.5717092337917484</v>
      </c>
      <c r="CK75" s="85">
        <v>6.4047151277013761</v>
      </c>
      <c r="CL75" s="85">
        <v>1.2377210216110019</v>
      </c>
      <c r="CM75" s="85"/>
      <c r="CN75" s="85"/>
      <c r="CO75" s="85"/>
      <c r="CP75" s="85">
        <v>59.056974459724955</v>
      </c>
      <c r="CQ75" s="85"/>
      <c r="CR75" s="85">
        <f t="shared" si="2"/>
        <v>611.41453831041269</v>
      </c>
      <c r="CS75" s="85">
        <f t="shared" si="3"/>
        <v>681.25736738703347</v>
      </c>
      <c r="CU75" s="23"/>
      <c r="CV75" s="141" t="s">
        <v>3927</v>
      </c>
      <c r="CW75" s="1" t="s">
        <v>923</v>
      </c>
      <c r="CX75" s="7" t="s">
        <v>1049</v>
      </c>
      <c r="CY75" s="8" t="s">
        <v>1050</v>
      </c>
      <c r="CZ75" s="9">
        <v>43069</v>
      </c>
      <c r="DA75" s="8" t="s">
        <v>1052</v>
      </c>
      <c r="DB75" s="140" t="s">
        <v>3950</v>
      </c>
      <c r="DC75" s="141" t="s">
        <v>3949</v>
      </c>
    </row>
    <row r="76" spans="1:107" x14ac:dyDescent="0.25">
      <c r="A76" s="6" t="s">
        <v>2087</v>
      </c>
      <c r="B76" s="1" t="s">
        <v>1729</v>
      </c>
      <c r="C76" s="3" t="s">
        <v>1137</v>
      </c>
      <c r="D76" s="12" t="s">
        <v>1559</v>
      </c>
      <c r="E76" s="12" t="s">
        <v>1559</v>
      </c>
      <c r="F76" s="12" t="s">
        <v>1560</v>
      </c>
      <c r="G76" s="12" t="s">
        <v>1561</v>
      </c>
      <c r="H76" s="12" t="s">
        <v>1405</v>
      </c>
      <c r="I76" s="12" t="s">
        <v>1418</v>
      </c>
      <c r="J76" s="12" t="s">
        <v>1603</v>
      </c>
      <c r="K76" s="10" t="s">
        <v>1048</v>
      </c>
      <c r="L76" s="12" t="s">
        <v>1557</v>
      </c>
      <c r="M76" s="12" t="s">
        <v>1558</v>
      </c>
      <c r="N76" s="141" t="s">
        <v>3739</v>
      </c>
      <c r="O76" s="12" t="s">
        <v>1557</v>
      </c>
      <c r="P76" s="12" t="s">
        <v>1558</v>
      </c>
      <c r="Q76" s="141" t="s">
        <v>3740</v>
      </c>
      <c r="R76" s="8" t="s">
        <v>1768</v>
      </c>
      <c r="S76" s="12" t="s">
        <v>1772</v>
      </c>
      <c r="T76" s="12" t="s">
        <v>1559</v>
      </c>
      <c r="U76" s="2">
        <v>27.08</v>
      </c>
      <c r="V76" s="2">
        <v>0.86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12" t="s">
        <v>1722</v>
      </c>
      <c r="AM76" s="84"/>
      <c r="AN76" s="84"/>
      <c r="AO76" s="84"/>
      <c r="AP76" s="84"/>
      <c r="AQ76" s="84"/>
      <c r="AR76" s="84"/>
      <c r="AS76" s="84"/>
      <c r="AT76" s="84"/>
      <c r="AU76" s="84">
        <v>27.619943555973659</v>
      </c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>
        <v>70.53621825023518</v>
      </c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5">
        <v>124.4590780809031</v>
      </c>
      <c r="BZ76" s="85">
        <v>274.88240827845721</v>
      </c>
      <c r="CA76" s="85">
        <v>27.826904985888994</v>
      </c>
      <c r="CB76" s="85">
        <v>110.76199435559738</v>
      </c>
      <c r="CC76" s="85">
        <v>21.806208842897458</v>
      </c>
      <c r="CD76" s="85">
        <v>3.8381937911571025</v>
      </c>
      <c r="CE76" s="85">
        <v>3.8381937911571025</v>
      </c>
      <c r="CF76" s="85">
        <v>1.5804327375352774</v>
      </c>
      <c r="CG76" s="85">
        <v>15.785512699905926</v>
      </c>
      <c r="CH76" s="85">
        <v>5.6444026340545621</v>
      </c>
      <c r="CI76" s="85">
        <v>14.430856067732831</v>
      </c>
      <c r="CJ76" s="85">
        <v>1.5051740357478831</v>
      </c>
      <c r="CK76" s="85">
        <v>6.1147695202257761</v>
      </c>
      <c r="CL76" s="85">
        <v>0.84666039510818425</v>
      </c>
      <c r="CM76" s="85"/>
      <c r="CN76" s="85"/>
      <c r="CO76" s="85"/>
      <c r="CP76" s="85">
        <v>61.448730009407335</v>
      </c>
      <c r="CQ76" s="85"/>
      <c r="CR76" s="85">
        <f t="shared" si="2"/>
        <v>613.32079021636889</v>
      </c>
      <c r="CS76" s="85">
        <f t="shared" si="3"/>
        <v>683.85700846660404</v>
      </c>
      <c r="CU76" s="23"/>
      <c r="CV76" s="141" t="s">
        <v>3927</v>
      </c>
      <c r="CW76" s="1" t="s">
        <v>924</v>
      </c>
      <c r="CX76" s="7" t="s">
        <v>1049</v>
      </c>
      <c r="CY76" s="8" t="s">
        <v>1050</v>
      </c>
      <c r="CZ76" s="9">
        <v>43069</v>
      </c>
      <c r="DA76" s="8" t="s">
        <v>1052</v>
      </c>
      <c r="DB76" s="140" t="s">
        <v>3950</v>
      </c>
      <c r="DC76" s="141" t="s">
        <v>3949</v>
      </c>
    </row>
    <row r="77" spans="1:107" x14ac:dyDescent="0.25">
      <c r="A77" s="6" t="s">
        <v>2088</v>
      </c>
      <c r="B77" s="1" t="s">
        <v>1729</v>
      </c>
      <c r="C77" s="3" t="s">
        <v>1138</v>
      </c>
      <c r="D77" s="12" t="s">
        <v>1559</v>
      </c>
      <c r="E77" s="12" t="s">
        <v>1559</v>
      </c>
      <c r="F77" s="12" t="s">
        <v>1560</v>
      </c>
      <c r="G77" s="12" t="s">
        <v>1561</v>
      </c>
      <c r="H77" s="12" t="s">
        <v>1405</v>
      </c>
      <c r="I77" s="12" t="s">
        <v>1418</v>
      </c>
      <c r="J77" s="12" t="s">
        <v>1603</v>
      </c>
      <c r="K77" s="10" t="s">
        <v>1048</v>
      </c>
      <c r="L77" s="12" t="s">
        <v>1557</v>
      </c>
      <c r="M77" s="12" t="s">
        <v>1558</v>
      </c>
      <c r="N77" s="141" t="s">
        <v>3739</v>
      </c>
      <c r="O77" s="12" t="s">
        <v>1557</v>
      </c>
      <c r="P77" s="12" t="s">
        <v>1558</v>
      </c>
      <c r="Q77" s="141" t="s">
        <v>3740</v>
      </c>
      <c r="R77" s="8" t="s">
        <v>1768</v>
      </c>
      <c r="S77" s="12" t="s">
        <v>1769</v>
      </c>
      <c r="T77" s="12" t="s">
        <v>1559</v>
      </c>
      <c r="U77" s="2">
        <v>32.99</v>
      </c>
      <c r="V77" s="2">
        <v>1.03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12" t="s">
        <v>1722</v>
      </c>
      <c r="AM77" s="84"/>
      <c r="AN77" s="84"/>
      <c r="AO77" s="84"/>
      <c r="AP77" s="84"/>
      <c r="AQ77" s="84"/>
      <c r="AR77" s="84"/>
      <c r="AS77" s="84"/>
      <c r="AT77" s="84"/>
      <c r="AU77" s="84">
        <v>26.470588235294116</v>
      </c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>
        <v>67.139959432048698</v>
      </c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5">
        <v>129.81744421906697</v>
      </c>
      <c r="BZ77" s="85">
        <v>286.61257606490875</v>
      </c>
      <c r="CA77" s="85">
        <v>28.27586206896552</v>
      </c>
      <c r="CB77" s="85">
        <v>109.59432048681542</v>
      </c>
      <c r="CC77" s="85">
        <v>22.089249492900606</v>
      </c>
      <c r="CD77" s="85">
        <v>3.7525354969574041</v>
      </c>
      <c r="CE77" s="85">
        <v>3.7525354969574041</v>
      </c>
      <c r="CF77" s="85">
        <v>1.5821501014198784</v>
      </c>
      <c r="CG77" s="85">
        <v>15.354969574036513</v>
      </c>
      <c r="CH77" s="85">
        <v>5.1115618661257614</v>
      </c>
      <c r="CI77" s="85">
        <v>14.300202839756588</v>
      </c>
      <c r="CJ77" s="85">
        <v>1.480730223123732</v>
      </c>
      <c r="CK77" s="85">
        <v>5.943204868154158</v>
      </c>
      <c r="CL77" s="85">
        <v>1.1967545638945234</v>
      </c>
      <c r="CM77" s="85"/>
      <c r="CN77" s="85"/>
      <c r="CO77" s="85"/>
      <c r="CP77" s="85">
        <v>60.162271805273839</v>
      </c>
      <c r="CQ77" s="85"/>
      <c r="CR77" s="85">
        <f t="shared" si="2"/>
        <v>628.86409736308326</v>
      </c>
      <c r="CS77" s="85">
        <f t="shared" si="3"/>
        <v>696.00405679513199</v>
      </c>
      <c r="CU77" s="23"/>
      <c r="CV77" s="141" t="s">
        <v>3927</v>
      </c>
      <c r="CW77" s="1" t="s">
        <v>925</v>
      </c>
      <c r="CX77" s="7" t="s">
        <v>1049</v>
      </c>
      <c r="CY77" s="8" t="s">
        <v>1050</v>
      </c>
      <c r="CZ77" s="9">
        <v>43069</v>
      </c>
      <c r="DA77" s="8" t="s">
        <v>1052</v>
      </c>
      <c r="DB77" s="140" t="s">
        <v>3950</v>
      </c>
      <c r="DC77" s="141" t="s">
        <v>3949</v>
      </c>
    </row>
    <row r="78" spans="1:107" x14ac:dyDescent="0.25">
      <c r="A78" s="6" t="s">
        <v>2089</v>
      </c>
      <c r="B78" s="1" t="s">
        <v>1729</v>
      </c>
      <c r="C78" s="3" t="s">
        <v>1139</v>
      </c>
      <c r="D78" s="12" t="s">
        <v>1559</v>
      </c>
      <c r="E78" s="12" t="s">
        <v>1559</v>
      </c>
      <c r="F78" s="12" t="s">
        <v>1560</v>
      </c>
      <c r="G78" s="12" t="s">
        <v>1561</v>
      </c>
      <c r="H78" s="12" t="s">
        <v>1405</v>
      </c>
      <c r="I78" s="12" t="s">
        <v>1418</v>
      </c>
      <c r="J78" s="12" t="s">
        <v>1603</v>
      </c>
      <c r="K78" s="10" t="s">
        <v>1048</v>
      </c>
      <c r="L78" s="12" t="s">
        <v>1557</v>
      </c>
      <c r="M78" s="12" t="s">
        <v>1558</v>
      </c>
      <c r="N78" s="141" t="s">
        <v>3739</v>
      </c>
      <c r="O78" s="12" t="s">
        <v>1557</v>
      </c>
      <c r="P78" s="12" t="s">
        <v>1558</v>
      </c>
      <c r="Q78" s="141" t="s">
        <v>3740</v>
      </c>
      <c r="R78" s="8" t="s">
        <v>1768</v>
      </c>
      <c r="S78" s="12" t="s">
        <v>1773</v>
      </c>
      <c r="T78" s="12" t="s">
        <v>1559</v>
      </c>
      <c r="U78" s="2">
        <v>25.66</v>
      </c>
      <c r="V78" s="2">
        <v>1.1299999999999999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12" t="s">
        <v>1722</v>
      </c>
      <c r="AM78" s="84"/>
      <c r="AN78" s="84"/>
      <c r="AO78" s="84"/>
      <c r="AP78" s="84"/>
      <c r="AQ78" s="84"/>
      <c r="AR78" s="84"/>
      <c r="AS78" s="84"/>
      <c r="AT78" s="84"/>
      <c r="AU78" s="84">
        <v>26.51593011305242</v>
      </c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>
        <v>60.205549845837616</v>
      </c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5">
        <v>106.24871531346351</v>
      </c>
      <c r="BZ78" s="85">
        <v>231.03802672147998</v>
      </c>
      <c r="CA78" s="85">
        <v>24.994861253854062</v>
      </c>
      <c r="CB78" s="85">
        <v>91.490236382322735</v>
      </c>
      <c r="CC78" s="85">
        <v>19.815005138746148</v>
      </c>
      <c r="CD78" s="85">
        <v>3.3710174717368968</v>
      </c>
      <c r="CE78" s="85">
        <v>3.3710174717368968</v>
      </c>
      <c r="CF78" s="85">
        <v>1.6855087358684484</v>
      </c>
      <c r="CG78" s="85">
        <v>13.484069886947587</v>
      </c>
      <c r="CH78" s="85">
        <v>3.9260020554984592</v>
      </c>
      <c r="CI78" s="85">
        <v>11.757451181911614</v>
      </c>
      <c r="CJ78" s="85">
        <v>1.3566289825282631</v>
      </c>
      <c r="CK78" s="85">
        <v>5.775950668036999</v>
      </c>
      <c r="CL78" s="85">
        <v>1.2949640287769784</v>
      </c>
      <c r="CM78" s="85"/>
      <c r="CN78" s="85"/>
      <c r="CO78" s="85"/>
      <c r="CP78" s="85">
        <v>49.969167523124355</v>
      </c>
      <c r="CQ78" s="85"/>
      <c r="CR78" s="85">
        <f t="shared" si="2"/>
        <v>519.60945529290859</v>
      </c>
      <c r="CS78" s="85">
        <f t="shared" si="3"/>
        <v>579.81500513874619</v>
      </c>
      <c r="CU78" s="23"/>
      <c r="CV78" s="141" t="s">
        <v>3927</v>
      </c>
      <c r="CW78" s="1" t="s">
        <v>926</v>
      </c>
      <c r="CX78" s="7" t="s">
        <v>1049</v>
      </c>
      <c r="CY78" s="8" t="s">
        <v>1050</v>
      </c>
      <c r="CZ78" s="9">
        <v>43069</v>
      </c>
      <c r="DA78" s="8" t="s">
        <v>1052</v>
      </c>
      <c r="DB78" s="140" t="s">
        <v>3950</v>
      </c>
      <c r="DC78" s="141" t="s">
        <v>3949</v>
      </c>
    </row>
    <row r="79" spans="1:107" x14ac:dyDescent="0.25">
      <c r="A79" s="6" t="s">
        <v>2090</v>
      </c>
      <c r="B79" s="1" t="s">
        <v>1729</v>
      </c>
      <c r="C79" s="3" t="s">
        <v>1140</v>
      </c>
      <c r="D79" s="12" t="s">
        <v>1559</v>
      </c>
      <c r="E79" s="12" t="s">
        <v>1559</v>
      </c>
      <c r="F79" s="12" t="s">
        <v>1560</v>
      </c>
      <c r="G79" s="12" t="s">
        <v>1561</v>
      </c>
      <c r="H79" s="12" t="s">
        <v>1405</v>
      </c>
      <c r="I79" s="12" t="s">
        <v>1418</v>
      </c>
      <c r="J79" s="12" t="s">
        <v>1603</v>
      </c>
      <c r="K79" s="10" t="s">
        <v>1048</v>
      </c>
      <c r="L79" s="12" t="s">
        <v>1557</v>
      </c>
      <c r="M79" s="12" t="s">
        <v>1558</v>
      </c>
      <c r="N79" s="141" t="s">
        <v>3739</v>
      </c>
      <c r="O79" s="12" t="s">
        <v>1557</v>
      </c>
      <c r="P79" s="12" t="s">
        <v>1558</v>
      </c>
      <c r="Q79" s="141" t="s">
        <v>3740</v>
      </c>
      <c r="R79" s="8" t="s">
        <v>1768</v>
      </c>
      <c r="S79" s="12" t="s">
        <v>1761</v>
      </c>
      <c r="T79" s="12" t="s">
        <v>1559</v>
      </c>
      <c r="U79" s="2">
        <v>16.27</v>
      </c>
      <c r="V79" s="2">
        <v>1.34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12" t="s">
        <v>1722</v>
      </c>
      <c r="AM79" s="84"/>
      <c r="AN79" s="84"/>
      <c r="AO79" s="84"/>
      <c r="AP79" s="84"/>
      <c r="AQ79" s="84"/>
      <c r="AR79" s="84"/>
      <c r="AS79" s="84"/>
      <c r="AT79" s="84"/>
      <c r="AU79" s="84">
        <v>41.355081555834388</v>
      </c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>
        <v>98.870765370138045</v>
      </c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5">
        <v>144.59222082810541</v>
      </c>
      <c r="BZ79" s="85">
        <v>312.67252195734</v>
      </c>
      <c r="CA79" s="85">
        <v>39.046424090338768</v>
      </c>
      <c r="CB79" s="85">
        <v>129.00878293601005</v>
      </c>
      <c r="CC79" s="85">
        <v>30.087829360100375</v>
      </c>
      <c r="CD79" s="85">
        <v>5.5959849435382694</v>
      </c>
      <c r="CE79" s="85">
        <v>5.5959849435382694</v>
      </c>
      <c r="CF79" s="85">
        <v>3.4880803011292345</v>
      </c>
      <c r="CG79" s="85">
        <v>21.606022584692596</v>
      </c>
      <c r="CH79" s="85">
        <v>5.8720200752823102</v>
      </c>
      <c r="CI79" s="85">
        <v>17.917189460476788</v>
      </c>
      <c r="CJ79" s="85">
        <v>2.1329987452948558</v>
      </c>
      <c r="CK79" s="85">
        <v>9.560853199498121</v>
      </c>
      <c r="CL79" s="85">
        <v>2.8607277289836888</v>
      </c>
      <c r="CM79" s="85"/>
      <c r="CN79" s="85"/>
      <c r="CO79" s="85"/>
      <c r="CP79" s="85">
        <v>66.900878293601011</v>
      </c>
      <c r="CQ79" s="85"/>
      <c r="CR79" s="85">
        <f t="shared" si="2"/>
        <v>730.03764115432864</v>
      </c>
      <c r="CS79" s="85">
        <f t="shared" si="3"/>
        <v>828.90840652446673</v>
      </c>
      <c r="CU79" s="23"/>
      <c r="CV79" s="141" t="s">
        <v>3927</v>
      </c>
      <c r="CW79" s="1" t="s">
        <v>927</v>
      </c>
      <c r="CX79" s="7" t="s">
        <v>1049</v>
      </c>
      <c r="CY79" s="8" t="s">
        <v>1050</v>
      </c>
      <c r="CZ79" s="9">
        <v>43069</v>
      </c>
      <c r="DA79" s="8" t="s">
        <v>1052</v>
      </c>
      <c r="DB79" s="140" t="s">
        <v>3950</v>
      </c>
      <c r="DC79" s="141" t="s">
        <v>3949</v>
      </c>
    </row>
    <row r="80" spans="1:107" x14ac:dyDescent="0.25">
      <c r="A80" s="6" t="s">
        <v>2091</v>
      </c>
      <c r="B80" s="1" t="s">
        <v>1729</v>
      </c>
      <c r="C80" s="3" t="s">
        <v>1141</v>
      </c>
      <c r="D80" s="12" t="s">
        <v>1559</v>
      </c>
      <c r="E80" s="12" t="s">
        <v>1559</v>
      </c>
      <c r="F80" s="12" t="s">
        <v>1560</v>
      </c>
      <c r="G80" s="12" t="s">
        <v>1561</v>
      </c>
      <c r="H80" s="12" t="s">
        <v>1405</v>
      </c>
      <c r="I80" s="12" t="s">
        <v>1418</v>
      </c>
      <c r="J80" s="12" t="s">
        <v>1603</v>
      </c>
      <c r="K80" s="10" t="s">
        <v>1048</v>
      </c>
      <c r="L80" s="12" t="s">
        <v>1557</v>
      </c>
      <c r="M80" s="12" t="s">
        <v>1558</v>
      </c>
      <c r="N80" s="141" t="s">
        <v>3739</v>
      </c>
      <c r="O80" s="12" t="s">
        <v>1557</v>
      </c>
      <c r="P80" s="12" t="s">
        <v>1558</v>
      </c>
      <c r="Q80" s="141" t="s">
        <v>3740</v>
      </c>
      <c r="R80" s="8" t="s">
        <v>1768</v>
      </c>
      <c r="S80" s="12" t="s">
        <v>1772</v>
      </c>
      <c r="T80" s="12" t="s">
        <v>1559</v>
      </c>
      <c r="U80" s="2">
        <v>59.04</v>
      </c>
      <c r="V80" s="2">
        <v>1.99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12" t="s">
        <v>1722</v>
      </c>
      <c r="AM80" s="84"/>
      <c r="AN80" s="84"/>
      <c r="AO80" s="84"/>
      <c r="AP80" s="84"/>
      <c r="AQ80" s="84"/>
      <c r="AR80" s="84"/>
      <c r="AS80" s="84"/>
      <c r="AT80" s="84"/>
      <c r="AU80" s="84">
        <v>23.415597235932875</v>
      </c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>
        <v>33.14906219151036</v>
      </c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5">
        <v>83.474827245804548</v>
      </c>
      <c r="BZ80" s="85">
        <v>174.0769990128332</v>
      </c>
      <c r="CA80" s="85">
        <v>19.308983218163867</v>
      </c>
      <c r="CB80" s="85">
        <v>67.956564659427443</v>
      </c>
      <c r="CC80" s="85">
        <v>14.846989141164855</v>
      </c>
      <c r="CD80" s="85">
        <v>2.4086870681145109</v>
      </c>
      <c r="CE80" s="85">
        <v>2.4086870681145109</v>
      </c>
      <c r="CF80" s="85">
        <v>1.0661401776900294</v>
      </c>
      <c r="CG80" s="85">
        <v>8.5291214215202356</v>
      </c>
      <c r="CH80" s="85">
        <v>2.6061204343534059</v>
      </c>
      <c r="CI80" s="85">
        <v>8.0947680157946706</v>
      </c>
      <c r="CJ80" s="85">
        <v>0.90819348469891414</v>
      </c>
      <c r="CK80" s="85">
        <v>4.3237907206317869</v>
      </c>
      <c r="CL80" s="85">
        <v>1.3425468904244817</v>
      </c>
      <c r="CM80" s="85"/>
      <c r="CN80" s="85"/>
      <c r="CO80" s="85"/>
      <c r="CP80" s="85">
        <v>39.032576505429404</v>
      </c>
      <c r="CQ80" s="85"/>
      <c r="CR80" s="85">
        <f t="shared" si="2"/>
        <v>391.35241855873642</v>
      </c>
      <c r="CS80" s="85">
        <f t="shared" si="3"/>
        <v>424.5014807502468</v>
      </c>
      <c r="CU80" s="23"/>
      <c r="CV80" s="141" t="s">
        <v>3927</v>
      </c>
      <c r="CW80" s="1" t="s">
        <v>928</v>
      </c>
      <c r="CX80" s="7" t="s">
        <v>1049</v>
      </c>
      <c r="CY80" s="8" t="s">
        <v>1050</v>
      </c>
      <c r="CZ80" s="9">
        <v>43069</v>
      </c>
      <c r="DA80" s="8" t="s">
        <v>1052</v>
      </c>
      <c r="DB80" s="140" t="s">
        <v>3950</v>
      </c>
      <c r="DC80" s="141" t="s">
        <v>3949</v>
      </c>
    </row>
    <row r="81" spans="1:107" x14ac:dyDescent="0.25">
      <c r="A81" s="6" t="s">
        <v>2092</v>
      </c>
      <c r="B81" s="1" t="s">
        <v>1729</v>
      </c>
      <c r="C81" s="3" t="s">
        <v>1142</v>
      </c>
      <c r="D81" s="12" t="s">
        <v>1559</v>
      </c>
      <c r="E81" s="12" t="s">
        <v>1559</v>
      </c>
      <c r="F81" s="12" t="s">
        <v>1560</v>
      </c>
      <c r="G81" s="12" t="s">
        <v>1561</v>
      </c>
      <c r="H81" s="12" t="s">
        <v>1405</v>
      </c>
      <c r="I81" s="12" t="s">
        <v>1418</v>
      </c>
      <c r="J81" s="12" t="s">
        <v>1603</v>
      </c>
      <c r="K81" s="10" t="s">
        <v>1048</v>
      </c>
      <c r="L81" s="12" t="s">
        <v>1557</v>
      </c>
      <c r="M81" s="12" t="s">
        <v>1558</v>
      </c>
      <c r="N81" s="141" t="s">
        <v>3739</v>
      </c>
      <c r="O81" s="12" t="s">
        <v>1557</v>
      </c>
      <c r="P81" s="12" t="s">
        <v>1558</v>
      </c>
      <c r="Q81" s="141" t="s">
        <v>3740</v>
      </c>
      <c r="R81" s="8" t="s">
        <v>1768</v>
      </c>
      <c r="S81" s="12" t="s">
        <v>1772</v>
      </c>
      <c r="T81" s="12" t="s">
        <v>1559</v>
      </c>
      <c r="U81" s="2">
        <v>12.01</v>
      </c>
      <c r="V81" s="2">
        <v>0.93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12" t="s">
        <v>1722</v>
      </c>
      <c r="AM81" s="84"/>
      <c r="AN81" s="84"/>
      <c r="AO81" s="84"/>
      <c r="AP81" s="84"/>
      <c r="AQ81" s="84"/>
      <c r="AR81" s="84"/>
      <c r="AS81" s="84"/>
      <c r="AT81" s="84"/>
      <c r="AU81" s="84">
        <v>30.3483606557377</v>
      </c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>
        <v>82.561475409836063</v>
      </c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5">
        <v>135.32786885245901</v>
      </c>
      <c r="BZ81" s="85">
        <v>290.98360655737696</v>
      </c>
      <c r="CA81" s="85">
        <v>30.45081967213115</v>
      </c>
      <c r="CB81" s="85">
        <v>114.79508196721314</v>
      </c>
      <c r="CC81" s="85">
        <v>24.569672131147534</v>
      </c>
      <c r="CD81" s="85">
        <v>4.4262295081967213</v>
      </c>
      <c r="CE81" s="85">
        <v>4.4262295081967213</v>
      </c>
      <c r="CF81" s="85">
        <v>2.1311475409836058</v>
      </c>
      <c r="CG81" s="85">
        <v>16.987704918032783</v>
      </c>
      <c r="CH81" s="85">
        <v>5.2049180327868836</v>
      </c>
      <c r="CI81" s="85">
        <v>14.241803278688526</v>
      </c>
      <c r="CJ81" s="85">
        <v>1.7827868852459015</v>
      </c>
      <c r="CK81" s="85">
        <v>7.2540983606557354</v>
      </c>
      <c r="CL81" s="85">
        <v>1.4754098360655739</v>
      </c>
      <c r="CM81" s="85"/>
      <c r="CN81" s="85"/>
      <c r="CO81" s="85"/>
      <c r="CP81" s="85">
        <v>58.913934426229496</v>
      </c>
      <c r="CQ81" s="85"/>
      <c r="CR81" s="85">
        <f t="shared" si="2"/>
        <v>654.05737704917999</v>
      </c>
      <c r="CS81" s="85">
        <f t="shared" si="3"/>
        <v>736.61885245901601</v>
      </c>
      <c r="CU81" s="23"/>
      <c r="CV81" s="141" t="s">
        <v>3927</v>
      </c>
      <c r="CW81" s="1" t="s">
        <v>929</v>
      </c>
      <c r="CX81" s="7" t="s">
        <v>1049</v>
      </c>
      <c r="CY81" s="8" t="s">
        <v>1050</v>
      </c>
      <c r="CZ81" s="9">
        <v>43069</v>
      </c>
      <c r="DA81" s="8" t="s">
        <v>1052</v>
      </c>
      <c r="DB81" s="140" t="s">
        <v>3950</v>
      </c>
      <c r="DC81" s="141" t="s">
        <v>3949</v>
      </c>
    </row>
    <row r="82" spans="1:107" x14ac:dyDescent="0.25">
      <c r="A82" s="6" t="s">
        <v>2093</v>
      </c>
      <c r="B82" s="1" t="s">
        <v>1729</v>
      </c>
      <c r="C82" s="3" t="s">
        <v>1143</v>
      </c>
      <c r="D82" s="12" t="s">
        <v>1559</v>
      </c>
      <c r="E82" s="12" t="s">
        <v>1559</v>
      </c>
      <c r="F82" s="12" t="s">
        <v>1560</v>
      </c>
      <c r="G82" s="12" t="s">
        <v>1561</v>
      </c>
      <c r="H82" s="12" t="s">
        <v>1405</v>
      </c>
      <c r="I82" s="12" t="s">
        <v>1418</v>
      </c>
      <c r="J82" s="12" t="s">
        <v>1603</v>
      </c>
      <c r="K82" s="10" t="s">
        <v>1048</v>
      </c>
      <c r="L82" s="12" t="s">
        <v>1557</v>
      </c>
      <c r="M82" s="12" t="s">
        <v>1558</v>
      </c>
      <c r="N82" s="141" t="s">
        <v>3739</v>
      </c>
      <c r="O82" s="12" t="s">
        <v>1557</v>
      </c>
      <c r="P82" s="12" t="s">
        <v>1558</v>
      </c>
      <c r="Q82" s="141" t="s">
        <v>3740</v>
      </c>
      <c r="R82" s="8" t="s">
        <v>1768</v>
      </c>
      <c r="S82" s="12" t="s">
        <v>1772</v>
      </c>
      <c r="T82" s="12" t="s">
        <v>1559</v>
      </c>
      <c r="U82" s="2">
        <v>27.53</v>
      </c>
      <c r="V82" s="2">
        <v>0.86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12" t="s">
        <v>1722</v>
      </c>
      <c r="AM82" s="84"/>
      <c r="AN82" s="84"/>
      <c r="AO82" s="84"/>
      <c r="AP82" s="84"/>
      <c r="AQ82" s="84"/>
      <c r="AR82" s="84"/>
      <c r="AS82" s="84"/>
      <c r="AT82" s="84"/>
      <c r="AU82" s="84">
        <v>28.323232323232322</v>
      </c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>
        <v>72.72727272727272</v>
      </c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5">
        <v>126.08080808080807</v>
      </c>
      <c r="BZ82" s="85">
        <v>282.22222222222223</v>
      </c>
      <c r="CA82" s="85">
        <v>27.616161616161616</v>
      </c>
      <c r="CB82" s="85">
        <v>110.68686868686869</v>
      </c>
      <c r="CC82" s="85">
        <v>22.767676767676768</v>
      </c>
      <c r="CD82" s="85">
        <v>3.9999999999999987</v>
      </c>
      <c r="CE82" s="85">
        <v>3.9999999999999987</v>
      </c>
      <c r="CF82" s="85">
        <v>1.595959595959596</v>
      </c>
      <c r="CG82" s="85">
        <v>16.303030303030301</v>
      </c>
      <c r="CH82" s="85">
        <v>5.4747474747474731</v>
      </c>
      <c r="CI82" s="85">
        <v>15.19191919191919</v>
      </c>
      <c r="CJ82" s="85">
        <v>1.595959595959596</v>
      </c>
      <c r="CK82" s="85">
        <v>6.3030303030303028</v>
      </c>
      <c r="CL82" s="85">
        <v>0.94949494949494939</v>
      </c>
      <c r="CM82" s="85"/>
      <c r="CN82" s="85"/>
      <c r="CO82" s="85"/>
      <c r="CP82" s="85">
        <v>62.242424242424228</v>
      </c>
      <c r="CQ82" s="85"/>
      <c r="CR82" s="85">
        <f t="shared" si="2"/>
        <v>624.78787878787864</v>
      </c>
      <c r="CS82" s="85">
        <f t="shared" si="3"/>
        <v>697.51515151515139</v>
      </c>
      <c r="CU82" s="23"/>
      <c r="CV82" s="141" t="s">
        <v>3927</v>
      </c>
      <c r="CW82" s="1" t="s">
        <v>930</v>
      </c>
      <c r="CX82" s="7" t="s">
        <v>1049</v>
      </c>
      <c r="CY82" s="8" t="s">
        <v>1050</v>
      </c>
      <c r="CZ82" s="9">
        <v>43069</v>
      </c>
      <c r="DA82" s="8" t="s">
        <v>1052</v>
      </c>
      <c r="DB82" s="140" t="s">
        <v>3950</v>
      </c>
      <c r="DC82" s="141" t="s">
        <v>3949</v>
      </c>
    </row>
    <row r="83" spans="1:107" x14ac:dyDescent="0.25">
      <c r="A83" s="6" t="s">
        <v>2094</v>
      </c>
      <c r="B83" s="1" t="s">
        <v>1729</v>
      </c>
      <c r="C83" s="3" t="s">
        <v>1144</v>
      </c>
      <c r="D83" s="12" t="s">
        <v>1559</v>
      </c>
      <c r="E83" s="12" t="s">
        <v>1559</v>
      </c>
      <c r="F83" s="12" t="s">
        <v>1560</v>
      </c>
      <c r="G83" s="12" t="s">
        <v>1561</v>
      </c>
      <c r="H83" s="12" t="s">
        <v>1405</v>
      </c>
      <c r="I83" s="12" t="s">
        <v>1418</v>
      </c>
      <c r="J83" s="12" t="s">
        <v>1603</v>
      </c>
      <c r="K83" s="10" t="s">
        <v>1048</v>
      </c>
      <c r="L83" s="12" t="s">
        <v>1557</v>
      </c>
      <c r="M83" s="12" t="s">
        <v>1558</v>
      </c>
      <c r="N83" s="141" t="s">
        <v>3739</v>
      </c>
      <c r="O83" s="12" t="s">
        <v>1557</v>
      </c>
      <c r="P83" s="12" t="s">
        <v>1558</v>
      </c>
      <c r="Q83" s="141" t="s">
        <v>3740</v>
      </c>
      <c r="R83" s="8" t="s">
        <v>1768</v>
      </c>
      <c r="S83" s="12" t="s">
        <v>1772</v>
      </c>
      <c r="T83" s="12" t="s">
        <v>1559</v>
      </c>
      <c r="U83" s="2">
        <v>35.65</v>
      </c>
      <c r="V83" s="2">
        <v>0.77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12" t="s">
        <v>1722</v>
      </c>
      <c r="AM83" s="84"/>
      <c r="AN83" s="84"/>
      <c r="AO83" s="84"/>
      <c r="AP83" s="84"/>
      <c r="AQ83" s="84"/>
      <c r="AR83" s="84"/>
      <c r="AS83" s="84"/>
      <c r="AT83" s="84"/>
      <c r="AU83" s="84">
        <v>27.432306255835666</v>
      </c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>
        <v>71.055088702147529</v>
      </c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5">
        <v>132.69841269841271</v>
      </c>
      <c r="BZ83" s="85">
        <v>295.05135387488332</v>
      </c>
      <c r="CA83" s="85">
        <v>29.038281979458453</v>
      </c>
      <c r="CB83" s="85">
        <v>114.19234360410832</v>
      </c>
      <c r="CC83" s="85">
        <v>22.838468720821663</v>
      </c>
      <c r="CD83" s="85">
        <v>3.9402427637721757</v>
      </c>
      <c r="CE83" s="85">
        <v>3.9402427637721757</v>
      </c>
      <c r="CF83" s="85">
        <v>1.5499533146591968</v>
      </c>
      <c r="CG83" s="85">
        <v>16.30252100840336</v>
      </c>
      <c r="CH83" s="85">
        <v>5.6769374416433243</v>
      </c>
      <c r="CI83" s="85">
        <v>14.976657329598506</v>
      </c>
      <c r="CJ83" s="85">
        <v>1.5312791783380022</v>
      </c>
      <c r="CK83" s="85">
        <v>6.0877684407096186</v>
      </c>
      <c r="CL83" s="85">
        <v>0.78431372549019618</v>
      </c>
      <c r="CM83" s="85"/>
      <c r="CN83" s="85"/>
      <c r="CO83" s="85"/>
      <c r="CP83" s="85">
        <v>63.006535947712408</v>
      </c>
      <c r="CQ83" s="85"/>
      <c r="CR83" s="85">
        <f t="shared" si="2"/>
        <v>648.60877684407092</v>
      </c>
      <c r="CS83" s="85">
        <f t="shared" si="3"/>
        <v>719.6638655462184</v>
      </c>
      <c r="CU83" s="23"/>
      <c r="CV83" s="141" t="s">
        <v>3927</v>
      </c>
      <c r="CW83" s="1" t="s">
        <v>931</v>
      </c>
      <c r="CX83" s="7" t="s">
        <v>1049</v>
      </c>
      <c r="CY83" s="8" t="s">
        <v>1050</v>
      </c>
      <c r="CZ83" s="9">
        <v>43069</v>
      </c>
      <c r="DA83" s="8" t="s">
        <v>1052</v>
      </c>
      <c r="DB83" s="140" t="s">
        <v>3950</v>
      </c>
      <c r="DC83" s="141" t="s">
        <v>3949</v>
      </c>
    </row>
    <row r="84" spans="1:107" x14ac:dyDescent="0.25">
      <c r="A84" s="6" t="s">
        <v>2095</v>
      </c>
      <c r="B84" s="1" t="s">
        <v>1729</v>
      </c>
      <c r="C84" s="3" t="s">
        <v>1145</v>
      </c>
      <c r="D84" s="12" t="s">
        <v>1559</v>
      </c>
      <c r="E84" s="12" t="s">
        <v>1559</v>
      </c>
      <c r="F84" s="12" t="s">
        <v>1560</v>
      </c>
      <c r="G84" s="12" t="s">
        <v>1561</v>
      </c>
      <c r="H84" s="12" t="s">
        <v>1405</v>
      </c>
      <c r="I84" s="12" t="s">
        <v>1418</v>
      </c>
      <c r="J84" s="12" t="s">
        <v>1603</v>
      </c>
      <c r="K84" s="10" t="s">
        <v>1048</v>
      </c>
      <c r="L84" s="12" t="s">
        <v>1557</v>
      </c>
      <c r="M84" s="12" t="s">
        <v>1558</v>
      </c>
      <c r="N84" s="141" t="s">
        <v>3739</v>
      </c>
      <c r="O84" s="12" t="s">
        <v>1557</v>
      </c>
      <c r="P84" s="12" t="s">
        <v>1558</v>
      </c>
      <c r="Q84" s="141" t="s">
        <v>3740</v>
      </c>
      <c r="R84" s="8" t="s">
        <v>1768</v>
      </c>
      <c r="S84" s="12" t="s">
        <v>1772</v>
      </c>
      <c r="T84" s="12" t="s">
        <v>1559</v>
      </c>
      <c r="U84" s="2">
        <v>44.17</v>
      </c>
      <c r="V84" s="2">
        <v>1.26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12" t="s">
        <v>1722</v>
      </c>
      <c r="AM84" s="84"/>
      <c r="AN84" s="84"/>
      <c r="AO84" s="84"/>
      <c r="AP84" s="84"/>
      <c r="AQ84" s="84"/>
      <c r="AR84" s="84"/>
      <c r="AS84" s="84"/>
      <c r="AT84" s="84"/>
      <c r="AU84" s="84">
        <v>25.154004106776178</v>
      </c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>
        <v>50.821355236139624</v>
      </c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5">
        <v>118.2340862422998</v>
      </c>
      <c r="BZ84" s="85">
        <v>251.74537987679668</v>
      </c>
      <c r="CA84" s="85">
        <v>25.56468172484599</v>
      </c>
      <c r="CB84" s="85">
        <v>95.954825462012323</v>
      </c>
      <c r="CC84" s="85">
        <v>19.52772073921971</v>
      </c>
      <c r="CD84" s="85">
        <v>3.2854209445585214</v>
      </c>
      <c r="CE84" s="85">
        <v>3.2854209445585214</v>
      </c>
      <c r="CF84" s="85">
        <v>1.2731006160164271</v>
      </c>
      <c r="CG84" s="85">
        <v>12.032854209445587</v>
      </c>
      <c r="CH84" s="85">
        <v>4.0451745379876787</v>
      </c>
      <c r="CI84" s="85">
        <v>11.088295687885012</v>
      </c>
      <c r="CJ84" s="85">
        <v>1.2525667351129364</v>
      </c>
      <c r="CK84" s="85">
        <v>5.1334702258726894</v>
      </c>
      <c r="CL84" s="85">
        <v>1.1704312114989732</v>
      </c>
      <c r="CM84" s="85"/>
      <c r="CN84" s="85"/>
      <c r="CO84" s="85"/>
      <c r="CP84" s="85">
        <v>52.587268993839835</v>
      </c>
      <c r="CQ84" s="85"/>
      <c r="CR84" s="85">
        <f t="shared" si="2"/>
        <v>553.59342915811078</v>
      </c>
      <c r="CS84" s="85">
        <f t="shared" si="3"/>
        <v>604.41478439425043</v>
      </c>
      <c r="CU84" s="23"/>
      <c r="CV84" s="141" t="s">
        <v>3927</v>
      </c>
      <c r="CW84" s="1" t="s">
        <v>932</v>
      </c>
      <c r="CX84" s="7" t="s">
        <v>1049</v>
      </c>
      <c r="CY84" s="8" t="s">
        <v>1050</v>
      </c>
      <c r="CZ84" s="9">
        <v>43069</v>
      </c>
      <c r="DA84" s="8" t="s">
        <v>1052</v>
      </c>
      <c r="DB84" s="140" t="s">
        <v>3950</v>
      </c>
      <c r="DC84" s="141" t="s">
        <v>3949</v>
      </c>
    </row>
    <row r="85" spans="1:107" s="56" customFormat="1" x14ac:dyDescent="0.25">
      <c r="A85" s="6" t="s">
        <v>2096</v>
      </c>
      <c r="B85" s="22" t="s">
        <v>1729</v>
      </c>
      <c r="C85" s="22" t="s">
        <v>1146</v>
      </c>
      <c r="D85" s="22" t="s">
        <v>1559</v>
      </c>
      <c r="E85" s="22" t="s">
        <v>1559</v>
      </c>
      <c r="F85" s="22" t="s">
        <v>1560</v>
      </c>
      <c r="G85" s="22" t="s">
        <v>1561</v>
      </c>
      <c r="H85" s="22" t="s">
        <v>1405</v>
      </c>
      <c r="I85" s="22" t="s">
        <v>1418</v>
      </c>
      <c r="J85" s="22" t="s">
        <v>1603</v>
      </c>
      <c r="K85" s="22" t="s">
        <v>1048</v>
      </c>
      <c r="L85" s="22" t="s">
        <v>1557</v>
      </c>
      <c r="M85" s="22" t="s">
        <v>1558</v>
      </c>
      <c r="N85" s="141" t="s">
        <v>3739</v>
      </c>
      <c r="O85" s="22" t="s">
        <v>1557</v>
      </c>
      <c r="P85" s="22" t="s">
        <v>1558</v>
      </c>
      <c r="Q85" s="141" t="s">
        <v>3740</v>
      </c>
      <c r="R85" s="57" t="s">
        <v>1768</v>
      </c>
      <c r="S85" s="22" t="s">
        <v>1769</v>
      </c>
      <c r="T85" s="22" t="s">
        <v>1559</v>
      </c>
      <c r="U85" s="23">
        <v>31.21</v>
      </c>
      <c r="V85" s="23">
        <v>0.82</v>
      </c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2" t="s">
        <v>1722</v>
      </c>
      <c r="AK85" s="22"/>
      <c r="AL85" s="22"/>
      <c r="AM85" s="85"/>
      <c r="AN85" s="85"/>
      <c r="AO85" s="85"/>
      <c r="AP85" s="85"/>
      <c r="AQ85" s="85"/>
      <c r="AR85" s="85"/>
      <c r="AS85" s="85"/>
      <c r="AT85" s="85"/>
      <c r="AU85" s="85">
        <v>29.043659043659041</v>
      </c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>
        <v>84.927234927234906</v>
      </c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>
        <v>144.61538461538464</v>
      </c>
      <c r="BZ85" s="85">
        <v>332.22453222453225</v>
      </c>
      <c r="CA85" s="85">
        <v>32.286902286902283</v>
      </c>
      <c r="CB85" s="85">
        <v>127.31808731808732</v>
      </c>
      <c r="CC85" s="85">
        <v>26.652806652806653</v>
      </c>
      <c r="CD85" s="85">
        <v>4.4490644490644495</v>
      </c>
      <c r="CE85" s="85">
        <v>4.4490644490644495</v>
      </c>
      <c r="CF85" s="85">
        <v>1.6424116424116426</v>
      </c>
      <c r="CG85" s="85">
        <v>19.147609147609149</v>
      </c>
      <c r="CH85" s="85">
        <v>6.3201663201663196</v>
      </c>
      <c r="CI85" s="85">
        <v>17.276507276507274</v>
      </c>
      <c r="CJ85" s="85">
        <v>1.7047817047817053</v>
      </c>
      <c r="CK85" s="85">
        <v>6.7775467775467781</v>
      </c>
      <c r="CL85" s="85">
        <v>0.99792099792099809</v>
      </c>
      <c r="CM85" s="85"/>
      <c r="CN85" s="85"/>
      <c r="CO85" s="85"/>
      <c r="CP85" s="85">
        <v>68.316008316008322</v>
      </c>
      <c r="CQ85" s="85"/>
      <c r="CR85" s="85">
        <f t="shared" si="2"/>
        <v>725.86278586278581</v>
      </c>
      <c r="CS85" s="85">
        <f t="shared" si="3"/>
        <v>810.79002079002066</v>
      </c>
      <c r="CT85" s="104"/>
      <c r="CU85" s="23"/>
      <c r="CV85" s="141" t="s">
        <v>3927</v>
      </c>
      <c r="CW85" s="22" t="s">
        <v>933</v>
      </c>
      <c r="CX85" s="7" t="s">
        <v>1049</v>
      </c>
      <c r="CY85" s="57" t="s">
        <v>1050</v>
      </c>
      <c r="CZ85" s="58">
        <v>43069</v>
      </c>
      <c r="DA85" s="57" t="s">
        <v>1052</v>
      </c>
      <c r="DB85" s="140" t="s">
        <v>3950</v>
      </c>
      <c r="DC85" s="141" t="s">
        <v>3949</v>
      </c>
    </row>
    <row r="86" spans="1:107" s="56" customFormat="1" x14ac:dyDescent="0.25">
      <c r="A86" s="6" t="s">
        <v>2097</v>
      </c>
      <c r="B86" s="22" t="s">
        <v>1729</v>
      </c>
      <c r="C86" s="22" t="s">
        <v>1147</v>
      </c>
      <c r="D86" s="22" t="s">
        <v>1559</v>
      </c>
      <c r="E86" s="22" t="s">
        <v>1559</v>
      </c>
      <c r="F86" s="22" t="s">
        <v>1560</v>
      </c>
      <c r="G86" s="22" t="s">
        <v>1561</v>
      </c>
      <c r="H86" s="22" t="s">
        <v>1405</v>
      </c>
      <c r="I86" s="22" t="s">
        <v>1418</v>
      </c>
      <c r="J86" s="22" t="s">
        <v>1603</v>
      </c>
      <c r="K86" s="22" t="s">
        <v>1048</v>
      </c>
      <c r="L86" s="22" t="s">
        <v>1557</v>
      </c>
      <c r="M86" s="22" t="s">
        <v>1558</v>
      </c>
      <c r="N86" s="141" t="s">
        <v>3739</v>
      </c>
      <c r="O86" s="22" t="s">
        <v>1557</v>
      </c>
      <c r="P86" s="22" t="s">
        <v>1558</v>
      </c>
      <c r="Q86" s="141" t="s">
        <v>3740</v>
      </c>
      <c r="R86" s="57" t="s">
        <v>1768</v>
      </c>
      <c r="S86" s="22" t="s">
        <v>1773</v>
      </c>
      <c r="T86" s="22" t="s">
        <v>1559</v>
      </c>
      <c r="U86" s="23">
        <v>22.35</v>
      </c>
      <c r="V86" s="23">
        <v>1.1200000000000001</v>
      </c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2" t="s">
        <v>1722</v>
      </c>
      <c r="AK86" s="22"/>
      <c r="AL86" s="22"/>
      <c r="AM86" s="85"/>
      <c r="AN86" s="85"/>
      <c r="AO86" s="85"/>
      <c r="AP86" s="85"/>
      <c r="AQ86" s="85"/>
      <c r="AR86" s="85"/>
      <c r="AS86" s="85"/>
      <c r="AT86" s="85"/>
      <c r="AU86" s="85">
        <v>26.437684003925416</v>
      </c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>
        <v>64.553483807654558</v>
      </c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>
        <v>109.95093228655546</v>
      </c>
      <c r="BZ86" s="85">
        <v>239.05789990186457</v>
      </c>
      <c r="CA86" s="85">
        <v>25.947006869479889</v>
      </c>
      <c r="CB86" s="85">
        <v>94.720314033366037</v>
      </c>
      <c r="CC86" s="85">
        <v>20.745829244357211</v>
      </c>
      <c r="CD86" s="85">
        <v>3.6113837095191368</v>
      </c>
      <c r="CE86" s="85">
        <v>3.6113837095191368</v>
      </c>
      <c r="CF86" s="85">
        <v>1.7860647693817469</v>
      </c>
      <c r="CG86" s="85">
        <v>14.268891069676153</v>
      </c>
      <c r="CH86" s="85">
        <v>4.7105004906771351</v>
      </c>
      <c r="CI86" s="85">
        <v>12.286555446516193</v>
      </c>
      <c r="CJ86" s="85">
        <v>1.4327772325809618</v>
      </c>
      <c r="CK86" s="85">
        <v>5.8488714425907746</v>
      </c>
      <c r="CL86" s="85">
        <v>1.1776251226692838</v>
      </c>
      <c r="CM86" s="85"/>
      <c r="CN86" s="85"/>
      <c r="CO86" s="85"/>
      <c r="CP86" s="85">
        <v>51.050049067713438</v>
      </c>
      <c r="CQ86" s="85"/>
      <c r="CR86" s="85">
        <f t="shared" si="2"/>
        <v>539.15603532875366</v>
      </c>
      <c r="CS86" s="85">
        <f t="shared" si="3"/>
        <v>603.70951913640818</v>
      </c>
      <c r="CT86" s="104"/>
      <c r="CU86" s="23"/>
      <c r="CV86" s="141" t="s">
        <v>3927</v>
      </c>
      <c r="CW86" s="22" t="s">
        <v>934</v>
      </c>
      <c r="CX86" s="7" t="s">
        <v>1049</v>
      </c>
      <c r="CY86" s="57" t="s">
        <v>1050</v>
      </c>
      <c r="CZ86" s="58">
        <v>43069</v>
      </c>
      <c r="DA86" s="57" t="s">
        <v>1052</v>
      </c>
      <c r="DB86" s="140" t="s">
        <v>3950</v>
      </c>
      <c r="DC86" s="141" t="s">
        <v>3949</v>
      </c>
    </row>
    <row r="87" spans="1:107" s="56" customFormat="1" x14ac:dyDescent="0.25">
      <c r="A87" s="6" t="s">
        <v>2098</v>
      </c>
      <c r="B87" s="22" t="s">
        <v>1729</v>
      </c>
      <c r="C87" s="22" t="s">
        <v>1148</v>
      </c>
      <c r="D87" s="22" t="s">
        <v>1559</v>
      </c>
      <c r="E87" s="22" t="s">
        <v>1559</v>
      </c>
      <c r="F87" s="22" t="s">
        <v>1560</v>
      </c>
      <c r="G87" s="22" t="s">
        <v>1561</v>
      </c>
      <c r="H87" s="22" t="s">
        <v>1405</v>
      </c>
      <c r="I87" s="22" t="s">
        <v>1418</v>
      </c>
      <c r="J87" s="22" t="s">
        <v>1603</v>
      </c>
      <c r="K87" s="22" t="s">
        <v>1048</v>
      </c>
      <c r="L87" s="22" t="s">
        <v>1557</v>
      </c>
      <c r="M87" s="22" t="s">
        <v>1558</v>
      </c>
      <c r="N87" s="141" t="s">
        <v>3739</v>
      </c>
      <c r="O87" s="22" t="s">
        <v>1557</v>
      </c>
      <c r="P87" s="22" t="s">
        <v>1558</v>
      </c>
      <c r="Q87" s="141" t="s">
        <v>3740</v>
      </c>
      <c r="R87" s="57" t="s">
        <v>1768</v>
      </c>
      <c r="S87" s="22" t="s">
        <v>1761</v>
      </c>
      <c r="T87" s="22" t="s">
        <v>1559</v>
      </c>
      <c r="U87" s="23">
        <v>17.43</v>
      </c>
      <c r="V87" s="23">
        <v>1.34</v>
      </c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2" t="s">
        <v>1722</v>
      </c>
      <c r="AK87" s="22"/>
      <c r="AL87" s="22"/>
      <c r="AM87" s="85"/>
      <c r="AN87" s="85"/>
      <c r="AO87" s="85"/>
      <c r="AP87" s="85"/>
      <c r="AQ87" s="85"/>
      <c r="AR87" s="85"/>
      <c r="AS87" s="85"/>
      <c r="AT87" s="85"/>
      <c r="AU87" s="85">
        <v>30.847803881511741</v>
      </c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>
        <v>76.445352400408581</v>
      </c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>
        <v>115.97548518896834</v>
      </c>
      <c r="BZ87" s="85">
        <v>252.91113381001017</v>
      </c>
      <c r="CA87" s="85">
        <v>30.214504596527078</v>
      </c>
      <c r="CB87" s="85">
        <v>101.47088866189989</v>
      </c>
      <c r="CC87" s="85">
        <v>24.106230847803882</v>
      </c>
      <c r="CD87" s="85">
        <v>4.3718079673135852</v>
      </c>
      <c r="CE87" s="85">
        <v>4.3718079673135852</v>
      </c>
      <c r="CF87" s="85">
        <v>2.4923391215526043</v>
      </c>
      <c r="CG87" s="85">
        <v>16.99693564862104</v>
      </c>
      <c r="CH87" s="85">
        <v>4.63738508682329</v>
      </c>
      <c r="CI87" s="85">
        <v>13.891726251276815</v>
      </c>
      <c r="CJ87" s="85">
        <v>1.6138917262512769</v>
      </c>
      <c r="CK87" s="85">
        <v>7.2318692543411638</v>
      </c>
      <c r="CL87" s="85">
        <v>2.1041879468845761</v>
      </c>
      <c r="CM87" s="85"/>
      <c r="CN87" s="85"/>
      <c r="CO87" s="85"/>
      <c r="CP87" s="85">
        <v>53.72829417773238</v>
      </c>
      <c r="CQ87" s="85"/>
      <c r="CR87" s="85">
        <f t="shared" si="2"/>
        <v>582.39019407558737</v>
      </c>
      <c r="CS87" s="85">
        <f t="shared" si="3"/>
        <v>658.8355464759959</v>
      </c>
      <c r="CT87" s="104"/>
      <c r="CU87" s="23"/>
      <c r="CV87" s="141" t="s">
        <v>3927</v>
      </c>
      <c r="CW87" s="22" t="s">
        <v>935</v>
      </c>
      <c r="CX87" s="7" t="s">
        <v>1049</v>
      </c>
      <c r="CY87" s="57" t="s">
        <v>1050</v>
      </c>
      <c r="CZ87" s="58">
        <v>43069</v>
      </c>
      <c r="DA87" s="57" t="s">
        <v>1052</v>
      </c>
      <c r="DB87" s="140" t="s">
        <v>3950</v>
      </c>
      <c r="DC87" s="141" t="s">
        <v>3949</v>
      </c>
    </row>
    <row r="88" spans="1:107" s="56" customFormat="1" x14ac:dyDescent="0.25">
      <c r="A88" s="6" t="s">
        <v>2099</v>
      </c>
      <c r="B88" s="22" t="s">
        <v>1729</v>
      </c>
      <c r="C88" s="22" t="s">
        <v>1149</v>
      </c>
      <c r="D88" s="22" t="s">
        <v>1559</v>
      </c>
      <c r="E88" s="22" t="s">
        <v>1559</v>
      </c>
      <c r="F88" s="22" t="s">
        <v>1560</v>
      </c>
      <c r="G88" s="22" t="s">
        <v>1561</v>
      </c>
      <c r="H88" s="22" t="s">
        <v>1405</v>
      </c>
      <c r="I88" s="22" t="s">
        <v>1418</v>
      </c>
      <c r="J88" s="22" t="s">
        <v>1603</v>
      </c>
      <c r="K88" s="22" t="s">
        <v>1048</v>
      </c>
      <c r="L88" s="22" t="s">
        <v>1557</v>
      </c>
      <c r="M88" s="22" t="s">
        <v>1558</v>
      </c>
      <c r="N88" s="141" t="s">
        <v>3739</v>
      </c>
      <c r="O88" s="22" t="s">
        <v>1557</v>
      </c>
      <c r="P88" s="22" t="s">
        <v>1558</v>
      </c>
      <c r="Q88" s="141" t="s">
        <v>3740</v>
      </c>
      <c r="R88" s="57" t="s">
        <v>1768</v>
      </c>
      <c r="S88" s="22" t="s">
        <v>1772</v>
      </c>
      <c r="T88" s="22" t="s">
        <v>1559</v>
      </c>
      <c r="U88" s="23">
        <v>39.4</v>
      </c>
      <c r="V88" s="23">
        <v>1</v>
      </c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2" t="s">
        <v>1722</v>
      </c>
      <c r="AK88" s="22"/>
      <c r="AL88" s="22"/>
      <c r="AM88" s="85"/>
      <c r="AN88" s="85"/>
      <c r="AO88" s="85"/>
      <c r="AP88" s="85"/>
      <c r="AQ88" s="85"/>
      <c r="AR88" s="85"/>
      <c r="AS88" s="85"/>
      <c r="AT88" s="85"/>
      <c r="AU88" s="85">
        <v>26.163021868787279</v>
      </c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>
        <v>57.952286282306169</v>
      </c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>
        <v>116.60039761431413</v>
      </c>
      <c r="BZ88" s="85">
        <v>253.28031809145131</v>
      </c>
      <c r="CA88" s="85">
        <v>25.646123260437381</v>
      </c>
      <c r="CB88" s="85">
        <v>96.500994035785283</v>
      </c>
      <c r="CC88" s="85">
        <v>19.56262425447316</v>
      </c>
      <c r="CD88" s="85">
        <v>3.3598409542743535</v>
      </c>
      <c r="CE88" s="85">
        <v>3.3598409542743535</v>
      </c>
      <c r="CF88" s="85">
        <v>1.2723658051689863</v>
      </c>
      <c r="CG88" s="85">
        <v>13.419483101391652</v>
      </c>
      <c r="CH88" s="85">
        <v>4.3141153081510932</v>
      </c>
      <c r="CI88" s="85">
        <v>13.141153081510938</v>
      </c>
      <c r="CJ88" s="85">
        <v>1.2326043737574552</v>
      </c>
      <c r="CK88" s="85">
        <v>5.4473161033797233</v>
      </c>
      <c r="CL88" s="85">
        <v>0.97415506958250508</v>
      </c>
      <c r="CM88" s="85"/>
      <c r="CN88" s="85"/>
      <c r="CO88" s="85"/>
      <c r="CP88" s="85">
        <v>54.870775347912534</v>
      </c>
      <c r="CQ88" s="85"/>
      <c r="CR88" s="85">
        <f t="shared" si="2"/>
        <v>558.11133200795246</v>
      </c>
      <c r="CS88" s="85">
        <f t="shared" si="3"/>
        <v>616.06361829025866</v>
      </c>
      <c r="CT88" s="104"/>
      <c r="CU88" s="23"/>
      <c r="CV88" s="141" t="s">
        <v>3927</v>
      </c>
      <c r="CW88" s="22" t="s">
        <v>936</v>
      </c>
      <c r="CX88" s="7" t="s">
        <v>1049</v>
      </c>
      <c r="CY88" s="57" t="s">
        <v>1050</v>
      </c>
      <c r="CZ88" s="58">
        <v>43069</v>
      </c>
      <c r="DA88" s="57" t="s">
        <v>1052</v>
      </c>
      <c r="DB88" s="140" t="s">
        <v>3950</v>
      </c>
      <c r="DC88" s="141" t="s">
        <v>3949</v>
      </c>
    </row>
    <row r="89" spans="1:107" s="56" customFormat="1" x14ac:dyDescent="0.25">
      <c r="A89" s="6" t="s">
        <v>2100</v>
      </c>
      <c r="B89" s="22" t="s">
        <v>1729</v>
      </c>
      <c r="C89" s="22" t="s">
        <v>1150</v>
      </c>
      <c r="D89" s="22" t="s">
        <v>1559</v>
      </c>
      <c r="E89" s="22" t="s">
        <v>1559</v>
      </c>
      <c r="F89" s="22" t="s">
        <v>1560</v>
      </c>
      <c r="G89" s="22" t="s">
        <v>1561</v>
      </c>
      <c r="H89" s="22" t="s">
        <v>1405</v>
      </c>
      <c r="I89" s="22" t="s">
        <v>1418</v>
      </c>
      <c r="J89" s="22" t="s">
        <v>1603</v>
      </c>
      <c r="K89" s="22" t="s">
        <v>1048</v>
      </c>
      <c r="L89" s="22" t="s">
        <v>1557</v>
      </c>
      <c r="M89" s="22" t="s">
        <v>1558</v>
      </c>
      <c r="N89" s="141" t="s">
        <v>3739</v>
      </c>
      <c r="O89" s="22" t="s">
        <v>1557</v>
      </c>
      <c r="P89" s="22" t="s">
        <v>1558</v>
      </c>
      <c r="Q89" s="141" t="s">
        <v>3740</v>
      </c>
      <c r="R89" s="57" t="s">
        <v>1768</v>
      </c>
      <c r="S89" s="22" t="s">
        <v>1772</v>
      </c>
      <c r="T89" s="22" t="s">
        <v>1559</v>
      </c>
      <c r="U89" s="23">
        <v>2.56</v>
      </c>
      <c r="V89" s="23">
        <v>0.73</v>
      </c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2" t="s">
        <v>1722</v>
      </c>
      <c r="AK89" s="22"/>
      <c r="AL89" s="22"/>
      <c r="AM89" s="85"/>
      <c r="AN89" s="85"/>
      <c r="AO89" s="85"/>
      <c r="AP89" s="85"/>
      <c r="AQ89" s="85"/>
      <c r="AR89" s="85"/>
      <c r="AS89" s="85"/>
      <c r="AT89" s="85"/>
      <c r="AU89" s="85">
        <v>57.15877437325905</v>
      </c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>
        <v>355.04178272980499</v>
      </c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>
        <v>282.22841225626746</v>
      </c>
      <c r="BZ89" s="85">
        <v>646.79665738161577</v>
      </c>
      <c r="CA89" s="85">
        <v>73.48189415041783</v>
      </c>
      <c r="CB89" s="85">
        <v>290.64066852367688</v>
      </c>
      <c r="CC89" s="85">
        <v>68.412256267409461</v>
      </c>
      <c r="CD89" s="85">
        <v>13.760445682451252</v>
      </c>
      <c r="CE89" s="85">
        <v>13.760445682451252</v>
      </c>
      <c r="CF89" s="85">
        <v>8.3008356545960993</v>
      </c>
      <c r="CG89" s="85">
        <v>56.378830083565454</v>
      </c>
      <c r="CH89" s="85">
        <v>14.818941504178275</v>
      </c>
      <c r="CI89" s="85">
        <v>35.431754874651816</v>
      </c>
      <c r="CJ89" s="85">
        <v>5.5710306406685239</v>
      </c>
      <c r="CK89" s="85">
        <v>24.178272980501387</v>
      </c>
      <c r="CL89" s="85">
        <v>4.9025069637883005</v>
      </c>
      <c r="CM89" s="85"/>
      <c r="CN89" s="85"/>
      <c r="CO89" s="85"/>
      <c r="CP89" s="85">
        <v>95.487465181058482</v>
      </c>
      <c r="CQ89" s="85"/>
      <c r="CR89" s="85">
        <f t="shared" si="2"/>
        <v>1538.66295264624</v>
      </c>
      <c r="CS89" s="85">
        <f t="shared" si="3"/>
        <v>1893.7047353760449</v>
      </c>
      <c r="CT89" s="104"/>
      <c r="CU89" s="23"/>
      <c r="CV89" s="141" t="s">
        <v>3927</v>
      </c>
      <c r="CW89" s="22" t="s">
        <v>937</v>
      </c>
      <c r="CX89" s="7" t="s">
        <v>1049</v>
      </c>
      <c r="CY89" s="57" t="s">
        <v>1050</v>
      </c>
      <c r="CZ89" s="58">
        <v>43069</v>
      </c>
      <c r="DA89" s="57" t="s">
        <v>1052</v>
      </c>
      <c r="DB89" s="140" t="s">
        <v>3950</v>
      </c>
      <c r="DC89" s="141" t="s">
        <v>3949</v>
      </c>
    </row>
    <row r="90" spans="1:107" s="56" customFormat="1" x14ac:dyDescent="0.25">
      <c r="A90" s="6" t="s">
        <v>2101</v>
      </c>
      <c r="B90" s="22" t="s">
        <v>1729</v>
      </c>
      <c r="C90" s="22" t="s">
        <v>1151</v>
      </c>
      <c r="D90" s="22" t="s">
        <v>1559</v>
      </c>
      <c r="E90" s="22" t="s">
        <v>1559</v>
      </c>
      <c r="F90" s="22" t="s">
        <v>1560</v>
      </c>
      <c r="G90" s="22" t="s">
        <v>1561</v>
      </c>
      <c r="H90" s="22" t="s">
        <v>1405</v>
      </c>
      <c r="I90" s="22" t="s">
        <v>1418</v>
      </c>
      <c r="J90" s="22" t="s">
        <v>1603</v>
      </c>
      <c r="K90" s="22" t="s">
        <v>1048</v>
      </c>
      <c r="L90" s="22" t="s">
        <v>1557</v>
      </c>
      <c r="M90" s="22" t="s">
        <v>1558</v>
      </c>
      <c r="N90" s="141" t="s">
        <v>3739</v>
      </c>
      <c r="O90" s="22" t="s">
        <v>1557</v>
      </c>
      <c r="P90" s="22" t="s">
        <v>1558</v>
      </c>
      <c r="Q90" s="141" t="s">
        <v>3740</v>
      </c>
      <c r="R90" s="57" t="s">
        <v>1768</v>
      </c>
      <c r="S90" s="22" t="s">
        <v>1772</v>
      </c>
      <c r="T90" s="22" t="s">
        <v>1559</v>
      </c>
      <c r="U90" s="23">
        <v>12.19</v>
      </c>
      <c r="V90" s="23">
        <v>1</v>
      </c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2" t="s">
        <v>1722</v>
      </c>
      <c r="AK90" s="22"/>
      <c r="AL90" s="22"/>
      <c r="AM90" s="85"/>
      <c r="AN90" s="85"/>
      <c r="AO90" s="85"/>
      <c r="AP90" s="85"/>
      <c r="AQ90" s="85"/>
      <c r="AR90" s="85"/>
      <c r="AS90" s="85"/>
      <c r="AT90" s="85"/>
      <c r="AU90" s="85">
        <v>36.466876971608833</v>
      </c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>
        <v>89.253417455310213</v>
      </c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>
        <v>136.97160883280756</v>
      </c>
      <c r="BZ90" s="85">
        <v>296.31966351209252</v>
      </c>
      <c r="CA90" s="85">
        <v>32.176656151419564</v>
      </c>
      <c r="CB90" s="85">
        <v>117.49737118822291</v>
      </c>
      <c r="CC90" s="85">
        <v>26.246056782334382</v>
      </c>
      <c r="CD90" s="85">
        <v>4.794952681388013</v>
      </c>
      <c r="CE90" s="85">
        <v>4.794952681388013</v>
      </c>
      <c r="CF90" s="85">
        <v>2.5026288117770772</v>
      </c>
      <c r="CG90" s="85">
        <v>18.527865404837016</v>
      </c>
      <c r="CH90" s="85">
        <v>5.5310199789695051</v>
      </c>
      <c r="CI90" s="85">
        <v>15.078864353312301</v>
      </c>
      <c r="CJ90" s="85">
        <v>2.1661409043112512</v>
      </c>
      <c r="CK90" s="85">
        <v>7.9705573080967405</v>
      </c>
      <c r="CL90" s="85">
        <v>1.871713985278654</v>
      </c>
      <c r="CM90" s="85"/>
      <c r="CN90" s="85"/>
      <c r="CO90" s="85"/>
      <c r="CP90" s="85">
        <v>57.623554153522612</v>
      </c>
      <c r="CQ90" s="85"/>
      <c r="CR90" s="85">
        <f t="shared" si="2"/>
        <v>672.45005257623575</v>
      </c>
      <c r="CS90" s="85">
        <f t="shared" si="3"/>
        <v>761.70347003154598</v>
      </c>
      <c r="CT90" s="104"/>
      <c r="CU90" s="23"/>
      <c r="CV90" s="141" t="s">
        <v>3927</v>
      </c>
      <c r="CW90" s="22" t="s">
        <v>938</v>
      </c>
      <c r="CX90" s="7" t="s">
        <v>1049</v>
      </c>
      <c r="CY90" s="57" t="s">
        <v>1050</v>
      </c>
      <c r="CZ90" s="58">
        <v>43069</v>
      </c>
      <c r="DA90" s="57" t="s">
        <v>1052</v>
      </c>
      <c r="DB90" s="140" t="s">
        <v>3950</v>
      </c>
      <c r="DC90" s="141" t="s">
        <v>3949</v>
      </c>
    </row>
    <row r="91" spans="1:107" s="56" customFormat="1" x14ac:dyDescent="0.25">
      <c r="A91" s="6" t="s">
        <v>2102</v>
      </c>
      <c r="B91" s="22" t="s">
        <v>1729</v>
      </c>
      <c r="C91" s="22" t="s">
        <v>1152</v>
      </c>
      <c r="D91" s="22" t="s">
        <v>1559</v>
      </c>
      <c r="E91" s="22" t="s">
        <v>1559</v>
      </c>
      <c r="F91" s="22" t="s">
        <v>1560</v>
      </c>
      <c r="G91" s="22" t="s">
        <v>1561</v>
      </c>
      <c r="H91" s="22" t="s">
        <v>1405</v>
      </c>
      <c r="I91" s="22" t="s">
        <v>1418</v>
      </c>
      <c r="J91" s="22" t="s">
        <v>1603</v>
      </c>
      <c r="K91" s="22" t="s">
        <v>1048</v>
      </c>
      <c r="L91" s="22" t="s">
        <v>1557</v>
      </c>
      <c r="M91" s="22" t="s">
        <v>1558</v>
      </c>
      <c r="N91" s="141" t="s">
        <v>3739</v>
      </c>
      <c r="O91" s="22" t="s">
        <v>1557</v>
      </c>
      <c r="P91" s="22" t="s">
        <v>1558</v>
      </c>
      <c r="Q91" s="141" t="s">
        <v>3740</v>
      </c>
      <c r="R91" s="57" t="s">
        <v>1768</v>
      </c>
      <c r="S91" s="22" t="s">
        <v>1772</v>
      </c>
      <c r="T91" s="22" t="s">
        <v>1559</v>
      </c>
      <c r="U91" s="23">
        <v>18.07</v>
      </c>
      <c r="V91" s="23">
        <v>1.03</v>
      </c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2" t="s">
        <v>1722</v>
      </c>
      <c r="AK91" s="22"/>
      <c r="AL91" s="22"/>
      <c r="AM91" s="85"/>
      <c r="AN91" s="85"/>
      <c r="AO91" s="85"/>
      <c r="AP91" s="85"/>
      <c r="AQ91" s="85"/>
      <c r="AR91" s="85"/>
      <c r="AS91" s="85"/>
      <c r="AT91" s="85"/>
      <c r="AU91" s="85">
        <v>29.293139293139298</v>
      </c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>
        <v>66.735966735966741</v>
      </c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>
        <v>123.38877338877343</v>
      </c>
      <c r="BZ91" s="85">
        <v>262.78586278586272</v>
      </c>
      <c r="CA91" s="85">
        <v>27.629937629937629</v>
      </c>
      <c r="CB91" s="85">
        <v>103.014553014553</v>
      </c>
      <c r="CC91" s="85">
        <v>21.683991683991685</v>
      </c>
      <c r="CD91" s="85">
        <v>3.8877338877338876</v>
      </c>
      <c r="CE91" s="85">
        <v>3.8877338877338876</v>
      </c>
      <c r="CF91" s="85">
        <v>1.8087318087318087</v>
      </c>
      <c r="CG91" s="85">
        <v>14.802494802494802</v>
      </c>
      <c r="CH91" s="85">
        <v>4.9480249480249494</v>
      </c>
      <c r="CI91" s="85">
        <v>13.305613305613303</v>
      </c>
      <c r="CJ91" s="85">
        <v>1.5800415800415799</v>
      </c>
      <c r="CK91" s="85">
        <v>6.1746361746361753</v>
      </c>
      <c r="CL91" s="85">
        <v>1.2058212058212057</v>
      </c>
      <c r="CM91" s="85"/>
      <c r="CN91" s="85"/>
      <c r="CO91" s="85"/>
      <c r="CP91" s="85">
        <v>56.756756756756765</v>
      </c>
      <c r="CQ91" s="85"/>
      <c r="CR91" s="85">
        <f t="shared" si="2"/>
        <v>590.10395010395007</v>
      </c>
      <c r="CS91" s="85">
        <f t="shared" si="3"/>
        <v>656.83991683991678</v>
      </c>
      <c r="CT91" s="104"/>
      <c r="CU91" s="23"/>
      <c r="CV91" s="141" t="s">
        <v>3927</v>
      </c>
      <c r="CW91" s="22" t="s">
        <v>939</v>
      </c>
      <c r="CX91" s="7" t="s">
        <v>1049</v>
      </c>
      <c r="CY91" s="57" t="s">
        <v>1050</v>
      </c>
      <c r="CZ91" s="58">
        <v>43069</v>
      </c>
      <c r="DA91" s="57" t="s">
        <v>1052</v>
      </c>
      <c r="DB91" s="140" t="s">
        <v>3950</v>
      </c>
      <c r="DC91" s="141" t="s">
        <v>3949</v>
      </c>
    </row>
    <row r="92" spans="1:107" s="56" customFormat="1" x14ac:dyDescent="0.25">
      <c r="A92" s="6" t="s">
        <v>2103</v>
      </c>
      <c r="B92" s="22" t="s">
        <v>1729</v>
      </c>
      <c r="C92" s="22" t="s">
        <v>1153</v>
      </c>
      <c r="D92" s="22" t="s">
        <v>1559</v>
      </c>
      <c r="E92" s="22" t="s">
        <v>1559</v>
      </c>
      <c r="F92" s="22" t="s">
        <v>1560</v>
      </c>
      <c r="G92" s="22" t="s">
        <v>1561</v>
      </c>
      <c r="H92" s="22" t="s">
        <v>1405</v>
      </c>
      <c r="I92" s="22" t="s">
        <v>1418</v>
      </c>
      <c r="J92" s="22" t="s">
        <v>1603</v>
      </c>
      <c r="K92" s="22" t="s">
        <v>1048</v>
      </c>
      <c r="L92" s="22" t="s">
        <v>1557</v>
      </c>
      <c r="M92" s="22" t="s">
        <v>1558</v>
      </c>
      <c r="N92" s="141" t="s">
        <v>3739</v>
      </c>
      <c r="O92" s="22" t="s">
        <v>1557</v>
      </c>
      <c r="P92" s="22" t="s">
        <v>1558</v>
      </c>
      <c r="Q92" s="141" t="s">
        <v>3740</v>
      </c>
      <c r="R92" s="57" t="s">
        <v>1768</v>
      </c>
      <c r="S92" s="22" t="s">
        <v>1772</v>
      </c>
      <c r="T92" s="22" t="s">
        <v>1559</v>
      </c>
      <c r="U92" s="23">
        <v>27.16</v>
      </c>
      <c r="V92" s="23">
        <v>0.86</v>
      </c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2" t="s">
        <v>1722</v>
      </c>
      <c r="AK92" s="22"/>
      <c r="AL92" s="22"/>
      <c r="AM92" s="85"/>
      <c r="AN92" s="85"/>
      <c r="AO92" s="85"/>
      <c r="AP92" s="85"/>
      <c r="AQ92" s="85"/>
      <c r="AR92" s="85"/>
      <c r="AS92" s="85"/>
      <c r="AT92" s="85"/>
      <c r="AU92" s="85">
        <v>28.326996197718628</v>
      </c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>
        <v>69.391634980988584</v>
      </c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>
        <v>126.02661596958177</v>
      </c>
      <c r="BZ92" s="85">
        <v>274.90494296577947</v>
      </c>
      <c r="CA92" s="85">
        <v>28.07984790874524</v>
      </c>
      <c r="CB92" s="85">
        <v>109.90494296577944</v>
      </c>
      <c r="CC92" s="85">
        <v>22.471482889733835</v>
      </c>
      <c r="CD92" s="85">
        <v>3.9353612167300378</v>
      </c>
      <c r="CE92" s="85">
        <v>3.9353612167300378</v>
      </c>
      <c r="CF92" s="85">
        <v>1.6539923954372626</v>
      </c>
      <c r="CG92" s="85">
        <v>15.437262357414449</v>
      </c>
      <c r="CH92" s="85">
        <v>5.2661596958174899</v>
      </c>
      <c r="CI92" s="85">
        <v>14.486692015209126</v>
      </c>
      <c r="CJ92" s="85">
        <v>1.5019011406844109</v>
      </c>
      <c r="CK92" s="85">
        <v>6.0456273764258563</v>
      </c>
      <c r="CL92" s="85">
        <v>0.9125475285171103</v>
      </c>
      <c r="CM92" s="85"/>
      <c r="CN92" s="85"/>
      <c r="CO92" s="85"/>
      <c r="CP92" s="85">
        <v>59.961977186311785</v>
      </c>
      <c r="CQ92" s="85"/>
      <c r="CR92" s="85">
        <f t="shared" si="2"/>
        <v>614.56273764258538</v>
      </c>
      <c r="CS92" s="85">
        <f t="shared" si="3"/>
        <v>683.95437262357393</v>
      </c>
      <c r="CT92" s="104"/>
      <c r="CU92" s="23"/>
      <c r="CV92" s="141" t="s">
        <v>3927</v>
      </c>
      <c r="CW92" s="22" t="s">
        <v>940</v>
      </c>
      <c r="CX92" s="7" t="s">
        <v>1049</v>
      </c>
      <c r="CY92" s="57" t="s">
        <v>1050</v>
      </c>
      <c r="CZ92" s="58">
        <v>43069</v>
      </c>
      <c r="DA92" s="57" t="s">
        <v>1052</v>
      </c>
      <c r="DB92" s="140" t="s">
        <v>3950</v>
      </c>
      <c r="DC92" s="141" t="s">
        <v>3949</v>
      </c>
    </row>
    <row r="93" spans="1:107" x14ac:dyDescent="0.25">
      <c r="A93" s="6" t="s">
        <v>2104</v>
      </c>
      <c r="B93" s="1" t="s">
        <v>1729</v>
      </c>
      <c r="C93" s="3" t="s">
        <v>1154</v>
      </c>
      <c r="D93" s="12" t="s">
        <v>1559</v>
      </c>
      <c r="E93" s="12" t="s">
        <v>1559</v>
      </c>
      <c r="F93" s="12" t="s">
        <v>1560</v>
      </c>
      <c r="G93" s="12" t="s">
        <v>1561</v>
      </c>
      <c r="H93" s="12" t="s">
        <v>1405</v>
      </c>
      <c r="I93" s="12" t="s">
        <v>1418</v>
      </c>
      <c r="J93" s="12" t="s">
        <v>1603</v>
      </c>
      <c r="K93" s="10" t="s">
        <v>1048</v>
      </c>
      <c r="L93" s="12" t="s">
        <v>1557</v>
      </c>
      <c r="M93" s="12" t="s">
        <v>1558</v>
      </c>
      <c r="N93" s="141" t="s">
        <v>3739</v>
      </c>
      <c r="O93" s="12" t="s">
        <v>1557</v>
      </c>
      <c r="P93" s="12" t="s">
        <v>1558</v>
      </c>
      <c r="Q93" s="141" t="s">
        <v>3740</v>
      </c>
      <c r="R93" s="8" t="s">
        <v>1768</v>
      </c>
      <c r="S93" s="33" t="s">
        <v>1751</v>
      </c>
      <c r="T93" s="12" t="s">
        <v>1559</v>
      </c>
      <c r="U93" s="2">
        <v>21.19</v>
      </c>
      <c r="V93" s="2">
        <v>0.99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12" t="s">
        <v>1722</v>
      </c>
      <c r="AM93" s="84"/>
      <c r="AN93" s="84"/>
      <c r="AO93" s="84"/>
      <c r="AP93" s="84"/>
      <c r="AQ93" s="84"/>
      <c r="AR93" s="84"/>
      <c r="AS93" s="84"/>
      <c r="AT93" s="84"/>
      <c r="AU93" s="84">
        <v>25.30762167125804</v>
      </c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>
        <v>53.425160697887968</v>
      </c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5">
        <v>87.71349862258954</v>
      </c>
      <c r="BZ93" s="85">
        <v>190.26629935720848</v>
      </c>
      <c r="CA93" s="85">
        <v>21.02846648301194</v>
      </c>
      <c r="CB93" s="85">
        <v>76.308539944903586</v>
      </c>
      <c r="CC93" s="85">
        <v>17.557392102846649</v>
      </c>
      <c r="CD93" s="85">
        <v>3.0670339761248853</v>
      </c>
      <c r="CE93" s="85">
        <v>3.0670339761248853</v>
      </c>
      <c r="CF93" s="85">
        <v>1.7814508723599634</v>
      </c>
      <c r="CG93" s="85">
        <v>11.735537190082644</v>
      </c>
      <c r="CH93" s="85">
        <v>3.4159779614325059</v>
      </c>
      <c r="CI93" s="85">
        <v>9.6051423324150615</v>
      </c>
      <c r="CJ93" s="85">
        <v>1.2672176308539944</v>
      </c>
      <c r="CK93" s="85">
        <v>5.3627180899908176</v>
      </c>
      <c r="CL93" s="85">
        <v>1.4325068870523416</v>
      </c>
      <c r="CM93" s="85"/>
      <c r="CN93" s="85"/>
      <c r="CO93" s="85"/>
      <c r="CP93" s="85">
        <v>38.292011019283748</v>
      </c>
      <c r="CQ93" s="85"/>
      <c r="CR93" s="85">
        <f t="shared" si="2"/>
        <v>433.60881542699741</v>
      </c>
      <c r="CS93" s="85">
        <f t="shared" si="3"/>
        <v>487.03397612488538</v>
      </c>
      <c r="CU93" s="23"/>
      <c r="CV93" s="141" t="s">
        <v>3927</v>
      </c>
      <c r="CW93" s="1" t="s">
        <v>941</v>
      </c>
      <c r="CX93" s="7" t="s">
        <v>1049</v>
      </c>
      <c r="CY93" s="8" t="s">
        <v>1050</v>
      </c>
      <c r="CZ93" s="9">
        <v>43069</v>
      </c>
      <c r="DA93" s="8" t="s">
        <v>1052</v>
      </c>
      <c r="DB93" s="140" t="s">
        <v>3950</v>
      </c>
      <c r="DC93" s="141" t="s">
        <v>3949</v>
      </c>
    </row>
    <row r="94" spans="1:107" x14ac:dyDescent="0.25">
      <c r="A94" s="6" t="s">
        <v>2105</v>
      </c>
      <c r="B94" s="1" t="s">
        <v>1729</v>
      </c>
      <c r="C94" s="3" t="s">
        <v>1155</v>
      </c>
      <c r="D94" s="12" t="s">
        <v>1559</v>
      </c>
      <c r="E94" s="12" t="s">
        <v>1559</v>
      </c>
      <c r="F94" s="12" t="s">
        <v>1560</v>
      </c>
      <c r="G94" s="12" t="s">
        <v>1561</v>
      </c>
      <c r="H94" s="12" t="s">
        <v>1405</v>
      </c>
      <c r="I94" s="12" t="s">
        <v>1418</v>
      </c>
      <c r="J94" s="12" t="s">
        <v>1603</v>
      </c>
      <c r="K94" s="10" t="s">
        <v>1048</v>
      </c>
      <c r="L94" s="12" t="s">
        <v>1557</v>
      </c>
      <c r="M94" s="12" t="s">
        <v>1558</v>
      </c>
      <c r="N94" s="141" t="s">
        <v>3739</v>
      </c>
      <c r="O94" s="12" t="s">
        <v>1557</v>
      </c>
      <c r="P94" s="12" t="s">
        <v>1558</v>
      </c>
      <c r="Q94" s="141" t="s">
        <v>3740</v>
      </c>
      <c r="R94" s="8" t="s">
        <v>1768</v>
      </c>
      <c r="S94" s="12" t="s">
        <v>1753</v>
      </c>
      <c r="T94" s="12" t="s">
        <v>1559</v>
      </c>
      <c r="U94" s="2">
        <v>14.79</v>
      </c>
      <c r="V94" s="2">
        <v>1.06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12" t="s">
        <v>1722</v>
      </c>
      <c r="AM94" s="84"/>
      <c r="AN94" s="84"/>
      <c r="AO94" s="84"/>
      <c r="AP94" s="84"/>
      <c r="AQ94" s="84"/>
      <c r="AR94" s="84"/>
      <c r="AS94" s="84"/>
      <c r="AT94" s="84"/>
      <c r="AU94" s="84">
        <v>29.555774925962488</v>
      </c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>
        <v>72.813425468904256</v>
      </c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5">
        <v>95.241855873642649</v>
      </c>
      <c r="BZ94" s="85">
        <v>206.3178677196446</v>
      </c>
      <c r="CA94" s="85">
        <v>25.172754195459035</v>
      </c>
      <c r="CB94" s="85">
        <v>86.377097729516294</v>
      </c>
      <c r="CC94" s="85">
        <v>20.394866732477791</v>
      </c>
      <c r="CD94" s="85">
        <v>3.8104639684106614</v>
      </c>
      <c r="CE94" s="85">
        <v>3.8104639684106614</v>
      </c>
      <c r="CF94" s="85">
        <v>2.3297137216189534</v>
      </c>
      <c r="CG94" s="85">
        <v>14.965449160908195</v>
      </c>
      <c r="CH94" s="85">
        <v>4.0078973346495559</v>
      </c>
      <c r="CI94" s="85">
        <v>11.865745310957555</v>
      </c>
      <c r="CJ94" s="85">
        <v>1.4610069101678185</v>
      </c>
      <c r="CK94" s="85">
        <v>6.8706811451135241</v>
      </c>
      <c r="CL94" s="85">
        <v>1.7769002961500493</v>
      </c>
      <c r="CM94" s="85"/>
      <c r="CN94" s="85"/>
      <c r="CO94" s="85"/>
      <c r="CP94" s="85">
        <v>42.01382033563673</v>
      </c>
      <c r="CQ94" s="85"/>
      <c r="CR94" s="85">
        <f t="shared" si="2"/>
        <v>484.40276406712729</v>
      </c>
      <c r="CS94" s="85">
        <f t="shared" si="3"/>
        <v>557.21618953603161</v>
      </c>
      <c r="CU94" s="23"/>
      <c r="CV94" s="141" t="s">
        <v>3927</v>
      </c>
      <c r="CW94" s="1" t="s">
        <v>942</v>
      </c>
      <c r="CX94" s="7" t="s">
        <v>1049</v>
      </c>
      <c r="CY94" s="8" t="s">
        <v>1050</v>
      </c>
      <c r="CZ94" s="9">
        <v>43069</v>
      </c>
      <c r="DA94" s="8" t="s">
        <v>1052</v>
      </c>
      <c r="DB94" s="140" t="s">
        <v>3950</v>
      </c>
      <c r="DC94" s="141" t="s">
        <v>3949</v>
      </c>
    </row>
    <row r="95" spans="1:107" x14ac:dyDescent="0.25">
      <c r="A95" s="6" t="s">
        <v>2106</v>
      </c>
      <c r="B95" s="1" t="s">
        <v>1729</v>
      </c>
      <c r="C95" s="3" t="s">
        <v>1156</v>
      </c>
      <c r="D95" s="12" t="s">
        <v>1559</v>
      </c>
      <c r="E95" s="12" t="s">
        <v>1559</v>
      </c>
      <c r="F95" s="12" t="s">
        <v>1560</v>
      </c>
      <c r="G95" s="12" t="s">
        <v>1561</v>
      </c>
      <c r="H95" s="12" t="s">
        <v>1405</v>
      </c>
      <c r="I95" s="12" t="s">
        <v>1418</v>
      </c>
      <c r="J95" s="12" t="s">
        <v>1603</v>
      </c>
      <c r="K95" s="10" t="s">
        <v>1048</v>
      </c>
      <c r="L95" s="12" t="s">
        <v>1557</v>
      </c>
      <c r="M95" s="12" t="s">
        <v>1558</v>
      </c>
      <c r="N95" s="141" t="s">
        <v>3739</v>
      </c>
      <c r="O95" s="12" t="s">
        <v>1557</v>
      </c>
      <c r="P95" s="12" t="s">
        <v>1558</v>
      </c>
      <c r="Q95" s="141" t="s">
        <v>3740</v>
      </c>
      <c r="R95" s="8" t="s">
        <v>1768</v>
      </c>
      <c r="S95" s="12" t="s">
        <v>1747</v>
      </c>
      <c r="T95" s="12" t="s">
        <v>1559</v>
      </c>
      <c r="U95" s="2">
        <v>22.57</v>
      </c>
      <c r="V95" s="2">
        <v>1.49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12" t="s">
        <v>1722</v>
      </c>
      <c r="AM95" s="84"/>
      <c r="AN95" s="84"/>
      <c r="AO95" s="84"/>
      <c r="AP95" s="84"/>
      <c r="AQ95" s="84"/>
      <c r="AR95" s="84"/>
      <c r="AS95" s="84"/>
      <c r="AT95" s="84"/>
      <c r="AU95" s="84">
        <v>29.182266009852221</v>
      </c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>
        <v>46.995073891625609</v>
      </c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5">
        <v>71.960591133004925</v>
      </c>
      <c r="BZ95" s="85">
        <v>153.77339901477833</v>
      </c>
      <c r="CA95" s="85">
        <v>25.812807881773402</v>
      </c>
      <c r="CB95" s="85">
        <v>64.197044334975359</v>
      </c>
      <c r="CC95" s="85">
        <v>15.507389162561577</v>
      </c>
      <c r="CD95" s="85">
        <v>2.7192118226600979</v>
      </c>
      <c r="CE95" s="85">
        <v>2.7192118226600979</v>
      </c>
      <c r="CF95" s="85">
        <v>1.7339901477832513</v>
      </c>
      <c r="CG95" s="85">
        <v>10.876847290640391</v>
      </c>
      <c r="CH95" s="85">
        <v>2.6206896551724141</v>
      </c>
      <c r="CI95" s="85">
        <v>8.6305418719211815</v>
      </c>
      <c r="CJ95" s="85">
        <v>1.1625615763546797</v>
      </c>
      <c r="CK95" s="85">
        <v>4.9655172413793096</v>
      </c>
      <c r="CL95" s="85">
        <v>1.9310344827586206</v>
      </c>
      <c r="CM95" s="85"/>
      <c r="CN95" s="85"/>
      <c r="CO95" s="85"/>
      <c r="CP95" s="85">
        <v>31.665024630541872</v>
      </c>
      <c r="CQ95" s="85"/>
      <c r="CR95" s="85">
        <f t="shared" si="2"/>
        <v>368.61083743842369</v>
      </c>
      <c r="CS95" s="85">
        <f t="shared" si="3"/>
        <v>415.60591133004931</v>
      </c>
      <c r="CU95" s="23"/>
      <c r="CV95" s="141" t="s">
        <v>3927</v>
      </c>
      <c r="CW95" s="1" t="s">
        <v>943</v>
      </c>
      <c r="CX95" s="7" t="s">
        <v>1049</v>
      </c>
      <c r="CY95" s="8" t="s">
        <v>1050</v>
      </c>
      <c r="CZ95" s="9">
        <v>43069</v>
      </c>
      <c r="DA95" s="8" t="s">
        <v>1052</v>
      </c>
      <c r="DB95" s="140" t="s">
        <v>3950</v>
      </c>
      <c r="DC95" s="141" t="s">
        <v>3949</v>
      </c>
    </row>
    <row r="96" spans="1:107" x14ac:dyDescent="0.25">
      <c r="A96" s="6" t="s">
        <v>2107</v>
      </c>
      <c r="B96" s="1" t="s">
        <v>1729</v>
      </c>
      <c r="C96" s="3" t="s">
        <v>1157</v>
      </c>
      <c r="D96" s="12" t="s">
        <v>1559</v>
      </c>
      <c r="E96" s="12" t="s">
        <v>1559</v>
      </c>
      <c r="F96" s="12" t="s">
        <v>1560</v>
      </c>
      <c r="G96" s="12" t="s">
        <v>1561</v>
      </c>
      <c r="H96" s="12" t="s">
        <v>1405</v>
      </c>
      <c r="I96" s="12" t="s">
        <v>1418</v>
      </c>
      <c r="J96" s="12" t="s">
        <v>1603</v>
      </c>
      <c r="K96" s="10" t="s">
        <v>1048</v>
      </c>
      <c r="L96" s="12" t="s">
        <v>1557</v>
      </c>
      <c r="M96" s="12" t="s">
        <v>1558</v>
      </c>
      <c r="N96" s="141" t="s">
        <v>3739</v>
      </c>
      <c r="O96" s="12" t="s">
        <v>1557</v>
      </c>
      <c r="P96" s="12" t="s">
        <v>1558</v>
      </c>
      <c r="Q96" s="141" t="s">
        <v>3740</v>
      </c>
      <c r="R96" s="8" t="s">
        <v>1768</v>
      </c>
      <c r="S96" s="12" t="s">
        <v>1759</v>
      </c>
      <c r="T96" s="12" t="s">
        <v>1559</v>
      </c>
      <c r="U96" s="2">
        <v>31.08</v>
      </c>
      <c r="V96" s="2">
        <v>1.1599999999999999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12" t="s">
        <v>1722</v>
      </c>
      <c r="AM96" s="84"/>
      <c r="AN96" s="84"/>
      <c r="AO96" s="84"/>
      <c r="AP96" s="84"/>
      <c r="AQ96" s="84"/>
      <c r="AR96" s="84"/>
      <c r="AS96" s="84"/>
      <c r="AT96" s="84"/>
      <c r="AU96" s="84">
        <v>28.926673751328373</v>
      </c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>
        <v>39.256110520722636</v>
      </c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5">
        <v>60.233793836344312</v>
      </c>
      <c r="BZ96" s="85">
        <v>131.88097768331565</v>
      </c>
      <c r="CA96" s="85">
        <v>24.250797024442083</v>
      </c>
      <c r="CB96" s="85">
        <v>60.807651434644001</v>
      </c>
      <c r="CC96" s="85">
        <v>13.560042507970241</v>
      </c>
      <c r="CD96" s="85">
        <v>2.3804463336875665</v>
      </c>
      <c r="CE96" s="85">
        <v>12.986184909670566</v>
      </c>
      <c r="CF96" s="85">
        <v>1.7003188097768329</v>
      </c>
      <c r="CG96" s="85">
        <v>9.6918172157279496</v>
      </c>
      <c r="CH96" s="85">
        <v>2.5292242295430394</v>
      </c>
      <c r="CI96" s="85">
        <v>7.6726886291179603</v>
      </c>
      <c r="CJ96" s="85">
        <v>1.1477151965993624</v>
      </c>
      <c r="CK96" s="85">
        <v>4.4208289054197651</v>
      </c>
      <c r="CL96" s="85">
        <v>1.5090329436769396</v>
      </c>
      <c r="CM96" s="85"/>
      <c r="CN96" s="85"/>
      <c r="CO96" s="85"/>
      <c r="CP96" s="85">
        <v>27.311370882040382</v>
      </c>
      <c r="CQ96" s="85"/>
      <c r="CR96" s="85">
        <f t="shared" si="2"/>
        <v>334.77151965993619</v>
      </c>
      <c r="CS96" s="85">
        <f t="shared" si="3"/>
        <v>374.02763018065883</v>
      </c>
      <c r="CU96" s="23"/>
      <c r="CV96" s="141" t="s">
        <v>3927</v>
      </c>
      <c r="CW96" s="1" t="s">
        <v>944</v>
      </c>
      <c r="CX96" s="7" t="s">
        <v>1049</v>
      </c>
      <c r="CY96" s="8" t="s">
        <v>1050</v>
      </c>
      <c r="CZ96" s="9">
        <v>43069</v>
      </c>
      <c r="DA96" s="8" t="s">
        <v>1053</v>
      </c>
      <c r="DB96" s="140" t="s">
        <v>3950</v>
      </c>
      <c r="DC96" s="141" t="s">
        <v>3949</v>
      </c>
    </row>
    <row r="97" spans="1:107" x14ac:dyDescent="0.25">
      <c r="A97" s="6" t="s">
        <v>2108</v>
      </c>
      <c r="B97" s="1" t="s">
        <v>1729</v>
      </c>
      <c r="C97" s="3" t="s">
        <v>1158</v>
      </c>
      <c r="D97" s="12" t="s">
        <v>1559</v>
      </c>
      <c r="E97" s="12" t="s">
        <v>1559</v>
      </c>
      <c r="F97" s="12" t="s">
        <v>1560</v>
      </c>
      <c r="G97" s="12" t="s">
        <v>1561</v>
      </c>
      <c r="H97" s="12" t="s">
        <v>1405</v>
      </c>
      <c r="I97" s="12" t="s">
        <v>1418</v>
      </c>
      <c r="J97" s="12" t="s">
        <v>1603</v>
      </c>
      <c r="K97" s="10" t="s">
        <v>1048</v>
      </c>
      <c r="L97" s="12" t="s">
        <v>1557</v>
      </c>
      <c r="M97" s="12" t="s">
        <v>1558</v>
      </c>
      <c r="N97" s="141" t="s">
        <v>3739</v>
      </c>
      <c r="O97" s="12" t="s">
        <v>1557</v>
      </c>
      <c r="P97" s="12" t="s">
        <v>1558</v>
      </c>
      <c r="Q97" s="141" t="s">
        <v>3740</v>
      </c>
      <c r="R97" s="8" t="s">
        <v>1768</v>
      </c>
      <c r="S97" s="12" t="s">
        <v>1753</v>
      </c>
      <c r="T97" s="12" t="s">
        <v>1559</v>
      </c>
      <c r="U97" s="2">
        <v>6.6</v>
      </c>
      <c r="V97" s="2">
        <v>0.89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12" t="s">
        <v>1722</v>
      </c>
      <c r="AM97" s="84"/>
      <c r="AN97" s="84"/>
      <c r="AO97" s="84"/>
      <c r="AP97" s="84"/>
      <c r="AQ97" s="84"/>
      <c r="AR97" s="84"/>
      <c r="AS97" s="84"/>
      <c r="AT97" s="84"/>
      <c r="AU97" s="84">
        <v>28.780487804878049</v>
      </c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>
        <v>77.073170731707322</v>
      </c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5">
        <v>76.097560975609753</v>
      </c>
      <c r="BZ97" s="85">
        <v>126.34146341463415</v>
      </c>
      <c r="CA97" s="85">
        <v>37.560975609756099</v>
      </c>
      <c r="CB97" s="85">
        <v>76.097560975609753</v>
      </c>
      <c r="CC97" s="85">
        <v>40</v>
      </c>
      <c r="CD97" s="85">
        <v>3.4146341463414625</v>
      </c>
      <c r="CE97" s="85">
        <v>36.09756097560976</v>
      </c>
      <c r="CF97" s="85">
        <v>5.8536585365853657</v>
      </c>
      <c r="CG97" s="85">
        <v>13.170731707317071</v>
      </c>
      <c r="CH97" s="85">
        <v>-1.4634146341463414</v>
      </c>
      <c r="CI97" s="85">
        <v>10.73170731707317</v>
      </c>
      <c r="CJ97" s="85">
        <v>4.3902439024390238</v>
      </c>
      <c r="CK97" s="85">
        <v>10.73170731707317</v>
      </c>
      <c r="CL97" s="85">
        <v>12.195121951219512</v>
      </c>
      <c r="CM97" s="85"/>
      <c r="CN97" s="85"/>
      <c r="CO97" s="85"/>
      <c r="CP97" s="85">
        <v>49.268292682926834</v>
      </c>
      <c r="CQ97" s="85"/>
      <c r="CR97" s="85">
        <f t="shared" si="2"/>
        <v>451.21951219512209</v>
      </c>
      <c r="CS97" s="85">
        <f t="shared" si="3"/>
        <v>528.29268292682946</v>
      </c>
      <c r="CU97" s="23"/>
      <c r="CV97" s="141" t="s">
        <v>3927</v>
      </c>
      <c r="CW97" s="1" t="s">
        <v>945</v>
      </c>
      <c r="CX97" s="7" t="s">
        <v>1049</v>
      </c>
      <c r="CY97" s="8" t="s">
        <v>1050</v>
      </c>
      <c r="CZ97" s="9">
        <v>43069</v>
      </c>
      <c r="DA97" s="8" t="s">
        <v>1053</v>
      </c>
      <c r="DB97" s="140" t="s">
        <v>3950</v>
      </c>
      <c r="DC97" s="141" t="s">
        <v>3949</v>
      </c>
    </row>
    <row r="98" spans="1:107" x14ac:dyDescent="0.25">
      <c r="A98" s="6" t="s">
        <v>2109</v>
      </c>
      <c r="B98" s="1" t="s">
        <v>1729</v>
      </c>
      <c r="C98" s="3" t="s">
        <v>1159</v>
      </c>
      <c r="D98" s="12" t="s">
        <v>1559</v>
      </c>
      <c r="E98" s="12" t="s">
        <v>1559</v>
      </c>
      <c r="F98" s="12" t="s">
        <v>1560</v>
      </c>
      <c r="G98" s="12" t="s">
        <v>1561</v>
      </c>
      <c r="H98" s="12" t="s">
        <v>1405</v>
      </c>
      <c r="I98" s="12" t="s">
        <v>1418</v>
      </c>
      <c r="J98" s="12" t="s">
        <v>1603</v>
      </c>
      <c r="K98" s="10" t="s">
        <v>1048</v>
      </c>
      <c r="L98" s="12" t="s">
        <v>1557</v>
      </c>
      <c r="M98" s="12" t="s">
        <v>1558</v>
      </c>
      <c r="N98" s="141" t="s">
        <v>3739</v>
      </c>
      <c r="O98" s="12" t="s">
        <v>1557</v>
      </c>
      <c r="P98" s="12" t="s">
        <v>1558</v>
      </c>
      <c r="Q98" s="141" t="s">
        <v>3740</v>
      </c>
      <c r="R98" s="8" t="s">
        <v>1768</v>
      </c>
      <c r="S98" s="12" t="s">
        <v>1747</v>
      </c>
      <c r="T98" s="12" t="s">
        <v>1559</v>
      </c>
      <c r="U98" s="2">
        <v>3.72</v>
      </c>
      <c r="V98" s="2">
        <v>0.85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12" t="s">
        <v>1722</v>
      </c>
      <c r="AM98" s="84"/>
      <c r="AN98" s="84"/>
      <c r="AO98" s="84"/>
      <c r="AP98" s="84"/>
      <c r="AQ98" s="84"/>
      <c r="AR98" s="84"/>
      <c r="AS98" s="84"/>
      <c r="AT98" s="84"/>
      <c r="AU98" s="84">
        <v>58.373983739837406</v>
      </c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>
        <v>201.30081300813006</v>
      </c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5">
        <v>132.52032520325201</v>
      </c>
      <c r="BZ98" s="85">
        <v>297.3170731707317</v>
      </c>
      <c r="CA98" s="85">
        <v>46.50406504065041</v>
      </c>
      <c r="CB98" s="85">
        <v>155.28455284552845</v>
      </c>
      <c r="CC98" s="85">
        <v>44.471544715447145</v>
      </c>
      <c r="CD98" s="85">
        <v>8.617886178861788</v>
      </c>
      <c r="CE98" s="85">
        <v>41.869918699186982</v>
      </c>
      <c r="CF98" s="85">
        <v>9.1869918699186979</v>
      </c>
      <c r="CG98" s="85">
        <v>39.756097560975604</v>
      </c>
      <c r="CH98" s="85">
        <v>6.8292682926829249</v>
      </c>
      <c r="CI98" s="85">
        <v>24.552845528455286</v>
      </c>
      <c r="CJ98" s="85">
        <v>4.1463414634146343</v>
      </c>
      <c r="CK98" s="85">
        <v>18.617886178861792</v>
      </c>
      <c r="CL98" s="85">
        <v>7.3170731707317067</v>
      </c>
      <c r="CM98" s="85"/>
      <c r="CN98" s="85"/>
      <c r="CO98" s="85"/>
      <c r="CP98" s="85">
        <v>61.788617886178862</v>
      </c>
      <c r="CQ98" s="85"/>
      <c r="CR98" s="85">
        <f t="shared" si="2"/>
        <v>836.99186991869919</v>
      </c>
      <c r="CS98" s="85">
        <f t="shared" si="3"/>
        <v>1038.2926829268292</v>
      </c>
      <c r="CU98" s="23"/>
      <c r="CV98" s="141" t="s">
        <v>3927</v>
      </c>
      <c r="CW98" s="1" t="s">
        <v>946</v>
      </c>
      <c r="CX98" s="7" t="s">
        <v>1049</v>
      </c>
      <c r="CY98" s="8" t="s">
        <v>1050</v>
      </c>
      <c r="CZ98" s="9">
        <v>43069</v>
      </c>
      <c r="DA98" s="8" t="s">
        <v>1054</v>
      </c>
      <c r="DB98" s="140" t="s">
        <v>3950</v>
      </c>
      <c r="DC98" s="141" t="s">
        <v>3949</v>
      </c>
    </row>
    <row r="99" spans="1:107" x14ac:dyDescent="0.25">
      <c r="A99" s="6" t="s">
        <v>2110</v>
      </c>
      <c r="B99" s="1" t="s">
        <v>1729</v>
      </c>
      <c r="C99" s="3" t="s">
        <v>1160</v>
      </c>
      <c r="D99" s="12" t="s">
        <v>1559</v>
      </c>
      <c r="E99" s="12" t="s">
        <v>1559</v>
      </c>
      <c r="F99" s="12" t="s">
        <v>1560</v>
      </c>
      <c r="G99" s="12" t="s">
        <v>1561</v>
      </c>
      <c r="H99" s="12" t="s">
        <v>1405</v>
      </c>
      <c r="I99" s="12" t="s">
        <v>1418</v>
      </c>
      <c r="J99" s="12" t="s">
        <v>1603</v>
      </c>
      <c r="K99" s="10" t="s">
        <v>1048</v>
      </c>
      <c r="L99" s="12" t="s">
        <v>1557</v>
      </c>
      <c r="M99" s="12" t="s">
        <v>1558</v>
      </c>
      <c r="N99" s="141" t="s">
        <v>3739</v>
      </c>
      <c r="O99" s="12" t="s">
        <v>1557</v>
      </c>
      <c r="P99" s="12" t="s">
        <v>1558</v>
      </c>
      <c r="Q99" s="141" t="s">
        <v>3740</v>
      </c>
      <c r="R99" s="8" t="s">
        <v>1768</v>
      </c>
      <c r="S99" s="12" t="s">
        <v>1759</v>
      </c>
      <c r="T99" s="12" t="s">
        <v>1559</v>
      </c>
      <c r="U99" s="2">
        <v>29.67</v>
      </c>
      <c r="V99" s="2">
        <v>0.71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12" t="s">
        <v>1722</v>
      </c>
      <c r="AM99" s="84"/>
      <c r="AN99" s="84"/>
      <c r="AO99" s="84"/>
      <c r="AP99" s="84"/>
      <c r="AQ99" s="84"/>
      <c r="AR99" s="84"/>
      <c r="AS99" s="84"/>
      <c r="AT99" s="84"/>
      <c r="AU99" s="84">
        <v>27.542533081285441</v>
      </c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>
        <v>41.81474480151229</v>
      </c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5">
        <v>64.026465028355375</v>
      </c>
      <c r="BZ99" s="85">
        <v>142.11720226843099</v>
      </c>
      <c r="CA99" s="85">
        <v>21.077504725897921</v>
      </c>
      <c r="CB99" s="85">
        <v>64.15879017013232</v>
      </c>
      <c r="CC99" s="85">
        <v>13.856332703213612</v>
      </c>
      <c r="CD99" s="85">
        <v>2.551984877126654</v>
      </c>
      <c r="CE99" s="85">
        <v>12.589792060491494</v>
      </c>
      <c r="CF99" s="85">
        <v>1.7958412098298677</v>
      </c>
      <c r="CG99" s="85">
        <v>9.9432892249527391</v>
      </c>
      <c r="CH99" s="85">
        <v>3.0245746691871447</v>
      </c>
      <c r="CI99" s="85">
        <v>8.2041587901701316</v>
      </c>
      <c r="CJ99" s="85">
        <v>1.1153119092627601</v>
      </c>
      <c r="CK99" s="85">
        <v>4.5557655954631375</v>
      </c>
      <c r="CL99" s="85">
        <v>1.1720226843100188</v>
      </c>
      <c r="CM99" s="85"/>
      <c r="CN99" s="85"/>
      <c r="CO99" s="85"/>
      <c r="CP99" s="85">
        <v>30</v>
      </c>
      <c r="CQ99" s="85"/>
      <c r="CR99" s="85">
        <f t="shared" si="2"/>
        <v>350.1890359168242</v>
      </c>
      <c r="CS99" s="85">
        <f t="shared" si="3"/>
        <v>392.00378071833649</v>
      </c>
      <c r="CU99" s="23"/>
      <c r="CV99" s="141" t="s">
        <v>3927</v>
      </c>
      <c r="CW99" s="1" t="s">
        <v>947</v>
      </c>
      <c r="CX99" s="7" t="s">
        <v>1049</v>
      </c>
      <c r="CY99" s="8" t="s">
        <v>1050</v>
      </c>
      <c r="CZ99" s="9">
        <v>43069</v>
      </c>
      <c r="DA99" s="8" t="s">
        <v>1054</v>
      </c>
      <c r="DB99" s="140" t="s">
        <v>3950</v>
      </c>
      <c r="DC99" s="141" t="s">
        <v>3949</v>
      </c>
    </row>
    <row r="100" spans="1:107" x14ac:dyDescent="0.25">
      <c r="A100" s="6" t="s">
        <v>2111</v>
      </c>
      <c r="B100" s="1" t="s">
        <v>1729</v>
      </c>
      <c r="C100" s="3" t="s">
        <v>1161</v>
      </c>
      <c r="D100" s="12" t="s">
        <v>1559</v>
      </c>
      <c r="E100" s="12" t="s">
        <v>1559</v>
      </c>
      <c r="F100" s="12" t="s">
        <v>1560</v>
      </c>
      <c r="G100" s="12" t="s">
        <v>1561</v>
      </c>
      <c r="H100" s="12" t="s">
        <v>1405</v>
      </c>
      <c r="I100" s="12" t="s">
        <v>1418</v>
      </c>
      <c r="J100" s="12" t="s">
        <v>1603</v>
      </c>
      <c r="K100" s="10" t="s">
        <v>1048</v>
      </c>
      <c r="L100" s="12" t="s">
        <v>1557</v>
      </c>
      <c r="M100" s="12" t="s">
        <v>1558</v>
      </c>
      <c r="N100" s="141" t="s">
        <v>3739</v>
      </c>
      <c r="O100" s="12" t="s">
        <v>1557</v>
      </c>
      <c r="P100" s="12" t="s">
        <v>1558</v>
      </c>
      <c r="Q100" s="141" t="s">
        <v>3740</v>
      </c>
      <c r="R100" s="8" t="s">
        <v>1768</v>
      </c>
      <c r="S100" s="33" t="s">
        <v>1751</v>
      </c>
      <c r="T100" s="12" t="s">
        <v>1559</v>
      </c>
      <c r="U100" s="2">
        <v>7.54</v>
      </c>
      <c r="V100" s="2">
        <v>0.91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12" t="s">
        <v>1722</v>
      </c>
      <c r="AM100" s="84"/>
      <c r="AN100" s="84"/>
      <c r="AO100" s="84"/>
      <c r="AP100" s="84"/>
      <c r="AQ100" s="84"/>
      <c r="AR100" s="84"/>
      <c r="AS100" s="84"/>
      <c r="AT100" s="84"/>
      <c r="AU100" s="84">
        <v>41.445026178010473</v>
      </c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>
        <v>138.36649214659684</v>
      </c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5">
        <v>143.32984293193718</v>
      </c>
      <c r="BZ100" s="85">
        <v>333.40314136125659</v>
      </c>
      <c r="CA100" s="85">
        <v>36.460732984293195</v>
      </c>
      <c r="CB100" s="85">
        <v>148.14659685863876</v>
      </c>
      <c r="CC100" s="85">
        <v>32.460732984293195</v>
      </c>
      <c r="CD100" s="85">
        <v>6.5549738219895293</v>
      </c>
      <c r="CE100" s="85">
        <v>29.8848167539267</v>
      </c>
      <c r="CF100" s="85">
        <v>4.5654450261780104</v>
      </c>
      <c r="CG100" s="85">
        <v>25.738219895287958</v>
      </c>
      <c r="CH100" s="85">
        <v>6.7853403141361248</v>
      </c>
      <c r="CI100" s="85">
        <v>18.471204188481675</v>
      </c>
      <c r="CJ100" s="85">
        <v>2.8062827225130889</v>
      </c>
      <c r="CK100" s="85">
        <v>12.02094240837696</v>
      </c>
      <c r="CL100" s="85">
        <v>2.6596858638743455</v>
      </c>
      <c r="CM100" s="85"/>
      <c r="CN100" s="85"/>
      <c r="CO100" s="85"/>
      <c r="CP100" s="85">
        <v>64.125654450261777</v>
      </c>
      <c r="CQ100" s="85"/>
      <c r="CR100" s="85">
        <f t="shared" si="2"/>
        <v>803.28795811518319</v>
      </c>
      <c r="CS100" s="85">
        <f t="shared" si="3"/>
        <v>941.65445026178008</v>
      </c>
      <c r="CU100" s="23"/>
      <c r="CV100" s="141" t="s">
        <v>3927</v>
      </c>
      <c r="CW100" s="1" t="s">
        <v>948</v>
      </c>
      <c r="CX100" s="7" t="s">
        <v>1049</v>
      </c>
      <c r="CY100" s="8" t="s">
        <v>1050</v>
      </c>
      <c r="CZ100" s="9">
        <v>43069</v>
      </c>
      <c r="DA100" s="8" t="s">
        <v>1054</v>
      </c>
      <c r="DB100" s="140" t="s">
        <v>3950</v>
      </c>
      <c r="DC100" s="141" t="s">
        <v>3949</v>
      </c>
    </row>
    <row r="101" spans="1:107" x14ac:dyDescent="0.25">
      <c r="A101" s="6" t="s">
        <v>2112</v>
      </c>
      <c r="B101" s="1" t="s">
        <v>1729</v>
      </c>
      <c r="C101" s="3" t="s">
        <v>1162</v>
      </c>
      <c r="D101" s="12" t="s">
        <v>1559</v>
      </c>
      <c r="E101" s="12" t="s">
        <v>1559</v>
      </c>
      <c r="F101" s="12" t="s">
        <v>1560</v>
      </c>
      <c r="G101" s="12" t="s">
        <v>1561</v>
      </c>
      <c r="H101" s="12" t="s">
        <v>1405</v>
      </c>
      <c r="I101" s="12" t="s">
        <v>1418</v>
      </c>
      <c r="J101" s="12" t="s">
        <v>1603</v>
      </c>
      <c r="K101" s="10" t="s">
        <v>1048</v>
      </c>
      <c r="L101" s="12" t="s">
        <v>1557</v>
      </c>
      <c r="M101" s="12" t="s">
        <v>1558</v>
      </c>
      <c r="N101" s="141" t="s">
        <v>3739</v>
      </c>
      <c r="O101" s="12" t="s">
        <v>1557</v>
      </c>
      <c r="P101" s="12" t="s">
        <v>1558</v>
      </c>
      <c r="Q101" s="141" t="s">
        <v>3740</v>
      </c>
      <c r="R101" s="8" t="s">
        <v>1768</v>
      </c>
      <c r="S101" s="12" t="s">
        <v>1753</v>
      </c>
      <c r="T101" s="12" t="s">
        <v>1559</v>
      </c>
      <c r="U101" s="2">
        <v>5.86</v>
      </c>
      <c r="V101" s="2">
        <v>0.94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12" t="s">
        <v>1722</v>
      </c>
      <c r="AM101" s="84"/>
      <c r="AN101" s="84"/>
      <c r="AO101" s="84"/>
      <c r="AP101" s="84"/>
      <c r="AQ101" s="84"/>
      <c r="AR101" s="84"/>
      <c r="AS101" s="84"/>
      <c r="AT101" s="84"/>
      <c r="AU101" s="84">
        <v>47.187500000000007</v>
      </c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>
        <v>37.473958333333336</v>
      </c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5">
        <v>155.72916666666666</v>
      </c>
      <c r="BZ101" s="85">
        <v>364.32291666666674</v>
      </c>
      <c r="CA101" s="85">
        <v>41.406250000000021</v>
      </c>
      <c r="CB101" s="85">
        <v>163.07291666666666</v>
      </c>
      <c r="CC101" s="85">
        <v>37.473958333333336</v>
      </c>
      <c r="CD101" s="85">
        <v>7.7864583333333348</v>
      </c>
      <c r="CE101" s="85">
        <v>35.286458333333343</v>
      </c>
      <c r="CF101" s="85">
        <v>5.6250000000000009</v>
      </c>
      <c r="CG101" s="85">
        <v>30.963541666666671</v>
      </c>
      <c r="CH101" s="85">
        <v>8.0989583333333321</v>
      </c>
      <c r="CI101" s="85">
        <v>21.302083333333329</v>
      </c>
      <c r="CJ101" s="85">
        <v>3.411458333333333</v>
      </c>
      <c r="CK101" s="85">
        <v>14.505208333333336</v>
      </c>
      <c r="CL101" s="85">
        <v>3.3333333333333339</v>
      </c>
      <c r="CM101" s="85"/>
      <c r="CN101" s="85"/>
      <c r="CO101" s="85"/>
      <c r="CP101" s="85">
        <v>69.479166666666657</v>
      </c>
      <c r="CQ101" s="85"/>
      <c r="CR101" s="85">
        <f t="shared" si="2"/>
        <v>892.3177083333336</v>
      </c>
      <c r="CS101" s="85">
        <f t="shared" si="3"/>
        <v>929.79166666666697</v>
      </c>
      <c r="CU101" s="23"/>
      <c r="CV101" s="141" t="s">
        <v>3927</v>
      </c>
      <c r="CW101" s="1" t="s">
        <v>949</v>
      </c>
      <c r="CX101" s="7" t="s">
        <v>1049</v>
      </c>
      <c r="CY101" s="8" t="s">
        <v>1050</v>
      </c>
      <c r="CZ101" s="9">
        <v>43069</v>
      </c>
      <c r="DA101" s="8" t="s">
        <v>1054</v>
      </c>
      <c r="DB101" s="140" t="s">
        <v>3950</v>
      </c>
      <c r="DC101" s="141" t="s">
        <v>3949</v>
      </c>
    </row>
    <row r="102" spans="1:107" x14ac:dyDescent="0.25">
      <c r="A102" s="6" t="s">
        <v>2113</v>
      </c>
      <c r="B102" s="1" t="s">
        <v>1729</v>
      </c>
      <c r="C102" s="3" t="s">
        <v>1163</v>
      </c>
      <c r="D102" s="12" t="s">
        <v>1559</v>
      </c>
      <c r="E102" s="12" t="s">
        <v>1559</v>
      </c>
      <c r="F102" s="12" t="s">
        <v>1560</v>
      </c>
      <c r="G102" s="12" t="s">
        <v>1561</v>
      </c>
      <c r="H102" s="12" t="s">
        <v>1405</v>
      </c>
      <c r="I102" s="12" t="s">
        <v>1418</v>
      </c>
      <c r="J102" s="12" t="s">
        <v>1603</v>
      </c>
      <c r="K102" s="10" t="s">
        <v>1048</v>
      </c>
      <c r="L102" s="12" t="s">
        <v>1557</v>
      </c>
      <c r="M102" s="12" t="s">
        <v>1558</v>
      </c>
      <c r="N102" s="141" t="s">
        <v>3739</v>
      </c>
      <c r="O102" s="12" t="s">
        <v>1557</v>
      </c>
      <c r="P102" s="12" t="s">
        <v>1558</v>
      </c>
      <c r="Q102" s="141" t="s">
        <v>3740</v>
      </c>
      <c r="R102" s="8" t="s">
        <v>1768</v>
      </c>
      <c r="S102" s="12" t="s">
        <v>1747</v>
      </c>
      <c r="T102" s="12" t="s">
        <v>1559</v>
      </c>
      <c r="U102" s="2">
        <v>7.67</v>
      </c>
      <c r="V102" s="2">
        <v>1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12" t="s">
        <v>1722</v>
      </c>
      <c r="AM102" s="84"/>
      <c r="AN102" s="84"/>
      <c r="AO102" s="84"/>
      <c r="AP102" s="84"/>
      <c r="AQ102" s="84"/>
      <c r="AR102" s="84"/>
      <c r="AS102" s="84"/>
      <c r="AT102" s="84"/>
      <c r="AU102" s="84">
        <v>40.378787878787882</v>
      </c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>
        <v>131.78030303030303</v>
      </c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5">
        <v>128.06818181818184</v>
      </c>
      <c r="BZ102" s="85">
        <v>296.21212121212125</v>
      </c>
      <c r="CA102" s="85">
        <v>35.511363636363633</v>
      </c>
      <c r="CB102" s="85">
        <v>131.09848484848484</v>
      </c>
      <c r="CC102" s="85">
        <v>29.772727272727273</v>
      </c>
      <c r="CD102" s="85">
        <v>6.1174242424242422</v>
      </c>
      <c r="CE102" s="85">
        <v>28.390151515151519</v>
      </c>
      <c r="CF102" s="85">
        <v>4.3181818181818183</v>
      </c>
      <c r="CG102" s="85">
        <v>24.886363636363637</v>
      </c>
      <c r="CH102" s="85">
        <v>6.4583333333333321</v>
      </c>
      <c r="CI102" s="85">
        <v>17.178030303030301</v>
      </c>
      <c r="CJ102" s="85">
        <v>2.6325757575757573</v>
      </c>
      <c r="CK102" s="85">
        <v>11.628787878787877</v>
      </c>
      <c r="CL102" s="85">
        <v>2.8409090909090908</v>
      </c>
      <c r="CM102" s="85"/>
      <c r="CN102" s="85"/>
      <c r="CO102" s="85"/>
      <c r="CP102" s="85">
        <v>58.18181818181818</v>
      </c>
      <c r="CQ102" s="85"/>
      <c r="CR102" s="85">
        <f t="shared" si="2"/>
        <v>725.11363636363649</v>
      </c>
      <c r="CS102" s="85">
        <f t="shared" si="3"/>
        <v>856.89393939393949</v>
      </c>
      <c r="CU102" s="23"/>
      <c r="CV102" s="141" t="s">
        <v>3927</v>
      </c>
      <c r="CW102" s="1" t="s">
        <v>950</v>
      </c>
      <c r="CX102" s="7" t="s">
        <v>1049</v>
      </c>
      <c r="CY102" s="8" t="s">
        <v>1050</v>
      </c>
      <c r="CZ102" s="9">
        <v>43069</v>
      </c>
      <c r="DA102" s="8" t="s">
        <v>1054</v>
      </c>
      <c r="DB102" s="140" t="s">
        <v>3950</v>
      </c>
      <c r="DC102" s="141" t="s">
        <v>3949</v>
      </c>
    </row>
    <row r="103" spans="1:107" x14ac:dyDescent="0.25">
      <c r="A103" s="6" t="s">
        <v>2114</v>
      </c>
      <c r="B103" s="1" t="s">
        <v>1729</v>
      </c>
      <c r="C103" s="3" t="s">
        <v>1164</v>
      </c>
      <c r="D103" s="12" t="s">
        <v>1559</v>
      </c>
      <c r="E103" s="12" t="s">
        <v>1559</v>
      </c>
      <c r="F103" s="12" t="s">
        <v>1560</v>
      </c>
      <c r="G103" s="12" t="s">
        <v>1561</v>
      </c>
      <c r="H103" s="12" t="s">
        <v>1405</v>
      </c>
      <c r="I103" s="12" t="s">
        <v>1418</v>
      </c>
      <c r="J103" s="12" t="s">
        <v>1603</v>
      </c>
      <c r="K103" s="10" t="s">
        <v>1048</v>
      </c>
      <c r="L103" s="12" t="s">
        <v>1557</v>
      </c>
      <c r="M103" s="12" t="s">
        <v>1558</v>
      </c>
      <c r="N103" s="141" t="s">
        <v>3739</v>
      </c>
      <c r="O103" s="12" t="s">
        <v>1557</v>
      </c>
      <c r="P103" s="12" t="s">
        <v>1558</v>
      </c>
      <c r="Q103" s="141" t="s">
        <v>3740</v>
      </c>
      <c r="R103" s="8" t="s">
        <v>1768</v>
      </c>
      <c r="S103" s="12" t="s">
        <v>1759</v>
      </c>
      <c r="T103" s="12" t="s">
        <v>1559</v>
      </c>
      <c r="U103" s="2">
        <v>26.45</v>
      </c>
      <c r="V103" s="2">
        <v>1.57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12" t="s">
        <v>1722</v>
      </c>
      <c r="AM103" s="84"/>
      <c r="AN103" s="84"/>
      <c r="AO103" s="84"/>
      <c r="AP103" s="84"/>
      <c r="AQ103" s="84"/>
      <c r="AR103" s="84"/>
      <c r="AS103" s="84"/>
      <c r="AT103" s="84"/>
      <c r="AU103" s="84">
        <v>34.912959381044487</v>
      </c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>
        <v>47.601547388781434</v>
      </c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5">
        <v>67.446808510638292</v>
      </c>
      <c r="BZ103" s="85">
        <v>149.45841392649905</v>
      </c>
      <c r="CA103" s="85">
        <v>33.230174081237905</v>
      </c>
      <c r="CB103" s="85">
        <v>67.214700193423582</v>
      </c>
      <c r="CC103" s="85">
        <v>15.299806576402323</v>
      </c>
      <c r="CD103" s="85">
        <v>2.7079303675048352</v>
      </c>
      <c r="CE103" s="85">
        <v>15.957446808510637</v>
      </c>
      <c r="CF103" s="85">
        <v>2.3597678916827851</v>
      </c>
      <c r="CG103" s="85">
        <v>11.276595744680851</v>
      </c>
      <c r="CH103" s="85">
        <v>2.5725338491295942</v>
      </c>
      <c r="CI103" s="85">
        <v>8.2785299806576393</v>
      </c>
      <c r="CJ103" s="85">
        <v>1.1798839458413926</v>
      </c>
      <c r="CK103" s="85">
        <v>5.1257253384912955</v>
      </c>
      <c r="CL103" s="85">
        <v>2.1083172147001936</v>
      </c>
      <c r="CM103" s="85"/>
      <c r="CN103" s="85"/>
      <c r="CO103" s="85"/>
      <c r="CP103" s="85">
        <v>31.102514506769825</v>
      </c>
      <c r="CQ103" s="85"/>
      <c r="CR103" s="85">
        <f t="shared" si="2"/>
        <v>384.21663442940036</v>
      </c>
      <c r="CS103" s="85">
        <f t="shared" si="3"/>
        <v>431.81818181818181</v>
      </c>
      <c r="CU103" s="23"/>
      <c r="CV103" s="141" t="s">
        <v>3927</v>
      </c>
      <c r="CW103" s="1" t="s">
        <v>951</v>
      </c>
      <c r="CX103" s="7" t="s">
        <v>1049</v>
      </c>
      <c r="CY103" s="8" t="s">
        <v>1050</v>
      </c>
      <c r="CZ103" s="9">
        <v>43069</v>
      </c>
      <c r="DA103" s="8" t="s">
        <v>1054</v>
      </c>
      <c r="DB103" s="140" t="s">
        <v>3950</v>
      </c>
      <c r="DC103" s="141" t="s">
        <v>3949</v>
      </c>
    </row>
    <row r="104" spans="1:107" x14ac:dyDescent="0.25">
      <c r="A104" s="6" t="s">
        <v>2115</v>
      </c>
      <c r="B104" s="1" t="s">
        <v>1729</v>
      </c>
      <c r="C104" s="3" t="s">
        <v>1165</v>
      </c>
      <c r="D104" s="12" t="s">
        <v>1559</v>
      </c>
      <c r="E104" s="12" t="s">
        <v>1559</v>
      </c>
      <c r="F104" s="12" t="s">
        <v>1560</v>
      </c>
      <c r="G104" s="12" t="s">
        <v>1561</v>
      </c>
      <c r="H104" s="12" t="s">
        <v>1405</v>
      </c>
      <c r="I104" s="12" t="s">
        <v>1418</v>
      </c>
      <c r="J104" s="12" t="s">
        <v>1603</v>
      </c>
      <c r="K104" s="10" t="s">
        <v>1048</v>
      </c>
      <c r="L104" s="12" t="s">
        <v>1557</v>
      </c>
      <c r="M104" s="12" t="s">
        <v>1558</v>
      </c>
      <c r="N104" s="141" t="s">
        <v>3739</v>
      </c>
      <c r="O104" s="12" t="s">
        <v>1557</v>
      </c>
      <c r="P104" s="12" t="s">
        <v>1558</v>
      </c>
      <c r="Q104" s="141" t="s">
        <v>3740</v>
      </c>
      <c r="R104" s="8" t="s">
        <v>1768</v>
      </c>
      <c r="S104" s="12" t="s">
        <v>1750</v>
      </c>
      <c r="T104" s="12" t="s">
        <v>1559</v>
      </c>
      <c r="U104" s="2">
        <v>5.09</v>
      </c>
      <c r="V104" s="2">
        <v>0.89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12" t="s">
        <v>1722</v>
      </c>
      <c r="AM104" s="84"/>
      <c r="AN104" s="84"/>
      <c r="AO104" s="84"/>
      <c r="AP104" s="84"/>
      <c r="AQ104" s="84"/>
      <c r="AR104" s="84"/>
      <c r="AS104" s="84"/>
      <c r="AT104" s="84"/>
      <c r="AU104" s="84">
        <v>51.843575418994412</v>
      </c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>
        <v>192.56983240223465</v>
      </c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5">
        <v>167.87709497206706</v>
      </c>
      <c r="BZ104" s="85">
        <v>392.45810055865923</v>
      </c>
      <c r="CA104" s="85">
        <v>44.804469273743024</v>
      </c>
      <c r="CB104" s="85">
        <v>183.54748603351956</v>
      </c>
      <c r="CC104" s="85">
        <v>41.033519553072622</v>
      </c>
      <c r="CD104" s="85">
        <v>8.7988826815642476</v>
      </c>
      <c r="CE104" s="85">
        <v>39.608938547486034</v>
      </c>
      <c r="CF104" s="85">
        <v>6.4525139664804465</v>
      </c>
      <c r="CG104" s="85">
        <v>34.385474860335201</v>
      </c>
      <c r="CH104" s="85">
        <v>9.1620111731843608</v>
      </c>
      <c r="CI104" s="85">
        <v>23.324022346368722</v>
      </c>
      <c r="CJ104" s="85">
        <v>3.6871508379888267</v>
      </c>
      <c r="CK104" s="85">
        <v>16.564245810055869</v>
      </c>
      <c r="CL104" s="85">
        <v>3.6033519553072626</v>
      </c>
      <c r="CM104" s="85"/>
      <c r="CN104" s="85"/>
      <c r="CO104" s="85"/>
      <c r="CP104" s="85">
        <v>76.592178770949729</v>
      </c>
      <c r="CQ104" s="85"/>
      <c r="CR104" s="85">
        <f t="shared" si="2"/>
        <v>975.30726256983257</v>
      </c>
      <c r="CS104" s="85">
        <f t="shared" si="3"/>
        <v>1167.8770949720672</v>
      </c>
      <c r="CU104" s="23"/>
      <c r="CV104" s="141" t="s">
        <v>3927</v>
      </c>
      <c r="CW104" s="1" t="s">
        <v>952</v>
      </c>
      <c r="CX104" s="7" t="s">
        <v>1049</v>
      </c>
      <c r="CY104" s="8" t="s">
        <v>1050</v>
      </c>
      <c r="CZ104" s="9">
        <v>43069</v>
      </c>
      <c r="DA104" s="8" t="s">
        <v>1054</v>
      </c>
      <c r="DB104" s="140" t="s">
        <v>3950</v>
      </c>
      <c r="DC104" s="141" t="s">
        <v>3949</v>
      </c>
    </row>
    <row r="105" spans="1:107" x14ac:dyDescent="0.25">
      <c r="A105" s="6" t="s">
        <v>2116</v>
      </c>
      <c r="B105" s="1" t="s">
        <v>1729</v>
      </c>
      <c r="C105" s="3" t="s">
        <v>1166</v>
      </c>
      <c r="D105" s="12" t="s">
        <v>1559</v>
      </c>
      <c r="E105" s="12" t="s">
        <v>1559</v>
      </c>
      <c r="F105" s="12" t="s">
        <v>1560</v>
      </c>
      <c r="G105" s="12" t="s">
        <v>1561</v>
      </c>
      <c r="H105" s="12" t="s">
        <v>1405</v>
      </c>
      <c r="I105" s="12" t="s">
        <v>1418</v>
      </c>
      <c r="J105" s="12" t="s">
        <v>1603</v>
      </c>
      <c r="K105" s="10" t="s">
        <v>1048</v>
      </c>
      <c r="L105" s="12" t="s">
        <v>1557</v>
      </c>
      <c r="M105" s="12" t="s">
        <v>1558</v>
      </c>
      <c r="N105" s="141" t="s">
        <v>3739</v>
      </c>
      <c r="O105" s="12" t="s">
        <v>1557</v>
      </c>
      <c r="P105" s="12" t="s">
        <v>1558</v>
      </c>
      <c r="Q105" s="141" t="s">
        <v>3740</v>
      </c>
      <c r="R105" s="8" t="s">
        <v>1768</v>
      </c>
      <c r="S105" s="12" t="s">
        <v>1750</v>
      </c>
      <c r="T105" s="12" t="s">
        <v>1559</v>
      </c>
      <c r="U105" s="2">
        <v>34.229999999999997</v>
      </c>
      <c r="V105" s="2">
        <v>1.47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12" t="s">
        <v>1722</v>
      </c>
      <c r="AM105" s="84"/>
      <c r="AN105" s="84"/>
      <c r="AO105" s="84"/>
      <c r="AP105" s="84"/>
      <c r="AQ105" s="84"/>
      <c r="AR105" s="84"/>
      <c r="AS105" s="84"/>
      <c r="AT105" s="84"/>
      <c r="AU105" s="84">
        <v>22.502443792766371</v>
      </c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>
        <v>55.913978494623649</v>
      </c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5">
        <v>99.902248289345081</v>
      </c>
      <c r="BZ105" s="85">
        <v>229.32551319648098</v>
      </c>
      <c r="CA105" s="85">
        <v>24.828934506353857</v>
      </c>
      <c r="CB105" s="85">
        <v>90.830889540566943</v>
      </c>
      <c r="CC105" s="85">
        <v>19.452590420332353</v>
      </c>
      <c r="CD105" s="85">
        <v>3.225806451612903</v>
      </c>
      <c r="CE105" s="85">
        <v>15.992179863147605</v>
      </c>
      <c r="CF105" s="85">
        <v>1.681329423264907</v>
      </c>
      <c r="CG105" s="85">
        <v>13.196480938416423</v>
      </c>
      <c r="CH105" s="85">
        <v>3.9687194525904199</v>
      </c>
      <c r="CI105" s="85">
        <v>11.026392961876834</v>
      </c>
      <c r="CJ105" s="85">
        <v>1.2512218963831869</v>
      </c>
      <c r="CK105" s="85">
        <v>5.2590420332355814</v>
      </c>
      <c r="CL105" s="85">
        <v>1.5249266862170088</v>
      </c>
      <c r="CM105" s="85"/>
      <c r="CN105" s="85"/>
      <c r="CO105" s="85"/>
      <c r="CP105" s="85">
        <v>46.412512218963826</v>
      </c>
      <c r="CQ105" s="85"/>
      <c r="CR105" s="85">
        <f t="shared" si="2"/>
        <v>521.46627565982408</v>
      </c>
      <c r="CS105" s="85">
        <f t="shared" si="3"/>
        <v>577.3802541544477</v>
      </c>
      <c r="CU105" s="23"/>
      <c r="CV105" s="141" t="s">
        <v>3927</v>
      </c>
      <c r="CW105" s="1" t="s">
        <v>953</v>
      </c>
      <c r="CX105" s="7" t="s">
        <v>1049</v>
      </c>
      <c r="CY105" s="8" t="s">
        <v>1050</v>
      </c>
      <c r="CZ105" s="9">
        <v>43069</v>
      </c>
      <c r="DA105" s="8" t="s">
        <v>1054</v>
      </c>
      <c r="DB105" s="140" t="s">
        <v>3950</v>
      </c>
      <c r="DC105" s="141" t="s">
        <v>3949</v>
      </c>
    </row>
    <row r="106" spans="1:107" x14ac:dyDescent="0.25">
      <c r="A106" s="6" t="s">
        <v>2117</v>
      </c>
      <c r="B106" s="1" t="s">
        <v>1729</v>
      </c>
      <c r="C106" s="3" t="s">
        <v>1167</v>
      </c>
      <c r="D106" s="12" t="s">
        <v>1559</v>
      </c>
      <c r="E106" s="12" t="s">
        <v>1559</v>
      </c>
      <c r="F106" s="12" t="s">
        <v>1560</v>
      </c>
      <c r="G106" s="12" t="s">
        <v>1561</v>
      </c>
      <c r="H106" s="12" t="s">
        <v>1405</v>
      </c>
      <c r="I106" s="12" t="s">
        <v>1418</v>
      </c>
      <c r="J106" s="12" t="s">
        <v>1603</v>
      </c>
      <c r="K106" s="10" t="s">
        <v>1048</v>
      </c>
      <c r="L106" s="12" t="s">
        <v>1557</v>
      </c>
      <c r="M106" s="12" t="s">
        <v>1558</v>
      </c>
      <c r="N106" s="141" t="s">
        <v>3739</v>
      </c>
      <c r="O106" s="12" t="s">
        <v>1557</v>
      </c>
      <c r="P106" s="12" t="s">
        <v>1558</v>
      </c>
      <c r="Q106" s="141" t="s">
        <v>3740</v>
      </c>
      <c r="R106" s="8" t="s">
        <v>1768</v>
      </c>
      <c r="S106" s="12" t="s">
        <v>1750</v>
      </c>
      <c r="T106" s="12" t="s">
        <v>1559</v>
      </c>
      <c r="U106" s="2">
        <v>45.73</v>
      </c>
      <c r="V106" s="2">
        <v>2.59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12" t="s">
        <v>1722</v>
      </c>
      <c r="AM106" s="84"/>
      <c r="AN106" s="84"/>
      <c r="AO106" s="84"/>
      <c r="AP106" s="84"/>
      <c r="AQ106" s="84"/>
      <c r="AR106" s="84"/>
      <c r="AS106" s="84"/>
      <c r="AT106" s="84"/>
      <c r="AU106" s="84">
        <v>22.594995366079708</v>
      </c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>
        <v>35.662650602409641</v>
      </c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5">
        <v>76.31139944392956</v>
      </c>
      <c r="BZ106" s="85">
        <v>164.76367006487487</v>
      </c>
      <c r="CA106" s="85">
        <v>24.763670064874884</v>
      </c>
      <c r="CB106" s="85">
        <v>66.339202965708978</v>
      </c>
      <c r="CC106" s="85">
        <v>15.55143651529194</v>
      </c>
      <c r="CD106" s="85">
        <v>2.372567191844301</v>
      </c>
      <c r="CE106" s="85">
        <v>12.344763670064877</v>
      </c>
      <c r="CF106" s="85">
        <v>1.6867469879518076</v>
      </c>
      <c r="CG106" s="85">
        <v>9.0454124189063947</v>
      </c>
      <c r="CH106" s="85">
        <v>2.0945319740500459</v>
      </c>
      <c r="CI106" s="85">
        <v>6.5060240963855422</v>
      </c>
      <c r="CJ106" s="85">
        <v>0.85264133456904545</v>
      </c>
      <c r="CK106" s="85">
        <v>4.0593141797961083</v>
      </c>
      <c r="CL106" s="85">
        <v>2.1130676552363301</v>
      </c>
      <c r="CM106" s="85"/>
      <c r="CN106" s="85"/>
      <c r="CO106" s="85"/>
      <c r="CP106" s="85">
        <v>32.363299351251165</v>
      </c>
      <c r="CQ106" s="85"/>
      <c r="CR106" s="85">
        <f t="shared" si="2"/>
        <v>388.8044485634847</v>
      </c>
      <c r="CS106" s="85">
        <f t="shared" si="3"/>
        <v>424.46709916589435</v>
      </c>
      <c r="CU106" s="23"/>
      <c r="CV106" s="141" t="s">
        <v>3927</v>
      </c>
      <c r="CW106" s="1" t="s">
        <v>954</v>
      </c>
      <c r="CX106" s="7" t="s">
        <v>1049</v>
      </c>
      <c r="CY106" s="8" t="s">
        <v>1050</v>
      </c>
      <c r="CZ106" s="9">
        <v>43069</v>
      </c>
      <c r="DA106" s="8" t="s">
        <v>1054</v>
      </c>
      <c r="DB106" s="140" t="s">
        <v>3950</v>
      </c>
      <c r="DC106" s="141" t="s">
        <v>3949</v>
      </c>
    </row>
    <row r="107" spans="1:107" x14ac:dyDescent="0.25">
      <c r="A107" s="6" t="s">
        <v>2118</v>
      </c>
      <c r="B107" s="1" t="s">
        <v>1729</v>
      </c>
      <c r="C107" s="3" t="s">
        <v>1168</v>
      </c>
      <c r="D107" s="12" t="s">
        <v>1559</v>
      </c>
      <c r="E107" s="12" t="s">
        <v>1559</v>
      </c>
      <c r="F107" s="12" t="s">
        <v>1560</v>
      </c>
      <c r="G107" s="12" t="s">
        <v>1561</v>
      </c>
      <c r="H107" s="12" t="s">
        <v>1405</v>
      </c>
      <c r="I107" s="12" t="s">
        <v>1418</v>
      </c>
      <c r="J107" s="12" t="s">
        <v>1603</v>
      </c>
      <c r="K107" s="10" t="s">
        <v>1048</v>
      </c>
      <c r="L107" s="12" t="s">
        <v>1557</v>
      </c>
      <c r="M107" s="12" t="s">
        <v>1558</v>
      </c>
      <c r="N107" s="141" t="s">
        <v>3739</v>
      </c>
      <c r="O107" s="12" t="s">
        <v>1557</v>
      </c>
      <c r="P107" s="12" t="s">
        <v>1558</v>
      </c>
      <c r="Q107" s="141" t="s">
        <v>3740</v>
      </c>
      <c r="R107" s="8" t="s">
        <v>1768</v>
      </c>
      <c r="S107" s="12" t="s">
        <v>1750</v>
      </c>
      <c r="T107" s="12" t="s">
        <v>1559</v>
      </c>
      <c r="U107" s="2">
        <v>68.88</v>
      </c>
      <c r="V107" s="2">
        <v>3.71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12" t="s">
        <v>1722</v>
      </c>
      <c r="AM107" s="84"/>
      <c r="AN107" s="84"/>
      <c r="AO107" s="84"/>
      <c r="AP107" s="84"/>
      <c r="AQ107" s="84"/>
      <c r="AR107" s="84"/>
      <c r="AS107" s="84"/>
      <c r="AT107" s="84"/>
      <c r="AU107" s="84">
        <v>30.324374420759963</v>
      </c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>
        <v>27.61816496756256</v>
      </c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5">
        <v>54.680259499536604</v>
      </c>
      <c r="BZ107" s="85">
        <v>115.4772937905468</v>
      </c>
      <c r="CA107" s="85">
        <v>31.269694161260421</v>
      </c>
      <c r="CB107" s="85">
        <v>48.730305838739589</v>
      </c>
      <c r="CC107" s="85">
        <v>13.531047265987024</v>
      </c>
      <c r="CD107" s="85">
        <v>1.7052826691380909</v>
      </c>
      <c r="CE107" s="85">
        <v>11.399443929564416</v>
      </c>
      <c r="CF107" s="85">
        <v>1.8350324374420759</v>
      </c>
      <c r="CG107" s="85">
        <v>7.8591288229842453</v>
      </c>
      <c r="CH107" s="85">
        <v>0.92678405931417995</v>
      </c>
      <c r="CI107" s="85">
        <v>5.3382761816496762</v>
      </c>
      <c r="CJ107" s="85">
        <v>0.85264133456904545</v>
      </c>
      <c r="CK107" s="85">
        <v>3.799814643188137</v>
      </c>
      <c r="CL107" s="85">
        <v>2.7618164967562557</v>
      </c>
      <c r="CM107" s="85"/>
      <c r="CN107" s="85"/>
      <c r="CO107" s="85"/>
      <c r="CP107" s="85">
        <v>24.689527340129754</v>
      </c>
      <c r="CQ107" s="85"/>
      <c r="CR107" s="85">
        <f t="shared" si="2"/>
        <v>300.16682113067657</v>
      </c>
      <c r="CS107" s="85">
        <f t="shared" si="3"/>
        <v>327.78498609823913</v>
      </c>
      <c r="CU107" s="23"/>
      <c r="CV107" s="141" t="s">
        <v>3927</v>
      </c>
      <c r="CW107" s="1" t="s">
        <v>955</v>
      </c>
      <c r="CX107" s="7" t="s">
        <v>1049</v>
      </c>
      <c r="CY107" s="8" t="s">
        <v>1050</v>
      </c>
      <c r="CZ107" s="9">
        <v>43069</v>
      </c>
      <c r="DA107" s="8" t="s">
        <v>1054</v>
      </c>
      <c r="DB107" s="140" t="s">
        <v>3950</v>
      </c>
      <c r="DC107" s="141" t="s">
        <v>3949</v>
      </c>
    </row>
    <row r="108" spans="1:107" x14ac:dyDescent="0.25">
      <c r="A108" s="6" t="s">
        <v>2119</v>
      </c>
      <c r="B108" s="1" t="s">
        <v>1729</v>
      </c>
      <c r="C108" s="3" t="s">
        <v>1169</v>
      </c>
      <c r="D108" s="12" t="s">
        <v>1559</v>
      </c>
      <c r="E108" s="12" t="s">
        <v>1559</v>
      </c>
      <c r="F108" s="12" t="s">
        <v>1560</v>
      </c>
      <c r="G108" s="12" t="s">
        <v>1561</v>
      </c>
      <c r="H108" s="12" t="s">
        <v>1405</v>
      </c>
      <c r="I108" s="12" t="s">
        <v>1418</v>
      </c>
      <c r="J108" s="12" t="s">
        <v>1603</v>
      </c>
      <c r="K108" s="10" t="s">
        <v>1048</v>
      </c>
      <c r="L108" s="12" t="s">
        <v>1557</v>
      </c>
      <c r="M108" s="12" t="s">
        <v>1558</v>
      </c>
      <c r="N108" s="141" t="s">
        <v>3739</v>
      </c>
      <c r="O108" s="12" t="s">
        <v>1557</v>
      </c>
      <c r="P108" s="12" t="s">
        <v>1558</v>
      </c>
      <c r="Q108" s="141" t="s">
        <v>3740</v>
      </c>
      <c r="R108" s="8" t="s">
        <v>1768</v>
      </c>
      <c r="S108" s="33" t="s">
        <v>1751</v>
      </c>
      <c r="T108" s="12" t="s">
        <v>1559</v>
      </c>
      <c r="U108" s="2">
        <v>7.84</v>
      </c>
      <c r="V108" s="2">
        <v>0.88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12" t="s">
        <v>1722</v>
      </c>
      <c r="AM108" s="84"/>
      <c r="AN108" s="84"/>
      <c r="AO108" s="84"/>
      <c r="AP108" s="84"/>
      <c r="AQ108" s="84"/>
      <c r="AR108" s="84"/>
      <c r="AS108" s="84"/>
      <c r="AT108" s="84"/>
      <c r="AU108" s="84">
        <v>39.496855345911946</v>
      </c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>
        <v>134.59119496855345</v>
      </c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5">
        <v>136.8343815513627</v>
      </c>
      <c r="BZ108" s="85">
        <v>321.8029350104822</v>
      </c>
      <c r="CA108" s="85">
        <v>34.318658280922442</v>
      </c>
      <c r="CB108" s="85">
        <v>139.87421383647799</v>
      </c>
      <c r="CC108" s="85">
        <v>30.04192872117401</v>
      </c>
      <c r="CD108" s="85">
        <v>6.1844863731656172</v>
      </c>
      <c r="CE108" s="85">
        <v>28.616352201257865</v>
      </c>
      <c r="CF108" s="85">
        <v>4.3815513626834379</v>
      </c>
      <c r="CG108" s="85">
        <v>24.591194968553459</v>
      </c>
      <c r="CH108" s="85">
        <v>6.9811320754716988</v>
      </c>
      <c r="CI108" s="85">
        <v>17.589098532494759</v>
      </c>
      <c r="CJ108" s="85">
        <v>2.7882599580712788</v>
      </c>
      <c r="CK108" s="85">
        <v>11.614255765199161</v>
      </c>
      <c r="CL108" s="85">
        <v>2.3689727463312362</v>
      </c>
      <c r="CM108" s="85"/>
      <c r="CN108" s="85"/>
      <c r="CO108" s="85"/>
      <c r="CP108" s="85">
        <v>63.102725366876321</v>
      </c>
      <c r="CQ108" s="85"/>
      <c r="CR108" s="85">
        <f t="shared" si="2"/>
        <v>767.98742138364798</v>
      </c>
      <c r="CS108" s="85">
        <f t="shared" si="3"/>
        <v>902.57861635220138</v>
      </c>
      <c r="CU108" s="23"/>
      <c r="CV108" s="141" t="s">
        <v>3927</v>
      </c>
      <c r="CW108" s="1" t="s">
        <v>956</v>
      </c>
      <c r="CX108" s="7" t="s">
        <v>1049</v>
      </c>
      <c r="CY108" s="8" t="s">
        <v>1050</v>
      </c>
      <c r="CZ108" s="9">
        <v>43069</v>
      </c>
      <c r="DA108" s="8" t="s">
        <v>1054</v>
      </c>
      <c r="DB108" s="140" t="s">
        <v>3950</v>
      </c>
      <c r="DC108" s="141" t="s">
        <v>3949</v>
      </c>
    </row>
    <row r="109" spans="1:107" x14ac:dyDescent="0.25">
      <c r="A109" s="6" t="s">
        <v>2120</v>
      </c>
      <c r="B109" s="1" t="s">
        <v>1729</v>
      </c>
      <c r="C109" s="3" t="s">
        <v>1170</v>
      </c>
      <c r="D109" s="12" t="s">
        <v>1559</v>
      </c>
      <c r="E109" s="12" t="s">
        <v>1559</v>
      </c>
      <c r="F109" s="12" t="s">
        <v>1560</v>
      </c>
      <c r="G109" s="12" t="s">
        <v>1561</v>
      </c>
      <c r="H109" s="12" t="s">
        <v>1405</v>
      </c>
      <c r="I109" s="12" t="s">
        <v>1418</v>
      </c>
      <c r="J109" s="12" t="s">
        <v>1603</v>
      </c>
      <c r="K109" s="10" t="s">
        <v>1048</v>
      </c>
      <c r="L109" s="12" t="s">
        <v>1557</v>
      </c>
      <c r="M109" s="12" t="s">
        <v>1558</v>
      </c>
      <c r="N109" s="141" t="s">
        <v>3739</v>
      </c>
      <c r="O109" s="12" t="s">
        <v>1557</v>
      </c>
      <c r="P109" s="12" t="s">
        <v>1558</v>
      </c>
      <c r="Q109" s="141" t="s">
        <v>3740</v>
      </c>
      <c r="R109" s="8" t="s">
        <v>1768</v>
      </c>
      <c r="S109" s="12" t="s">
        <v>1753</v>
      </c>
      <c r="T109" s="12" t="s">
        <v>1559</v>
      </c>
      <c r="U109" s="2">
        <v>5.94</v>
      </c>
      <c r="V109" s="2">
        <v>0.9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12" t="s">
        <v>1722</v>
      </c>
      <c r="AM109" s="84"/>
      <c r="AN109" s="84"/>
      <c r="AO109" s="84"/>
      <c r="AP109" s="84"/>
      <c r="AQ109" s="84"/>
      <c r="AR109" s="84"/>
      <c r="AS109" s="84"/>
      <c r="AT109" s="84"/>
      <c r="AU109" s="84">
        <v>47.036496350364956</v>
      </c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>
        <v>169.57664233576645</v>
      </c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5">
        <v>160.08759124087589</v>
      </c>
      <c r="BZ109" s="85">
        <v>378.97810218978105</v>
      </c>
      <c r="CA109" s="85">
        <v>41.284671532846708</v>
      </c>
      <c r="CB109" s="85">
        <v>167.82481751824815</v>
      </c>
      <c r="CC109" s="85">
        <v>37.372262773722625</v>
      </c>
      <c r="CD109" s="85">
        <v>7.8832116788321169</v>
      </c>
      <c r="CE109" s="85">
        <v>35.503649635036496</v>
      </c>
      <c r="CF109" s="85">
        <v>5.6058394160583926</v>
      </c>
      <c r="CG109" s="85">
        <v>30.773722627737222</v>
      </c>
      <c r="CH109" s="85">
        <v>8.1167883211678813</v>
      </c>
      <c r="CI109" s="85">
        <v>22.014598540145979</v>
      </c>
      <c r="CJ109" s="85">
        <v>3.5036496350364961</v>
      </c>
      <c r="CK109" s="85">
        <v>14.598540145985401</v>
      </c>
      <c r="CL109" s="85">
        <v>3.0948905109489049</v>
      </c>
      <c r="CM109" s="85"/>
      <c r="CN109" s="85"/>
      <c r="CO109" s="85"/>
      <c r="CP109" s="85">
        <v>72.408759124087595</v>
      </c>
      <c r="CQ109" s="85"/>
      <c r="CR109" s="85">
        <f t="shared" si="2"/>
        <v>916.64233576642323</v>
      </c>
      <c r="CS109" s="85">
        <f t="shared" si="3"/>
        <v>1086.2189781021898</v>
      </c>
      <c r="CU109" s="23"/>
      <c r="CV109" s="141" t="s">
        <v>3927</v>
      </c>
      <c r="CW109" s="1" t="s">
        <v>957</v>
      </c>
      <c r="CX109" s="7" t="s">
        <v>1049</v>
      </c>
      <c r="CY109" s="8" t="s">
        <v>1050</v>
      </c>
      <c r="CZ109" s="9">
        <v>43069</v>
      </c>
      <c r="DA109" s="8" t="s">
        <v>1054</v>
      </c>
      <c r="DB109" s="140" t="s">
        <v>3950</v>
      </c>
      <c r="DC109" s="141" t="s">
        <v>3949</v>
      </c>
    </row>
    <row r="110" spans="1:107" x14ac:dyDescent="0.25">
      <c r="A110" s="6" t="s">
        <v>2121</v>
      </c>
      <c r="B110" s="1" t="s">
        <v>1729</v>
      </c>
      <c r="C110" s="3" t="s">
        <v>1171</v>
      </c>
      <c r="D110" s="12" t="s">
        <v>1559</v>
      </c>
      <c r="E110" s="12" t="s">
        <v>1559</v>
      </c>
      <c r="F110" s="12" t="s">
        <v>1560</v>
      </c>
      <c r="G110" s="12" t="s">
        <v>1561</v>
      </c>
      <c r="H110" s="12" t="s">
        <v>1405</v>
      </c>
      <c r="I110" s="12" t="s">
        <v>1418</v>
      </c>
      <c r="J110" s="12" t="s">
        <v>1603</v>
      </c>
      <c r="K110" s="10" t="s">
        <v>1048</v>
      </c>
      <c r="L110" s="12" t="s">
        <v>1557</v>
      </c>
      <c r="M110" s="12" t="s">
        <v>1558</v>
      </c>
      <c r="N110" s="141" t="s">
        <v>3739</v>
      </c>
      <c r="O110" s="12" t="s">
        <v>1557</v>
      </c>
      <c r="P110" s="12" t="s">
        <v>1558</v>
      </c>
      <c r="Q110" s="141" t="s">
        <v>3740</v>
      </c>
      <c r="R110" s="8" t="s">
        <v>1768</v>
      </c>
      <c r="S110" s="12" t="s">
        <v>1747</v>
      </c>
      <c r="T110" s="12" t="s">
        <v>1559</v>
      </c>
      <c r="U110" s="2">
        <v>7.08</v>
      </c>
      <c r="V110" s="2">
        <v>0.99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12" t="s">
        <v>1722</v>
      </c>
      <c r="AM110" s="84"/>
      <c r="AN110" s="84"/>
      <c r="AO110" s="84"/>
      <c r="AP110" s="84"/>
      <c r="AQ110" s="84"/>
      <c r="AR110" s="84"/>
      <c r="AS110" s="84"/>
      <c r="AT110" s="84"/>
      <c r="AU110" s="84">
        <v>42.348094747682801</v>
      </c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>
        <v>144.53141091658082</v>
      </c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5">
        <v>136.74562306900103</v>
      </c>
      <c r="BZ110" s="85">
        <v>320.90628218331619</v>
      </c>
      <c r="CA110" s="85">
        <v>37.569515962924818</v>
      </c>
      <c r="CB110" s="85">
        <v>143.9958805355304</v>
      </c>
      <c r="CC110" s="85">
        <v>31.719876416065912</v>
      </c>
      <c r="CD110" s="85">
        <v>6.6117404737384131</v>
      </c>
      <c r="CE110" s="85">
        <v>30.422245108135936</v>
      </c>
      <c r="CF110" s="85">
        <v>4.6549948506694117</v>
      </c>
      <c r="CG110" s="85">
        <v>26.652935118434598</v>
      </c>
      <c r="CH110" s="85">
        <v>7.106076210092688</v>
      </c>
      <c r="CI110" s="85">
        <v>18.558187435633364</v>
      </c>
      <c r="CJ110" s="85">
        <v>2.9248197734294541</v>
      </c>
      <c r="CK110" s="85">
        <v>12.626158599382078</v>
      </c>
      <c r="CL110" s="85">
        <v>2.86302780638517</v>
      </c>
      <c r="CM110" s="85"/>
      <c r="CN110" s="85"/>
      <c r="CO110" s="85"/>
      <c r="CP110" s="85">
        <v>63.357363542739428</v>
      </c>
      <c r="CQ110" s="85"/>
      <c r="CR110" s="85">
        <f t="shared" si="2"/>
        <v>783.35736354273945</v>
      </c>
      <c r="CS110" s="85">
        <f t="shared" si="3"/>
        <v>927.8887744593203</v>
      </c>
      <c r="CU110" s="23"/>
      <c r="CV110" s="141" t="s">
        <v>3927</v>
      </c>
      <c r="CW110" s="1" t="s">
        <v>958</v>
      </c>
      <c r="CX110" s="7" t="s">
        <v>1049</v>
      </c>
      <c r="CY110" s="8" t="s">
        <v>1050</v>
      </c>
      <c r="CZ110" s="9">
        <v>43069</v>
      </c>
      <c r="DA110" s="8" t="s">
        <v>1054</v>
      </c>
      <c r="DB110" s="140" t="s">
        <v>3950</v>
      </c>
      <c r="DC110" s="141" t="s">
        <v>3949</v>
      </c>
    </row>
    <row r="111" spans="1:107" x14ac:dyDescent="0.25">
      <c r="A111" s="6" t="s">
        <v>2122</v>
      </c>
      <c r="B111" s="1" t="s">
        <v>1729</v>
      </c>
      <c r="C111" s="3" t="s">
        <v>1172</v>
      </c>
      <c r="D111" s="12" t="s">
        <v>1559</v>
      </c>
      <c r="E111" s="12" t="s">
        <v>1559</v>
      </c>
      <c r="F111" s="12" t="s">
        <v>1560</v>
      </c>
      <c r="G111" s="12" t="s">
        <v>1561</v>
      </c>
      <c r="H111" s="12" t="s">
        <v>1405</v>
      </c>
      <c r="I111" s="12" t="s">
        <v>1418</v>
      </c>
      <c r="J111" s="12" t="s">
        <v>1603</v>
      </c>
      <c r="K111" s="10" t="s">
        <v>1048</v>
      </c>
      <c r="L111" s="12" t="s">
        <v>1557</v>
      </c>
      <c r="M111" s="12" t="s">
        <v>1558</v>
      </c>
      <c r="N111" s="141" t="s">
        <v>3739</v>
      </c>
      <c r="O111" s="12" t="s">
        <v>1557</v>
      </c>
      <c r="P111" s="12" t="s">
        <v>1558</v>
      </c>
      <c r="Q111" s="141" t="s">
        <v>3740</v>
      </c>
      <c r="R111" s="8" t="s">
        <v>1768</v>
      </c>
      <c r="S111" s="12" t="s">
        <v>1759</v>
      </c>
      <c r="T111" s="12" t="s">
        <v>1559</v>
      </c>
      <c r="U111" s="2">
        <v>19.260000000000002</v>
      </c>
      <c r="V111" s="2">
        <v>1.3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12" t="s">
        <v>1722</v>
      </c>
      <c r="AM111" s="84"/>
      <c r="AN111" s="84"/>
      <c r="AO111" s="84"/>
      <c r="AP111" s="84"/>
      <c r="AQ111" s="84"/>
      <c r="AR111" s="84"/>
      <c r="AS111" s="84"/>
      <c r="AT111" s="84"/>
      <c r="AU111" s="84">
        <v>35.158102766798429</v>
      </c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>
        <v>60.632411067193686</v>
      </c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5">
        <v>75.37549407114625</v>
      </c>
      <c r="BZ111" s="85">
        <v>167.96442687747037</v>
      </c>
      <c r="CA111" s="85">
        <v>32.411067193675891</v>
      </c>
      <c r="CB111" s="85">
        <v>75.869565217391298</v>
      </c>
      <c r="CC111" s="85">
        <v>16.976284584980235</v>
      </c>
      <c r="CD111" s="85">
        <v>3.1422924901185767</v>
      </c>
      <c r="CE111" s="85">
        <v>17.213438735177867</v>
      </c>
      <c r="CF111" s="85">
        <v>2.4505928853754946</v>
      </c>
      <c r="CG111" s="85">
        <v>13.201581027667984</v>
      </c>
      <c r="CH111" s="85">
        <v>3.2213438735177871</v>
      </c>
      <c r="CI111" s="85">
        <v>9.8814229249011856</v>
      </c>
      <c r="CJ111" s="85">
        <v>1.4031620553359685</v>
      </c>
      <c r="CK111" s="85">
        <v>6.1067193675889326</v>
      </c>
      <c r="CL111" s="85">
        <v>2.1541501976284589</v>
      </c>
      <c r="CM111" s="85"/>
      <c r="CN111" s="85"/>
      <c r="CO111" s="85"/>
      <c r="CP111" s="85">
        <v>35.158102766798429</v>
      </c>
      <c r="CQ111" s="85"/>
      <c r="CR111" s="85">
        <f t="shared" si="2"/>
        <v>427.37154150197631</v>
      </c>
      <c r="CS111" s="85">
        <f t="shared" si="3"/>
        <v>488.00395256917</v>
      </c>
      <c r="CU111" s="23"/>
      <c r="CV111" s="141" t="s">
        <v>3927</v>
      </c>
      <c r="CW111" s="1" t="s">
        <v>959</v>
      </c>
      <c r="CX111" s="7" t="s">
        <v>1049</v>
      </c>
      <c r="CY111" s="8" t="s">
        <v>1050</v>
      </c>
      <c r="CZ111" s="9">
        <v>43069</v>
      </c>
      <c r="DA111" s="8" t="s">
        <v>1054</v>
      </c>
      <c r="DB111" s="140" t="s">
        <v>3950</v>
      </c>
      <c r="DC111" s="141" t="s">
        <v>3949</v>
      </c>
    </row>
    <row r="112" spans="1:107" x14ac:dyDescent="0.25">
      <c r="A112" s="6" t="s">
        <v>2123</v>
      </c>
      <c r="B112" s="1" t="s">
        <v>1729</v>
      </c>
      <c r="C112" s="3" t="s">
        <v>1173</v>
      </c>
      <c r="D112" s="12" t="s">
        <v>1559</v>
      </c>
      <c r="E112" s="12" t="s">
        <v>1559</v>
      </c>
      <c r="F112" s="12" t="s">
        <v>1560</v>
      </c>
      <c r="G112" s="12" t="s">
        <v>1561</v>
      </c>
      <c r="H112" s="12" t="s">
        <v>1405</v>
      </c>
      <c r="I112" s="12" t="s">
        <v>1418</v>
      </c>
      <c r="J112" s="12" t="s">
        <v>1603</v>
      </c>
      <c r="K112" s="10" t="s">
        <v>1048</v>
      </c>
      <c r="L112" s="12" t="s">
        <v>1557</v>
      </c>
      <c r="M112" s="12" t="s">
        <v>1558</v>
      </c>
      <c r="N112" s="141" t="s">
        <v>3739</v>
      </c>
      <c r="O112" s="12" t="s">
        <v>1557</v>
      </c>
      <c r="P112" s="12" t="s">
        <v>1558</v>
      </c>
      <c r="Q112" s="141" t="s">
        <v>3740</v>
      </c>
      <c r="R112" s="8" t="s">
        <v>1768</v>
      </c>
      <c r="S112" s="33" t="s">
        <v>1751</v>
      </c>
      <c r="T112" s="12" t="s">
        <v>1559</v>
      </c>
      <c r="U112" s="2">
        <v>22.13</v>
      </c>
      <c r="V112" s="2">
        <v>1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12" t="s">
        <v>1722</v>
      </c>
      <c r="AM112" s="84"/>
      <c r="AN112" s="84"/>
      <c r="AO112" s="84"/>
      <c r="AP112" s="84"/>
      <c r="AQ112" s="84"/>
      <c r="AR112" s="84"/>
      <c r="AS112" s="84"/>
      <c r="AT112" s="84"/>
      <c r="AU112" s="84">
        <v>24.939024390243905</v>
      </c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>
        <v>56.199186991869922</v>
      </c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5">
        <v>81.178861788617866</v>
      </c>
      <c r="BZ112" s="85">
        <v>183.00813008130081</v>
      </c>
      <c r="CA112" s="85">
        <v>20.670731707317074</v>
      </c>
      <c r="CB112" s="85">
        <v>78.373983739837399</v>
      </c>
      <c r="CC112" s="85">
        <v>16.910569105691053</v>
      </c>
      <c r="CD112" s="85">
        <v>2.98780487804878</v>
      </c>
      <c r="CE112" s="85">
        <v>13.63821138211382</v>
      </c>
      <c r="CF112" s="85">
        <v>2.1341463414634148</v>
      </c>
      <c r="CG112" s="85">
        <v>12.012195121951217</v>
      </c>
      <c r="CH112" s="85">
        <v>3.373983739837398</v>
      </c>
      <c r="CI112" s="85">
        <v>9.3292682926829276</v>
      </c>
      <c r="CJ112" s="85">
        <v>1.443089430894309</v>
      </c>
      <c r="CK112" s="85">
        <v>5.7317073170731714</v>
      </c>
      <c r="CL112" s="85">
        <v>1.402439024390244</v>
      </c>
      <c r="CM112" s="85"/>
      <c r="CN112" s="85"/>
      <c r="CO112" s="85"/>
      <c r="CP112" s="85">
        <v>38.170731707317074</v>
      </c>
      <c r="CQ112" s="85"/>
      <c r="CR112" s="85">
        <f t="shared" si="2"/>
        <v>432.19512195121945</v>
      </c>
      <c r="CS112" s="85">
        <f t="shared" si="3"/>
        <v>488.39430894308936</v>
      </c>
      <c r="CU112" s="23"/>
      <c r="CV112" s="141" t="s">
        <v>3927</v>
      </c>
      <c r="CW112" s="1" t="s">
        <v>960</v>
      </c>
      <c r="CX112" s="7" t="s">
        <v>1049</v>
      </c>
      <c r="CY112" s="8" t="s">
        <v>1050</v>
      </c>
      <c r="CZ112" s="9">
        <v>43069</v>
      </c>
      <c r="DA112" s="8" t="s">
        <v>1054</v>
      </c>
      <c r="DB112" s="140" t="s">
        <v>3950</v>
      </c>
      <c r="DC112" s="141" t="s">
        <v>3949</v>
      </c>
    </row>
    <row r="113" spans="1:107" x14ac:dyDescent="0.25">
      <c r="A113" s="6" t="s">
        <v>2124</v>
      </c>
      <c r="B113" s="1" t="s">
        <v>1729</v>
      </c>
      <c r="C113" s="3" t="s">
        <v>1174</v>
      </c>
      <c r="D113" s="12" t="s">
        <v>1559</v>
      </c>
      <c r="E113" s="12" t="s">
        <v>1559</v>
      </c>
      <c r="F113" s="12" t="s">
        <v>1560</v>
      </c>
      <c r="G113" s="12" t="s">
        <v>1561</v>
      </c>
      <c r="H113" s="12" t="s">
        <v>1405</v>
      </c>
      <c r="I113" s="12" t="s">
        <v>1418</v>
      </c>
      <c r="J113" s="12" t="s">
        <v>1603</v>
      </c>
      <c r="K113" s="10" t="s">
        <v>1048</v>
      </c>
      <c r="L113" s="12" t="s">
        <v>1557</v>
      </c>
      <c r="M113" s="12" t="s">
        <v>1558</v>
      </c>
      <c r="N113" s="141" t="s">
        <v>3739</v>
      </c>
      <c r="O113" s="12" t="s">
        <v>1557</v>
      </c>
      <c r="P113" s="12" t="s">
        <v>1558</v>
      </c>
      <c r="Q113" s="141" t="s">
        <v>3740</v>
      </c>
      <c r="R113" s="8" t="s">
        <v>1768</v>
      </c>
      <c r="S113" s="12" t="s">
        <v>1753</v>
      </c>
      <c r="T113" s="12" t="s">
        <v>1559</v>
      </c>
      <c r="U113" s="2">
        <v>16.48</v>
      </c>
      <c r="V113" s="2">
        <v>1.1200000000000001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12" t="s">
        <v>1722</v>
      </c>
      <c r="AM113" s="84"/>
      <c r="AN113" s="84"/>
      <c r="AO113" s="84"/>
      <c r="AP113" s="84"/>
      <c r="AQ113" s="84"/>
      <c r="AR113" s="84"/>
      <c r="AS113" s="84"/>
      <c r="AT113" s="84"/>
      <c r="AU113" s="84">
        <v>28.919491525423734</v>
      </c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>
        <v>71.334745762711876</v>
      </c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5">
        <v>91.54661016949153</v>
      </c>
      <c r="BZ113" s="85">
        <v>209.17372881355931</v>
      </c>
      <c r="CA113" s="85">
        <v>24.682203389830516</v>
      </c>
      <c r="CB113" s="85">
        <v>90.33898305084746</v>
      </c>
      <c r="CC113" s="85">
        <v>20.0635593220339</v>
      </c>
      <c r="CD113" s="85">
        <v>3.6864406779661016</v>
      </c>
      <c r="CE113" s="85">
        <v>17.076271186440678</v>
      </c>
      <c r="CF113" s="85">
        <v>2.7118644067796618</v>
      </c>
      <c r="CG113" s="85">
        <v>14.703389830508478</v>
      </c>
      <c r="CH113" s="85">
        <v>3.898305084745763</v>
      </c>
      <c r="CI113" s="85">
        <v>11.228813559322035</v>
      </c>
      <c r="CJ113" s="85">
        <v>1.6525423728813557</v>
      </c>
      <c r="CK113" s="85">
        <v>6.9703389830508469</v>
      </c>
      <c r="CL113" s="85">
        <v>2.0127118644067798</v>
      </c>
      <c r="CM113" s="85"/>
      <c r="CN113" s="85"/>
      <c r="CO113" s="85"/>
      <c r="CP113" s="85">
        <v>42.648305084745765</v>
      </c>
      <c r="CQ113" s="85"/>
      <c r="CR113" s="85">
        <f t="shared" si="2"/>
        <v>499.74576271186436</v>
      </c>
      <c r="CS113" s="85">
        <f t="shared" si="3"/>
        <v>571.08050847457628</v>
      </c>
      <c r="CU113" s="23"/>
      <c r="CV113" s="141" t="s">
        <v>3927</v>
      </c>
      <c r="CW113" s="1" t="s">
        <v>961</v>
      </c>
      <c r="CX113" s="7" t="s">
        <v>1049</v>
      </c>
      <c r="CY113" s="8" t="s">
        <v>1050</v>
      </c>
      <c r="CZ113" s="9">
        <v>43069</v>
      </c>
      <c r="DA113" s="8" t="s">
        <v>1054</v>
      </c>
      <c r="DB113" s="140" t="s">
        <v>3950</v>
      </c>
      <c r="DC113" s="141" t="s">
        <v>3949</v>
      </c>
    </row>
    <row r="114" spans="1:107" x14ac:dyDescent="0.25">
      <c r="A114" s="6" t="s">
        <v>2125</v>
      </c>
      <c r="B114" s="1" t="s">
        <v>1729</v>
      </c>
      <c r="C114" s="3" t="s">
        <v>1175</v>
      </c>
      <c r="D114" s="12" t="s">
        <v>1559</v>
      </c>
      <c r="E114" s="12" t="s">
        <v>1559</v>
      </c>
      <c r="F114" s="12" t="s">
        <v>1560</v>
      </c>
      <c r="G114" s="12" t="s">
        <v>1561</v>
      </c>
      <c r="H114" s="12" t="s">
        <v>1405</v>
      </c>
      <c r="I114" s="12" t="s">
        <v>1418</v>
      </c>
      <c r="J114" s="12" t="s">
        <v>1603</v>
      </c>
      <c r="K114" s="10" t="s">
        <v>1048</v>
      </c>
      <c r="L114" s="12" t="s">
        <v>1557</v>
      </c>
      <c r="M114" s="12" t="s">
        <v>1558</v>
      </c>
      <c r="N114" s="141" t="s">
        <v>3739</v>
      </c>
      <c r="O114" s="12" t="s">
        <v>1557</v>
      </c>
      <c r="P114" s="12" t="s">
        <v>1558</v>
      </c>
      <c r="Q114" s="141" t="s">
        <v>3740</v>
      </c>
      <c r="R114" s="8" t="s">
        <v>1768</v>
      </c>
      <c r="S114" s="12" t="s">
        <v>1747</v>
      </c>
      <c r="T114" s="12" t="s">
        <v>1559</v>
      </c>
      <c r="U114" s="2">
        <v>20.170000000000002</v>
      </c>
      <c r="V114" s="2">
        <v>1.41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12" t="s">
        <v>1722</v>
      </c>
      <c r="AM114" s="84"/>
      <c r="AN114" s="84"/>
      <c r="AO114" s="84"/>
      <c r="AP114" s="84"/>
      <c r="AQ114" s="84"/>
      <c r="AR114" s="84"/>
      <c r="AS114" s="84"/>
      <c r="AT114" s="84"/>
      <c r="AU114" s="84">
        <v>30.262096774193552</v>
      </c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>
        <v>57.358870967741929</v>
      </c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5">
        <v>73.447580645161295</v>
      </c>
      <c r="BZ114" s="85">
        <v>165.84677419354841</v>
      </c>
      <c r="CA114" s="85">
        <v>26.350806451612904</v>
      </c>
      <c r="CB114" s="85">
        <v>73.770161290322605</v>
      </c>
      <c r="CC114" s="85">
        <v>16.995967741935488</v>
      </c>
      <c r="CD114" s="85">
        <v>2.943548387096774</v>
      </c>
      <c r="CE114" s="85">
        <v>15.120967741935482</v>
      </c>
      <c r="CF114" s="85">
        <v>2.3991935483870974</v>
      </c>
      <c r="CG114" s="85">
        <v>12.419354838709678</v>
      </c>
      <c r="CH114" s="85">
        <v>3.004032258064516</v>
      </c>
      <c r="CI114" s="85">
        <v>9.1935483870967758</v>
      </c>
      <c r="CJ114" s="85">
        <v>1.431451612903226</v>
      </c>
      <c r="CK114" s="85">
        <v>5.9475806451612918</v>
      </c>
      <c r="CL114" s="85">
        <v>2.157258064516129</v>
      </c>
      <c r="CM114" s="85"/>
      <c r="CN114" s="85"/>
      <c r="CO114" s="85"/>
      <c r="CP114" s="85">
        <v>35.362903225806456</v>
      </c>
      <c r="CQ114" s="85"/>
      <c r="CR114" s="85">
        <f t="shared" si="2"/>
        <v>411.0282258064517</v>
      </c>
      <c r="CS114" s="85">
        <f t="shared" si="3"/>
        <v>468.38709677419365</v>
      </c>
      <c r="CU114" s="23"/>
      <c r="CV114" s="141" t="s">
        <v>3927</v>
      </c>
      <c r="CW114" s="1" t="s">
        <v>962</v>
      </c>
      <c r="CX114" s="7" t="s">
        <v>1049</v>
      </c>
      <c r="CY114" s="8" t="s">
        <v>1050</v>
      </c>
      <c r="CZ114" s="9">
        <v>43069</v>
      </c>
      <c r="DA114" s="8" t="s">
        <v>1054</v>
      </c>
      <c r="DB114" s="140" t="s">
        <v>3950</v>
      </c>
      <c r="DC114" s="141" t="s">
        <v>3949</v>
      </c>
    </row>
    <row r="115" spans="1:107" x14ac:dyDescent="0.25">
      <c r="A115" s="6" t="s">
        <v>2126</v>
      </c>
      <c r="B115" s="1" t="s">
        <v>1729</v>
      </c>
      <c r="C115" s="3" t="s">
        <v>1176</v>
      </c>
      <c r="D115" s="12" t="s">
        <v>1559</v>
      </c>
      <c r="E115" s="12" t="s">
        <v>1559</v>
      </c>
      <c r="F115" s="12" t="s">
        <v>1560</v>
      </c>
      <c r="G115" s="12" t="s">
        <v>1561</v>
      </c>
      <c r="H115" s="12" t="s">
        <v>1405</v>
      </c>
      <c r="I115" s="12" t="s">
        <v>1418</v>
      </c>
      <c r="J115" s="12" t="s">
        <v>1603</v>
      </c>
      <c r="K115" s="10" t="s">
        <v>1048</v>
      </c>
      <c r="L115" s="12" t="s">
        <v>1557</v>
      </c>
      <c r="M115" s="12" t="s">
        <v>1558</v>
      </c>
      <c r="N115" s="141" t="s">
        <v>3739</v>
      </c>
      <c r="O115" s="12" t="s">
        <v>1557</v>
      </c>
      <c r="P115" s="12" t="s">
        <v>1558</v>
      </c>
      <c r="Q115" s="141" t="s">
        <v>3740</v>
      </c>
      <c r="R115" s="8" t="s">
        <v>1768</v>
      </c>
      <c r="S115" s="12" t="s">
        <v>1759</v>
      </c>
      <c r="T115" s="12" t="s">
        <v>1559</v>
      </c>
      <c r="U115" s="2">
        <v>38.06</v>
      </c>
      <c r="V115" s="2">
        <v>2.3199999999999998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12" t="s">
        <v>1722</v>
      </c>
      <c r="AM115" s="84"/>
      <c r="AN115" s="84"/>
      <c r="AO115" s="84"/>
      <c r="AP115" s="84"/>
      <c r="AQ115" s="84"/>
      <c r="AR115" s="84"/>
      <c r="AS115" s="84"/>
      <c r="AT115" s="84"/>
      <c r="AU115" s="84">
        <v>32.218717139852792</v>
      </c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>
        <v>34.111461619348056</v>
      </c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5">
        <v>55.962145110410098</v>
      </c>
      <c r="BZ115" s="85">
        <v>123.68033648790744</v>
      </c>
      <c r="CA115" s="85">
        <v>30.746582544689794</v>
      </c>
      <c r="CB115" s="85">
        <v>55.920084121976863</v>
      </c>
      <c r="CC115" s="85">
        <v>13.228180862250262</v>
      </c>
      <c r="CD115" s="85">
        <v>2.1451104100946377</v>
      </c>
      <c r="CE115" s="85">
        <v>13.354363827549946</v>
      </c>
      <c r="CF115" s="85">
        <v>1.9978969505783386</v>
      </c>
      <c r="CG115" s="85">
        <v>8.916929547844374</v>
      </c>
      <c r="CH115" s="85">
        <v>1.8506834910620398</v>
      </c>
      <c r="CI115" s="85">
        <v>6.4563617245005256</v>
      </c>
      <c r="CJ115" s="85">
        <v>0.96740273396424814</v>
      </c>
      <c r="CK115" s="85">
        <v>4.079915878023133</v>
      </c>
      <c r="CL115" s="85">
        <v>2.0609884332281809</v>
      </c>
      <c r="CM115" s="85"/>
      <c r="CN115" s="85"/>
      <c r="CO115" s="85"/>
      <c r="CP115" s="85">
        <v>26.288117770767613</v>
      </c>
      <c r="CQ115" s="85"/>
      <c r="CR115" s="85">
        <f t="shared" si="2"/>
        <v>321.36698212407998</v>
      </c>
      <c r="CS115" s="85">
        <f t="shared" si="3"/>
        <v>355.47844374342804</v>
      </c>
      <c r="CU115" s="23"/>
      <c r="CV115" s="141" t="s">
        <v>3927</v>
      </c>
      <c r="CW115" s="1" t="s">
        <v>963</v>
      </c>
      <c r="CX115" s="7" t="s">
        <v>1049</v>
      </c>
      <c r="CY115" s="8" t="s">
        <v>1050</v>
      </c>
      <c r="CZ115" s="9">
        <v>43069</v>
      </c>
      <c r="DA115" s="8" t="s">
        <v>1054</v>
      </c>
      <c r="DB115" s="140" t="s">
        <v>3950</v>
      </c>
      <c r="DC115" s="141" t="s">
        <v>3949</v>
      </c>
    </row>
    <row r="116" spans="1:107" x14ac:dyDescent="0.25">
      <c r="A116" s="6" t="s">
        <v>2127</v>
      </c>
      <c r="B116" s="1" t="s">
        <v>1729</v>
      </c>
      <c r="C116" s="3" t="s">
        <v>1177</v>
      </c>
      <c r="D116" s="12" t="s">
        <v>1559</v>
      </c>
      <c r="E116" s="12" t="s">
        <v>1559</v>
      </c>
      <c r="F116" s="12" t="s">
        <v>1560</v>
      </c>
      <c r="G116" s="12" t="s">
        <v>1561</v>
      </c>
      <c r="H116" s="12" t="s">
        <v>1405</v>
      </c>
      <c r="I116" s="12" t="s">
        <v>1418</v>
      </c>
      <c r="J116" s="12" t="s">
        <v>1603</v>
      </c>
      <c r="K116" s="10" t="s">
        <v>1048</v>
      </c>
      <c r="L116" s="12" t="s">
        <v>1557</v>
      </c>
      <c r="M116" s="12" t="s">
        <v>1558</v>
      </c>
      <c r="N116" s="141" t="s">
        <v>3739</v>
      </c>
      <c r="O116" s="12" t="s">
        <v>1557</v>
      </c>
      <c r="P116" s="12" t="s">
        <v>1558</v>
      </c>
      <c r="Q116" s="141" t="s">
        <v>3740</v>
      </c>
      <c r="R116" s="8" t="s">
        <v>1768</v>
      </c>
      <c r="S116" s="12" t="s">
        <v>1750</v>
      </c>
      <c r="T116" s="12" t="s">
        <v>1559</v>
      </c>
      <c r="U116" s="2">
        <v>4.97</v>
      </c>
      <c r="V116" s="2">
        <v>0.89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12" t="s">
        <v>1722</v>
      </c>
      <c r="AM116" s="84"/>
      <c r="AN116" s="84"/>
      <c r="AO116" s="84"/>
      <c r="AP116" s="84"/>
      <c r="AQ116" s="84"/>
      <c r="AR116" s="84"/>
      <c r="AS116" s="84"/>
      <c r="AT116" s="84"/>
      <c r="AU116" s="84">
        <v>45.477707006369435</v>
      </c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>
        <v>155.50955414012739</v>
      </c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5">
        <v>148.7579617834395</v>
      </c>
      <c r="BZ116" s="85">
        <v>352.22929936305735</v>
      </c>
      <c r="CA116" s="85">
        <v>39.044585987261158</v>
      </c>
      <c r="CB116" s="85">
        <v>157.35668789808918</v>
      </c>
      <c r="CC116" s="85">
        <v>33.662420382165607</v>
      </c>
      <c r="CD116" s="85">
        <v>7.1656050955414017</v>
      </c>
      <c r="CE116" s="85">
        <v>32.866242038216562</v>
      </c>
      <c r="CF116" s="85">
        <v>5.3184713375796182</v>
      </c>
      <c r="CG116" s="85">
        <v>28.057324840764338</v>
      </c>
      <c r="CH116" s="85">
        <v>7.8343949044586001</v>
      </c>
      <c r="CI116" s="85">
        <v>20.414012738853504</v>
      </c>
      <c r="CJ116" s="85">
        <v>3.2484076433121025</v>
      </c>
      <c r="CK116" s="85">
        <v>13.598726114649685</v>
      </c>
      <c r="CL116" s="85">
        <v>2.8025477707006372</v>
      </c>
      <c r="CM116" s="85"/>
      <c r="CN116" s="85"/>
      <c r="CO116" s="85"/>
      <c r="CP116" s="85">
        <v>69.713375796178354</v>
      </c>
      <c r="CQ116" s="85"/>
      <c r="CR116" s="85">
        <f t="shared" si="2"/>
        <v>852.35668789808915</v>
      </c>
      <c r="CS116" s="85">
        <f t="shared" si="3"/>
        <v>1007.8662420382166</v>
      </c>
      <c r="CU116" s="23"/>
      <c r="CV116" s="141" t="s">
        <v>3927</v>
      </c>
      <c r="CW116" s="1" t="s">
        <v>964</v>
      </c>
      <c r="CX116" s="7" t="s">
        <v>1049</v>
      </c>
      <c r="CY116" s="8" t="s">
        <v>1050</v>
      </c>
      <c r="CZ116" s="9">
        <v>43069</v>
      </c>
      <c r="DA116" s="8" t="s">
        <v>1054</v>
      </c>
      <c r="DB116" s="140" t="s">
        <v>3950</v>
      </c>
      <c r="DC116" s="141" t="s">
        <v>3949</v>
      </c>
    </row>
    <row r="117" spans="1:107" x14ac:dyDescent="0.25">
      <c r="A117" s="6" t="s">
        <v>2128</v>
      </c>
      <c r="B117" s="1" t="s">
        <v>1729</v>
      </c>
      <c r="C117" s="3" t="s">
        <v>1178</v>
      </c>
      <c r="D117" s="12" t="s">
        <v>1559</v>
      </c>
      <c r="E117" s="12" t="s">
        <v>1559</v>
      </c>
      <c r="F117" s="12" t="s">
        <v>1560</v>
      </c>
      <c r="G117" s="12" t="s">
        <v>1561</v>
      </c>
      <c r="H117" s="12" t="s">
        <v>1405</v>
      </c>
      <c r="I117" s="12" t="s">
        <v>1418</v>
      </c>
      <c r="J117" s="12" t="s">
        <v>1603</v>
      </c>
      <c r="K117" s="10" t="s">
        <v>1048</v>
      </c>
      <c r="L117" s="12" t="s">
        <v>1557</v>
      </c>
      <c r="M117" s="12" t="s">
        <v>1558</v>
      </c>
      <c r="N117" s="141" t="s">
        <v>3739</v>
      </c>
      <c r="O117" s="12" t="s">
        <v>1557</v>
      </c>
      <c r="P117" s="12" t="s">
        <v>1558</v>
      </c>
      <c r="Q117" s="141" t="s">
        <v>3740</v>
      </c>
      <c r="R117" s="8" t="s">
        <v>1768</v>
      </c>
      <c r="S117" s="12" t="s">
        <v>1750</v>
      </c>
      <c r="T117" s="12" t="s">
        <v>1559</v>
      </c>
      <c r="U117" s="2">
        <v>35.590000000000003</v>
      </c>
      <c r="V117" s="2">
        <v>1.33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12" t="s">
        <v>1722</v>
      </c>
      <c r="AM117" s="84"/>
      <c r="AN117" s="84"/>
      <c r="AO117" s="84"/>
      <c r="AP117" s="84"/>
      <c r="AQ117" s="84"/>
      <c r="AR117" s="84"/>
      <c r="AS117" s="84"/>
      <c r="AT117" s="84"/>
      <c r="AU117" s="84">
        <v>23.468950749464675</v>
      </c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>
        <v>64.19700214132763</v>
      </c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5">
        <v>108.43683083511775</v>
      </c>
      <c r="BZ117" s="85">
        <v>251.17773019271951</v>
      </c>
      <c r="CA117" s="85">
        <v>26.680942184154173</v>
      </c>
      <c r="CB117" s="85">
        <v>102.44111349036402</v>
      </c>
      <c r="CC117" s="85">
        <v>20.385438972162746</v>
      </c>
      <c r="CD117" s="85">
        <v>3.468950749464669</v>
      </c>
      <c r="CE117" s="85">
        <v>17.301927194860813</v>
      </c>
      <c r="CF117" s="85">
        <v>2.0342612419700217</v>
      </c>
      <c r="CG117" s="85">
        <v>14.197002141327623</v>
      </c>
      <c r="CH117" s="85">
        <v>4.6680942184154182</v>
      </c>
      <c r="CI117" s="85">
        <v>11.498929336188434</v>
      </c>
      <c r="CJ117" s="85">
        <v>1.5631691648822268</v>
      </c>
      <c r="CK117" s="85">
        <v>5.910064239828694</v>
      </c>
      <c r="CL117" s="85">
        <v>1.5631691648822268</v>
      </c>
      <c r="CM117" s="85"/>
      <c r="CN117" s="85"/>
      <c r="CO117" s="85"/>
      <c r="CP117" s="85">
        <v>50.385438972162746</v>
      </c>
      <c r="CQ117" s="85"/>
      <c r="CR117" s="85">
        <f t="shared" si="2"/>
        <v>571.32762312633815</v>
      </c>
      <c r="CS117" s="85">
        <f t="shared" si="3"/>
        <v>635.52462526766578</v>
      </c>
      <c r="CU117" s="23"/>
      <c r="CV117" s="141" t="s">
        <v>3927</v>
      </c>
      <c r="CW117" s="1" t="s">
        <v>965</v>
      </c>
      <c r="CX117" s="7" t="s">
        <v>1049</v>
      </c>
      <c r="CY117" s="8" t="s">
        <v>1050</v>
      </c>
      <c r="CZ117" s="9">
        <v>43069</v>
      </c>
      <c r="DA117" s="8" t="s">
        <v>1054</v>
      </c>
      <c r="DB117" s="140" t="s">
        <v>3950</v>
      </c>
      <c r="DC117" s="141" t="s">
        <v>3949</v>
      </c>
    </row>
    <row r="118" spans="1:107" x14ac:dyDescent="0.25">
      <c r="A118" s="6" t="s">
        <v>2129</v>
      </c>
      <c r="B118" s="1" t="s">
        <v>1729</v>
      </c>
      <c r="C118" s="3" t="s">
        <v>1179</v>
      </c>
      <c r="D118" s="12" t="s">
        <v>1559</v>
      </c>
      <c r="E118" s="12" t="s">
        <v>1559</v>
      </c>
      <c r="F118" s="12" t="s">
        <v>1560</v>
      </c>
      <c r="G118" s="12" t="s">
        <v>1561</v>
      </c>
      <c r="H118" s="12" t="s">
        <v>1405</v>
      </c>
      <c r="I118" s="12" t="s">
        <v>1418</v>
      </c>
      <c r="J118" s="12" t="s">
        <v>1603</v>
      </c>
      <c r="K118" s="10" t="s">
        <v>1048</v>
      </c>
      <c r="L118" s="12" t="s">
        <v>1557</v>
      </c>
      <c r="M118" s="12" t="s">
        <v>1558</v>
      </c>
      <c r="N118" s="141" t="s">
        <v>3739</v>
      </c>
      <c r="O118" s="12" t="s">
        <v>1557</v>
      </c>
      <c r="P118" s="12" t="s">
        <v>1558</v>
      </c>
      <c r="Q118" s="141" t="s">
        <v>3740</v>
      </c>
      <c r="R118" s="8" t="s">
        <v>1768</v>
      </c>
      <c r="S118" s="12" t="s">
        <v>1750</v>
      </c>
      <c r="T118" s="12" t="s">
        <v>1559</v>
      </c>
      <c r="U118" s="2">
        <v>48.9</v>
      </c>
      <c r="V118" s="2">
        <v>2.16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12" t="s">
        <v>1722</v>
      </c>
      <c r="AM118" s="84"/>
      <c r="AN118" s="84"/>
      <c r="AO118" s="84"/>
      <c r="AP118" s="84"/>
      <c r="AQ118" s="84"/>
      <c r="AR118" s="84"/>
      <c r="AS118" s="84"/>
      <c r="AT118" s="84"/>
      <c r="AU118" s="84">
        <v>22.383838383838384</v>
      </c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>
        <v>38.828282828282831</v>
      </c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5">
        <v>83.131313131313121</v>
      </c>
      <c r="BZ118" s="85">
        <v>183.65656565656565</v>
      </c>
      <c r="CA118" s="85">
        <v>22.585858585858581</v>
      </c>
      <c r="CB118" s="85">
        <v>74.161616161616152</v>
      </c>
      <c r="CC118" s="85">
        <v>15.696969696969695</v>
      </c>
      <c r="CD118" s="85">
        <v>2.5858585858585865</v>
      </c>
      <c r="CE118" s="85">
        <v>12.444444444444443</v>
      </c>
      <c r="CF118" s="85">
        <v>1.5353535353535352</v>
      </c>
      <c r="CG118" s="85">
        <v>9.3939393939393945</v>
      </c>
      <c r="CH118" s="85">
        <v>2.4848484848484849</v>
      </c>
      <c r="CI118" s="85">
        <v>7.3535353535353529</v>
      </c>
      <c r="CJ118" s="85">
        <v>1.0505050505050502</v>
      </c>
      <c r="CK118" s="85">
        <v>4.3838383838383832</v>
      </c>
      <c r="CL118" s="85">
        <v>1.6565656565656568</v>
      </c>
      <c r="CM118" s="85"/>
      <c r="CN118" s="85"/>
      <c r="CO118" s="85"/>
      <c r="CP118" s="85">
        <v>37.797979797979792</v>
      </c>
      <c r="CQ118" s="85"/>
      <c r="CR118" s="85">
        <f t="shared" si="2"/>
        <v>422.12121212121207</v>
      </c>
      <c r="CS118" s="85">
        <f t="shared" si="3"/>
        <v>460.94949494949492</v>
      </c>
      <c r="CU118" s="23"/>
      <c r="CV118" s="141" t="s">
        <v>3927</v>
      </c>
      <c r="CW118" s="1" t="s">
        <v>966</v>
      </c>
      <c r="CX118" s="7" t="s">
        <v>1049</v>
      </c>
      <c r="CY118" s="8" t="s">
        <v>1050</v>
      </c>
      <c r="CZ118" s="9">
        <v>43069</v>
      </c>
      <c r="DA118" s="8" t="s">
        <v>1054</v>
      </c>
      <c r="DB118" s="140" t="s">
        <v>3950</v>
      </c>
      <c r="DC118" s="141" t="s">
        <v>3949</v>
      </c>
    </row>
    <row r="119" spans="1:107" s="56" customFormat="1" x14ac:dyDescent="0.25">
      <c r="A119" s="6" t="s">
        <v>2130</v>
      </c>
      <c r="B119" s="22" t="s">
        <v>1729</v>
      </c>
      <c r="C119" s="22" t="s">
        <v>1180</v>
      </c>
      <c r="D119" s="22" t="s">
        <v>1559</v>
      </c>
      <c r="E119" s="22" t="s">
        <v>1559</v>
      </c>
      <c r="F119" s="22" t="s">
        <v>1560</v>
      </c>
      <c r="G119" s="22" t="s">
        <v>1561</v>
      </c>
      <c r="H119" s="22" t="s">
        <v>1405</v>
      </c>
      <c r="I119" s="22" t="s">
        <v>1418</v>
      </c>
      <c r="J119" s="22" t="s">
        <v>1603</v>
      </c>
      <c r="K119" s="22" t="s">
        <v>1048</v>
      </c>
      <c r="L119" s="22" t="s">
        <v>1557</v>
      </c>
      <c r="M119" s="22" t="s">
        <v>1558</v>
      </c>
      <c r="N119" s="141" t="s">
        <v>3739</v>
      </c>
      <c r="O119" s="22" t="s">
        <v>1557</v>
      </c>
      <c r="P119" s="22" t="s">
        <v>1558</v>
      </c>
      <c r="Q119" s="141" t="s">
        <v>3740</v>
      </c>
      <c r="R119" s="57" t="s">
        <v>1768</v>
      </c>
      <c r="S119" s="22" t="s">
        <v>1750</v>
      </c>
      <c r="T119" s="22" t="s">
        <v>1559</v>
      </c>
      <c r="U119" s="23">
        <v>86.41</v>
      </c>
      <c r="V119" s="23">
        <v>2.62</v>
      </c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2" t="s">
        <v>1722</v>
      </c>
      <c r="AK119" s="22"/>
      <c r="AL119" s="22"/>
      <c r="AM119" s="85"/>
      <c r="AN119" s="85"/>
      <c r="AO119" s="85"/>
      <c r="AP119" s="85"/>
      <c r="AQ119" s="85"/>
      <c r="AR119" s="85"/>
      <c r="AS119" s="85"/>
      <c r="AT119" s="85"/>
      <c r="AU119" s="85">
        <v>21.239669421487605</v>
      </c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>
        <v>20.578512396694215</v>
      </c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>
        <v>52.004132231404967</v>
      </c>
      <c r="BZ119" s="85">
        <v>114.27685950413225</v>
      </c>
      <c r="CA119" s="85">
        <v>16.81818181818182</v>
      </c>
      <c r="CB119" s="85">
        <v>48.760330578512402</v>
      </c>
      <c r="CC119" s="85">
        <v>11.44628099173554</v>
      </c>
      <c r="CD119" s="85">
        <v>1.5909090909090908</v>
      </c>
      <c r="CE119" s="85">
        <v>7.9132231404958695</v>
      </c>
      <c r="CF119" s="85">
        <v>1.3636363636363638</v>
      </c>
      <c r="CG119" s="85">
        <v>6.9628099173553721</v>
      </c>
      <c r="CH119" s="85">
        <v>1.528925619834711</v>
      </c>
      <c r="CI119" s="85">
        <v>5.6404958677685952</v>
      </c>
      <c r="CJ119" s="85">
        <v>0.80578512396694213</v>
      </c>
      <c r="CK119" s="85">
        <v>3.1404958677685952</v>
      </c>
      <c r="CL119" s="85">
        <v>1.6115702479338843</v>
      </c>
      <c r="CM119" s="85"/>
      <c r="CN119" s="85"/>
      <c r="CO119" s="85"/>
      <c r="CP119" s="85">
        <v>24.855371900826448</v>
      </c>
      <c r="CQ119" s="85"/>
      <c r="CR119" s="85">
        <f t="shared" si="2"/>
        <v>273.86363636363637</v>
      </c>
      <c r="CS119" s="85">
        <f t="shared" si="3"/>
        <v>294.44214876033061</v>
      </c>
      <c r="CT119" s="104"/>
      <c r="CU119" s="23"/>
      <c r="CV119" s="141" t="s">
        <v>3927</v>
      </c>
      <c r="CW119" s="22" t="s">
        <v>967</v>
      </c>
      <c r="CX119" s="7" t="s">
        <v>1049</v>
      </c>
      <c r="CY119" s="57" t="s">
        <v>1050</v>
      </c>
      <c r="CZ119" s="58">
        <v>43069</v>
      </c>
      <c r="DA119" s="57" t="s">
        <v>1054</v>
      </c>
      <c r="DB119" s="140" t="s">
        <v>3950</v>
      </c>
      <c r="DC119" s="141" t="s">
        <v>3949</v>
      </c>
    </row>
    <row r="120" spans="1:107" s="56" customFormat="1" x14ac:dyDescent="0.25">
      <c r="A120" s="6" t="s">
        <v>2131</v>
      </c>
      <c r="B120" s="22" t="s">
        <v>1729</v>
      </c>
      <c r="C120" s="22" t="s">
        <v>1181</v>
      </c>
      <c r="D120" s="22" t="s">
        <v>1559</v>
      </c>
      <c r="E120" s="22" t="s">
        <v>1559</v>
      </c>
      <c r="F120" s="22" t="s">
        <v>1560</v>
      </c>
      <c r="G120" s="22" t="s">
        <v>1561</v>
      </c>
      <c r="H120" s="22" t="s">
        <v>1405</v>
      </c>
      <c r="I120" s="22" t="s">
        <v>1418</v>
      </c>
      <c r="J120" s="22" t="s">
        <v>1603</v>
      </c>
      <c r="K120" s="22" t="s">
        <v>1048</v>
      </c>
      <c r="L120" s="22" t="s">
        <v>1557</v>
      </c>
      <c r="M120" s="22" t="s">
        <v>1558</v>
      </c>
      <c r="N120" s="141" t="s">
        <v>3739</v>
      </c>
      <c r="O120" s="22" t="s">
        <v>1557</v>
      </c>
      <c r="P120" s="22" t="s">
        <v>1558</v>
      </c>
      <c r="Q120" s="141" t="s">
        <v>3740</v>
      </c>
      <c r="R120" s="57" t="s">
        <v>1768</v>
      </c>
      <c r="S120" s="102" t="s">
        <v>1751</v>
      </c>
      <c r="T120" s="22" t="s">
        <v>1559</v>
      </c>
      <c r="U120" s="23">
        <v>9.8699999999999992</v>
      </c>
      <c r="V120" s="23">
        <v>0.98</v>
      </c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2" t="s">
        <v>1722</v>
      </c>
      <c r="AK120" s="22"/>
      <c r="AL120" s="22"/>
      <c r="AM120" s="85"/>
      <c r="AN120" s="85"/>
      <c r="AO120" s="85"/>
      <c r="AP120" s="85"/>
      <c r="AQ120" s="85"/>
      <c r="AR120" s="85"/>
      <c r="AS120" s="85"/>
      <c r="AT120" s="85"/>
      <c r="AU120" s="85">
        <v>0</v>
      </c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>
        <v>0</v>
      </c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>
        <v>0</v>
      </c>
      <c r="BZ120" s="85">
        <v>0</v>
      </c>
      <c r="CA120" s="85">
        <v>0</v>
      </c>
      <c r="CB120" s="85">
        <v>0</v>
      </c>
      <c r="CC120" s="85">
        <v>0</v>
      </c>
      <c r="CD120" s="85">
        <v>0</v>
      </c>
      <c r="CE120" s="85">
        <v>0</v>
      </c>
      <c r="CF120" s="85">
        <v>0</v>
      </c>
      <c r="CG120" s="85">
        <v>0</v>
      </c>
      <c r="CH120" s="85">
        <v>0</v>
      </c>
      <c r="CI120" s="85">
        <v>0</v>
      </c>
      <c r="CJ120" s="85">
        <v>0</v>
      </c>
      <c r="CK120" s="85">
        <v>0</v>
      </c>
      <c r="CL120" s="85">
        <v>0</v>
      </c>
      <c r="CM120" s="85"/>
      <c r="CN120" s="85"/>
      <c r="CO120" s="85"/>
      <c r="CP120" s="85">
        <v>0</v>
      </c>
      <c r="CQ120" s="85"/>
      <c r="CR120" s="85">
        <f t="shared" si="2"/>
        <v>0</v>
      </c>
      <c r="CS120" s="85">
        <f t="shared" si="3"/>
        <v>0</v>
      </c>
      <c r="CT120" s="104" t="s">
        <v>2016</v>
      </c>
      <c r="CU120" s="23"/>
      <c r="CV120" s="141" t="s">
        <v>3927</v>
      </c>
      <c r="CW120" s="22" t="s">
        <v>968</v>
      </c>
      <c r="CX120" s="7" t="s">
        <v>1049</v>
      </c>
      <c r="CY120" s="57" t="s">
        <v>1050</v>
      </c>
      <c r="CZ120" s="58">
        <v>43069</v>
      </c>
      <c r="DA120" s="57"/>
      <c r="DB120" s="140" t="s">
        <v>3950</v>
      </c>
      <c r="DC120" s="141" t="s">
        <v>3949</v>
      </c>
    </row>
    <row r="121" spans="1:107" s="56" customFormat="1" x14ac:dyDescent="0.25">
      <c r="A121" s="6" t="s">
        <v>2132</v>
      </c>
      <c r="B121" s="22" t="s">
        <v>1729</v>
      </c>
      <c r="C121" s="22" t="s">
        <v>1182</v>
      </c>
      <c r="D121" s="22" t="s">
        <v>1559</v>
      </c>
      <c r="E121" s="22" t="s">
        <v>1559</v>
      </c>
      <c r="F121" s="22" t="s">
        <v>1560</v>
      </c>
      <c r="G121" s="22" t="s">
        <v>1561</v>
      </c>
      <c r="H121" s="22" t="s">
        <v>1405</v>
      </c>
      <c r="I121" s="22" t="s">
        <v>1418</v>
      </c>
      <c r="J121" s="22" t="s">
        <v>1603</v>
      </c>
      <c r="K121" s="22" t="s">
        <v>1048</v>
      </c>
      <c r="L121" s="22" t="s">
        <v>1557</v>
      </c>
      <c r="M121" s="22" t="s">
        <v>1558</v>
      </c>
      <c r="N121" s="141" t="s">
        <v>3739</v>
      </c>
      <c r="O121" s="22" t="s">
        <v>1557</v>
      </c>
      <c r="P121" s="22" t="s">
        <v>1558</v>
      </c>
      <c r="Q121" s="141" t="s">
        <v>3740</v>
      </c>
      <c r="R121" s="57" t="s">
        <v>1768</v>
      </c>
      <c r="S121" s="22" t="s">
        <v>1753</v>
      </c>
      <c r="T121" s="22" t="s">
        <v>1559</v>
      </c>
      <c r="U121" s="23">
        <v>7.58</v>
      </c>
      <c r="V121" s="23">
        <v>0.97</v>
      </c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2" t="s">
        <v>1722</v>
      </c>
      <c r="AK121" s="22"/>
      <c r="AL121" s="22"/>
      <c r="AM121" s="85"/>
      <c r="AN121" s="85"/>
      <c r="AO121" s="85"/>
      <c r="AP121" s="85"/>
      <c r="AQ121" s="85"/>
      <c r="AR121" s="85"/>
      <c r="AS121" s="85"/>
      <c r="AT121" s="85"/>
      <c r="AU121" s="85">
        <v>39.265700483091791</v>
      </c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>
        <v>137.85507246376812</v>
      </c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>
        <v>137.81642512077295</v>
      </c>
      <c r="BZ121" s="85">
        <v>324.83091787439611</v>
      </c>
      <c r="CA121" s="85">
        <v>35.787439613526566</v>
      </c>
      <c r="CB121" s="85">
        <v>143.36231884057975</v>
      </c>
      <c r="CC121" s="85">
        <v>30.879227053140099</v>
      </c>
      <c r="CD121" s="85">
        <v>6.3381642512077319</v>
      </c>
      <c r="CE121" s="85">
        <v>28.830917874396132</v>
      </c>
      <c r="CF121" s="85">
        <v>4.5024154589371985</v>
      </c>
      <c r="CG121" s="85">
        <v>25.120772946859905</v>
      </c>
      <c r="CH121" s="85">
        <v>6.8019323671497576</v>
      </c>
      <c r="CI121" s="85">
        <v>17.487922705314009</v>
      </c>
      <c r="CJ121" s="85">
        <v>2.7246376811594204</v>
      </c>
      <c r="CK121" s="85">
        <v>12.057971014492756</v>
      </c>
      <c r="CL121" s="85">
        <v>2.7826086956521743</v>
      </c>
      <c r="CM121" s="85"/>
      <c r="CN121" s="85"/>
      <c r="CO121" s="85"/>
      <c r="CP121" s="85">
        <v>63.980676328502426</v>
      </c>
      <c r="CQ121" s="85"/>
      <c r="CR121" s="85">
        <f t="shared" si="2"/>
        <v>779.32367149758454</v>
      </c>
      <c r="CS121" s="85">
        <f t="shared" si="3"/>
        <v>917.17874396135267</v>
      </c>
      <c r="CT121" s="104"/>
      <c r="CU121" s="23"/>
      <c r="CV121" s="141" t="s">
        <v>3927</v>
      </c>
      <c r="CW121" s="22" t="s">
        <v>969</v>
      </c>
      <c r="CX121" s="7" t="s">
        <v>1049</v>
      </c>
      <c r="CY121" s="57" t="s">
        <v>1050</v>
      </c>
      <c r="CZ121" s="58">
        <v>43069</v>
      </c>
      <c r="DA121" s="57" t="s">
        <v>1054</v>
      </c>
      <c r="DB121" s="140" t="s">
        <v>3950</v>
      </c>
      <c r="DC121" s="141" t="s">
        <v>3949</v>
      </c>
    </row>
    <row r="122" spans="1:107" s="56" customFormat="1" x14ac:dyDescent="0.25">
      <c r="A122" s="6" t="s">
        <v>2133</v>
      </c>
      <c r="B122" s="22" t="s">
        <v>1729</v>
      </c>
      <c r="C122" s="22" t="s">
        <v>1183</v>
      </c>
      <c r="D122" s="22" t="s">
        <v>1559</v>
      </c>
      <c r="E122" s="22" t="s">
        <v>1559</v>
      </c>
      <c r="F122" s="22" t="s">
        <v>1560</v>
      </c>
      <c r="G122" s="22" t="s">
        <v>1561</v>
      </c>
      <c r="H122" s="22" t="s">
        <v>1405</v>
      </c>
      <c r="I122" s="22" t="s">
        <v>1418</v>
      </c>
      <c r="J122" s="22" t="s">
        <v>1603</v>
      </c>
      <c r="K122" s="22" t="s">
        <v>1048</v>
      </c>
      <c r="L122" s="22" t="s">
        <v>1557</v>
      </c>
      <c r="M122" s="22" t="s">
        <v>1558</v>
      </c>
      <c r="N122" s="141" t="s">
        <v>3739</v>
      </c>
      <c r="O122" s="22" t="s">
        <v>1557</v>
      </c>
      <c r="P122" s="22" t="s">
        <v>1558</v>
      </c>
      <c r="Q122" s="141" t="s">
        <v>3740</v>
      </c>
      <c r="R122" s="57" t="s">
        <v>1768</v>
      </c>
      <c r="S122" s="22" t="s">
        <v>1747</v>
      </c>
      <c r="T122" s="22" t="s">
        <v>1559</v>
      </c>
      <c r="U122" s="23">
        <v>8.1199999999999992</v>
      </c>
      <c r="V122" s="23">
        <v>1</v>
      </c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2" t="s">
        <v>1722</v>
      </c>
      <c r="AK122" s="22"/>
      <c r="AL122" s="22"/>
      <c r="AM122" s="85"/>
      <c r="AN122" s="85"/>
      <c r="AO122" s="85"/>
      <c r="AP122" s="85"/>
      <c r="AQ122" s="85"/>
      <c r="AR122" s="85"/>
      <c r="AS122" s="85"/>
      <c r="AT122" s="85"/>
      <c r="AU122" s="85">
        <v>40.497131931166351</v>
      </c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>
        <v>131.89292543021031</v>
      </c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>
        <v>128.4321223709369</v>
      </c>
      <c r="BZ122" s="85">
        <v>299.61759082217975</v>
      </c>
      <c r="CA122" s="85">
        <v>36.730401529636708</v>
      </c>
      <c r="CB122" s="85">
        <v>133.59464627151053</v>
      </c>
      <c r="CC122" s="85">
        <v>29.254302103250481</v>
      </c>
      <c r="CD122" s="85">
        <v>6.0229445506692176</v>
      </c>
      <c r="CE122" s="85">
        <v>28.087954110898657</v>
      </c>
      <c r="CF122" s="85">
        <v>4.3977055449330784</v>
      </c>
      <c r="CG122" s="85">
        <v>24.531548757170174</v>
      </c>
      <c r="CH122" s="85">
        <v>6.6347992351816449</v>
      </c>
      <c r="CI122" s="85">
        <v>17.074569789674953</v>
      </c>
      <c r="CJ122" s="85">
        <v>2.6195028680688339</v>
      </c>
      <c r="CK122" s="85">
        <v>11.644359464627152</v>
      </c>
      <c r="CL122" s="85">
        <v>2.8489483747609938</v>
      </c>
      <c r="CM122" s="85"/>
      <c r="CN122" s="85"/>
      <c r="CO122" s="85"/>
      <c r="CP122" s="85">
        <v>61.472275334608028</v>
      </c>
      <c r="CQ122" s="85"/>
      <c r="CR122" s="85">
        <f t="shared" si="2"/>
        <v>731.4913957934989</v>
      </c>
      <c r="CS122" s="85">
        <f t="shared" si="3"/>
        <v>863.38432122370921</v>
      </c>
      <c r="CT122" s="104"/>
      <c r="CU122" s="23"/>
      <c r="CV122" s="141" t="s">
        <v>3927</v>
      </c>
      <c r="CW122" s="22" t="s">
        <v>970</v>
      </c>
      <c r="CX122" s="7" t="s">
        <v>1049</v>
      </c>
      <c r="CY122" s="57" t="s">
        <v>1050</v>
      </c>
      <c r="CZ122" s="58">
        <v>43069</v>
      </c>
      <c r="DA122" s="57" t="s">
        <v>1054</v>
      </c>
      <c r="DB122" s="140" t="s">
        <v>3950</v>
      </c>
      <c r="DC122" s="141" t="s">
        <v>3949</v>
      </c>
    </row>
    <row r="123" spans="1:107" s="56" customFormat="1" x14ac:dyDescent="0.25">
      <c r="A123" s="6" t="s">
        <v>2134</v>
      </c>
      <c r="B123" s="22" t="s">
        <v>1729</v>
      </c>
      <c r="C123" s="22" t="s">
        <v>1184</v>
      </c>
      <c r="D123" s="22" t="s">
        <v>1559</v>
      </c>
      <c r="E123" s="22" t="s">
        <v>1559</v>
      </c>
      <c r="F123" s="22" t="s">
        <v>1560</v>
      </c>
      <c r="G123" s="22" t="s">
        <v>1561</v>
      </c>
      <c r="H123" s="22" t="s">
        <v>1405</v>
      </c>
      <c r="I123" s="22" t="s">
        <v>1418</v>
      </c>
      <c r="J123" s="22" t="s">
        <v>1603</v>
      </c>
      <c r="K123" s="22" t="s">
        <v>1048</v>
      </c>
      <c r="L123" s="22" t="s">
        <v>1557</v>
      </c>
      <c r="M123" s="22" t="s">
        <v>1558</v>
      </c>
      <c r="N123" s="141" t="s">
        <v>3739</v>
      </c>
      <c r="O123" s="22" t="s">
        <v>1557</v>
      </c>
      <c r="P123" s="22" t="s">
        <v>1558</v>
      </c>
      <c r="Q123" s="141" t="s">
        <v>3740</v>
      </c>
      <c r="R123" s="57" t="s">
        <v>1768</v>
      </c>
      <c r="S123" s="22" t="s">
        <v>1759</v>
      </c>
      <c r="T123" s="22" t="s">
        <v>1559</v>
      </c>
      <c r="U123" s="23">
        <v>30.88</v>
      </c>
      <c r="V123" s="23">
        <v>1.61</v>
      </c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2" t="s">
        <v>1722</v>
      </c>
      <c r="AK123" s="22"/>
      <c r="AL123" s="22"/>
      <c r="AM123" s="85"/>
      <c r="AN123" s="85"/>
      <c r="AO123" s="85"/>
      <c r="AP123" s="85"/>
      <c r="AQ123" s="85"/>
      <c r="AR123" s="85"/>
      <c r="AS123" s="85"/>
      <c r="AT123" s="85"/>
      <c r="AU123" s="85">
        <v>33.777354900095141</v>
      </c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>
        <v>41.48430066603234</v>
      </c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>
        <v>64.28163653663178</v>
      </c>
      <c r="BZ123" s="85">
        <v>143.71075166508086</v>
      </c>
      <c r="CA123" s="85">
        <v>32.197906755470974</v>
      </c>
      <c r="CB123" s="85">
        <v>64.300666032350136</v>
      </c>
      <c r="CC123" s="85">
        <v>13.986679352997147</v>
      </c>
      <c r="CD123" s="85">
        <v>2.4738344433872501</v>
      </c>
      <c r="CE123" s="85">
        <v>14.747859181731682</v>
      </c>
      <c r="CF123" s="85">
        <v>2.1122740247383445</v>
      </c>
      <c r="CG123" s="85">
        <v>10.523311132254996</v>
      </c>
      <c r="CH123" s="85">
        <v>2.1693625118934348</v>
      </c>
      <c r="CI123" s="85">
        <v>7.5737392959086591</v>
      </c>
      <c r="CJ123" s="85">
        <v>1.0846812559467174</v>
      </c>
      <c r="CK123" s="85">
        <v>4.6051379638439576</v>
      </c>
      <c r="CL123" s="85">
        <v>1.9790675547097998</v>
      </c>
      <c r="CM123" s="85"/>
      <c r="CN123" s="85"/>
      <c r="CO123" s="85"/>
      <c r="CP123" s="85">
        <v>30.599429115128444</v>
      </c>
      <c r="CQ123" s="85"/>
      <c r="CR123" s="85">
        <f t="shared" si="2"/>
        <v>365.74690770694565</v>
      </c>
      <c r="CS123" s="85">
        <f t="shared" si="3"/>
        <v>407.23120837297802</v>
      </c>
      <c r="CT123" s="104"/>
      <c r="CU123" s="23"/>
      <c r="CV123" s="141" t="s">
        <v>3927</v>
      </c>
      <c r="CW123" s="22" t="s">
        <v>971</v>
      </c>
      <c r="CX123" s="7" t="s">
        <v>1049</v>
      </c>
      <c r="CY123" s="57" t="s">
        <v>1050</v>
      </c>
      <c r="CZ123" s="58">
        <v>43069</v>
      </c>
      <c r="DA123" s="57" t="s">
        <v>1054</v>
      </c>
      <c r="DB123" s="140" t="s">
        <v>3950</v>
      </c>
      <c r="DC123" s="141" t="s">
        <v>3949</v>
      </c>
    </row>
    <row r="124" spans="1:107" s="56" customFormat="1" x14ac:dyDescent="0.25">
      <c r="A124" s="6" t="s">
        <v>2135</v>
      </c>
      <c r="B124" s="22" t="s">
        <v>1729</v>
      </c>
      <c r="C124" s="22" t="s">
        <v>1185</v>
      </c>
      <c r="D124" s="22" t="s">
        <v>1559</v>
      </c>
      <c r="E124" s="22" t="s">
        <v>1559</v>
      </c>
      <c r="F124" s="22" t="s">
        <v>1560</v>
      </c>
      <c r="G124" s="22" t="s">
        <v>1561</v>
      </c>
      <c r="H124" s="22" t="s">
        <v>1405</v>
      </c>
      <c r="I124" s="22" t="s">
        <v>1418</v>
      </c>
      <c r="J124" s="22" t="s">
        <v>1603</v>
      </c>
      <c r="K124" s="22" t="s">
        <v>1048</v>
      </c>
      <c r="L124" s="22" t="s">
        <v>1557</v>
      </c>
      <c r="M124" s="22" t="s">
        <v>1558</v>
      </c>
      <c r="N124" s="141" t="s">
        <v>3739</v>
      </c>
      <c r="O124" s="22" t="s">
        <v>1557</v>
      </c>
      <c r="P124" s="22" t="s">
        <v>1558</v>
      </c>
      <c r="Q124" s="141" t="s">
        <v>3740</v>
      </c>
      <c r="R124" s="57" t="s">
        <v>1768</v>
      </c>
      <c r="S124" s="102" t="s">
        <v>1751</v>
      </c>
      <c r="T124" s="22" t="s">
        <v>1559</v>
      </c>
      <c r="U124" s="23">
        <v>11.23</v>
      </c>
      <c r="V124" s="23">
        <v>0.98</v>
      </c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2" t="s">
        <v>1722</v>
      </c>
      <c r="AK124" s="22"/>
      <c r="AL124" s="22"/>
      <c r="AM124" s="85"/>
      <c r="AN124" s="85"/>
      <c r="AO124" s="85"/>
      <c r="AP124" s="85"/>
      <c r="AQ124" s="85"/>
      <c r="AR124" s="85"/>
      <c r="AS124" s="85"/>
      <c r="AT124" s="85"/>
      <c r="AU124" s="85">
        <v>33.535791757049886</v>
      </c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>
        <v>104.22993492407808</v>
      </c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>
        <v>121.47505422993493</v>
      </c>
      <c r="BZ124" s="85">
        <v>286.11713665943597</v>
      </c>
      <c r="CA124" s="85">
        <v>30.021691973969631</v>
      </c>
      <c r="CB124" s="85">
        <v>121.80043383947937</v>
      </c>
      <c r="CC124" s="85">
        <v>25.791757049891533</v>
      </c>
      <c r="CD124" s="85">
        <v>4.9891540130151846</v>
      </c>
      <c r="CE124" s="85">
        <v>23.253796095444685</v>
      </c>
      <c r="CF124" s="85">
        <v>3.4273318872017358</v>
      </c>
      <c r="CG124" s="85">
        <v>20.368763557483728</v>
      </c>
      <c r="CH124" s="85">
        <v>5.9002169197396945</v>
      </c>
      <c r="CI124" s="85">
        <v>15.054229934924075</v>
      </c>
      <c r="CJ124" s="85">
        <v>2.2993492407809106</v>
      </c>
      <c r="CK124" s="85">
        <v>9.2190889370932769</v>
      </c>
      <c r="CL124" s="85">
        <v>2.039045553145336</v>
      </c>
      <c r="CM124" s="85"/>
      <c r="CN124" s="85"/>
      <c r="CO124" s="85"/>
      <c r="CP124" s="85">
        <v>59.26247288503253</v>
      </c>
      <c r="CQ124" s="85"/>
      <c r="CR124" s="85">
        <f t="shared" si="2"/>
        <v>671.75704989153996</v>
      </c>
      <c r="CS124" s="85">
        <f t="shared" si="3"/>
        <v>775.98698481561803</v>
      </c>
      <c r="CT124" s="104"/>
      <c r="CU124" s="23"/>
      <c r="CV124" s="141" t="s">
        <v>3927</v>
      </c>
      <c r="CW124" s="22" t="s">
        <v>972</v>
      </c>
      <c r="CX124" s="7" t="s">
        <v>1049</v>
      </c>
      <c r="CY124" s="57" t="s">
        <v>1050</v>
      </c>
      <c r="CZ124" s="58">
        <v>43069</v>
      </c>
      <c r="DA124" s="57" t="s">
        <v>1054</v>
      </c>
      <c r="DB124" s="140" t="s">
        <v>3950</v>
      </c>
      <c r="DC124" s="141" t="s">
        <v>3949</v>
      </c>
    </row>
    <row r="125" spans="1:107" s="56" customFormat="1" x14ac:dyDescent="0.25">
      <c r="A125" s="6" t="s">
        <v>2136</v>
      </c>
      <c r="B125" s="22" t="s">
        <v>1729</v>
      </c>
      <c r="C125" s="22" t="s">
        <v>1186</v>
      </c>
      <c r="D125" s="22" t="s">
        <v>1559</v>
      </c>
      <c r="E125" s="22" t="s">
        <v>1559</v>
      </c>
      <c r="F125" s="22" t="s">
        <v>1560</v>
      </c>
      <c r="G125" s="22" t="s">
        <v>1561</v>
      </c>
      <c r="H125" s="22" t="s">
        <v>1405</v>
      </c>
      <c r="I125" s="22" t="s">
        <v>1418</v>
      </c>
      <c r="J125" s="22" t="s">
        <v>1603</v>
      </c>
      <c r="K125" s="22" t="s">
        <v>1048</v>
      </c>
      <c r="L125" s="22" t="s">
        <v>1557</v>
      </c>
      <c r="M125" s="22" t="s">
        <v>1558</v>
      </c>
      <c r="N125" s="141" t="s">
        <v>3739</v>
      </c>
      <c r="O125" s="22" t="s">
        <v>1557</v>
      </c>
      <c r="P125" s="22" t="s">
        <v>1558</v>
      </c>
      <c r="Q125" s="141" t="s">
        <v>3740</v>
      </c>
      <c r="R125" s="57" t="s">
        <v>1768</v>
      </c>
      <c r="S125" s="22" t="s">
        <v>1753</v>
      </c>
      <c r="T125" s="22" t="s">
        <v>1559</v>
      </c>
      <c r="U125" s="23">
        <v>6.06</v>
      </c>
      <c r="V125" s="23">
        <v>0.95</v>
      </c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2" t="s">
        <v>1722</v>
      </c>
      <c r="AK125" s="22"/>
      <c r="AL125" s="22"/>
      <c r="AM125" s="85"/>
      <c r="AN125" s="85"/>
      <c r="AO125" s="85"/>
      <c r="AP125" s="85"/>
      <c r="AQ125" s="85"/>
      <c r="AR125" s="85"/>
      <c r="AS125" s="85"/>
      <c r="AT125" s="85"/>
      <c r="AU125" s="85">
        <v>45.573080967402738</v>
      </c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>
        <v>171.29337539432174</v>
      </c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>
        <v>151.73501577287067</v>
      </c>
      <c r="BZ125" s="85">
        <v>362.35541535226076</v>
      </c>
      <c r="CA125" s="85">
        <v>40.462670872765507</v>
      </c>
      <c r="CB125" s="85">
        <v>162.69190325972659</v>
      </c>
      <c r="CC125" s="85">
        <v>36.34069400630915</v>
      </c>
      <c r="CD125" s="85">
        <v>7.5920084121976883</v>
      </c>
      <c r="CE125" s="85">
        <v>34.763406940063085</v>
      </c>
      <c r="CF125" s="85">
        <v>5.7413249211356465</v>
      </c>
      <c r="CG125" s="85">
        <v>30.662460567823342</v>
      </c>
      <c r="CH125" s="85">
        <v>8.096740273396426</v>
      </c>
      <c r="CI125" s="85">
        <v>20.88328075709779</v>
      </c>
      <c r="CJ125" s="85">
        <v>3.3859095688748679</v>
      </c>
      <c r="CK125" s="85">
        <v>14.742376445846478</v>
      </c>
      <c r="CL125" s="85">
        <v>3.4910620399579391</v>
      </c>
      <c r="CM125" s="85"/>
      <c r="CN125" s="85"/>
      <c r="CO125" s="85"/>
      <c r="CP125" s="85">
        <v>70.304942166140904</v>
      </c>
      <c r="CQ125" s="85"/>
      <c r="CR125" s="85">
        <f t="shared" si="2"/>
        <v>882.94426919032605</v>
      </c>
      <c r="CS125" s="85">
        <f t="shared" si="3"/>
        <v>1054.2376445846478</v>
      </c>
      <c r="CT125" s="104"/>
      <c r="CU125" s="23"/>
      <c r="CV125" s="141" t="s">
        <v>3927</v>
      </c>
      <c r="CW125" s="22" t="s">
        <v>973</v>
      </c>
      <c r="CX125" s="7" t="s">
        <v>1049</v>
      </c>
      <c r="CY125" s="57" t="s">
        <v>1050</v>
      </c>
      <c r="CZ125" s="58">
        <v>43069</v>
      </c>
      <c r="DA125" s="57" t="s">
        <v>1054</v>
      </c>
      <c r="DB125" s="140" t="s">
        <v>3950</v>
      </c>
      <c r="DC125" s="141" t="s">
        <v>3949</v>
      </c>
    </row>
    <row r="126" spans="1:107" s="56" customFormat="1" x14ac:dyDescent="0.25">
      <c r="A126" s="6" t="s">
        <v>2137</v>
      </c>
      <c r="B126" s="22" t="s">
        <v>1729</v>
      </c>
      <c r="C126" s="22" t="s">
        <v>1187</v>
      </c>
      <c r="D126" s="22" t="s">
        <v>1559</v>
      </c>
      <c r="E126" s="22" t="s">
        <v>1559</v>
      </c>
      <c r="F126" s="22" t="s">
        <v>1560</v>
      </c>
      <c r="G126" s="22" t="s">
        <v>1561</v>
      </c>
      <c r="H126" s="22" t="s">
        <v>1405</v>
      </c>
      <c r="I126" s="22" t="s">
        <v>1418</v>
      </c>
      <c r="J126" s="22" t="s">
        <v>1603</v>
      </c>
      <c r="K126" s="22" t="s">
        <v>1048</v>
      </c>
      <c r="L126" s="22" t="s">
        <v>1557</v>
      </c>
      <c r="M126" s="22" t="s">
        <v>1558</v>
      </c>
      <c r="N126" s="141" t="s">
        <v>3739</v>
      </c>
      <c r="O126" s="22" t="s">
        <v>1557</v>
      </c>
      <c r="P126" s="22" t="s">
        <v>1558</v>
      </c>
      <c r="Q126" s="141" t="s">
        <v>3740</v>
      </c>
      <c r="R126" s="57" t="s">
        <v>1768</v>
      </c>
      <c r="S126" s="22" t="s">
        <v>1747</v>
      </c>
      <c r="T126" s="22" t="s">
        <v>1559</v>
      </c>
      <c r="U126" s="23">
        <v>7.53</v>
      </c>
      <c r="V126" s="23">
        <v>0.97</v>
      </c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2" t="s">
        <v>1722</v>
      </c>
      <c r="AK126" s="22"/>
      <c r="AL126" s="22"/>
      <c r="AM126" s="85"/>
      <c r="AN126" s="85"/>
      <c r="AO126" s="85"/>
      <c r="AP126" s="85"/>
      <c r="AQ126" s="85"/>
      <c r="AR126" s="85"/>
      <c r="AS126" s="85"/>
      <c r="AT126" s="85"/>
      <c r="AU126" s="85">
        <v>42.661523625843778</v>
      </c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>
        <v>135.64127290260367</v>
      </c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>
        <v>138.32208293153326</v>
      </c>
      <c r="BZ126" s="85">
        <v>317.64705882352939</v>
      </c>
      <c r="CA126" s="85">
        <v>36.60559305689489</v>
      </c>
      <c r="CB126" s="85">
        <v>151.84185149469621</v>
      </c>
      <c r="CC126" s="85">
        <v>33.249758919961423</v>
      </c>
      <c r="CD126" s="85">
        <v>6.7695274831243966</v>
      </c>
      <c r="CE126" s="85">
        <v>29.932497589199617</v>
      </c>
      <c r="CF126" s="85">
        <v>5.1494696239151407</v>
      </c>
      <c r="CG126" s="85">
        <v>25.323047251687559</v>
      </c>
      <c r="CH126" s="85">
        <v>7.868852459016396</v>
      </c>
      <c r="CI126" s="85">
        <v>17.569913211186112</v>
      </c>
      <c r="CJ126" s="85">
        <v>2.5458052073288333</v>
      </c>
      <c r="CK126" s="85">
        <v>12.01542912246866</v>
      </c>
      <c r="CL126" s="85">
        <v>1.870781099324976</v>
      </c>
      <c r="CM126" s="85"/>
      <c r="CN126" s="85"/>
      <c r="CO126" s="85"/>
      <c r="CP126" s="85">
        <v>53.211186113789772</v>
      </c>
      <c r="CQ126" s="85"/>
      <c r="CR126" s="85">
        <f t="shared" si="2"/>
        <v>786.71166827386685</v>
      </c>
      <c r="CS126" s="85">
        <f t="shared" si="3"/>
        <v>922.35294117647049</v>
      </c>
      <c r="CT126" s="104"/>
      <c r="CU126" s="23"/>
      <c r="CV126" s="141" t="s">
        <v>3927</v>
      </c>
      <c r="CW126" s="22" t="s">
        <v>974</v>
      </c>
      <c r="CX126" s="7" t="s">
        <v>1049</v>
      </c>
      <c r="CY126" s="57" t="s">
        <v>1050</v>
      </c>
      <c r="CZ126" s="58">
        <v>43069</v>
      </c>
      <c r="DA126" s="57" t="s">
        <v>1055</v>
      </c>
      <c r="DB126" s="140" t="s">
        <v>3950</v>
      </c>
      <c r="DC126" s="141" t="s">
        <v>3949</v>
      </c>
    </row>
    <row r="127" spans="1:107" s="56" customFormat="1" x14ac:dyDescent="0.25">
      <c r="A127" s="6" t="s">
        <v>2138</v>
      </c>
      <c r="B127" s="22" t="s">
        <v>1729</v>
      </c>
      <c r="C127" s="22" t="s">
        <v>1188</v>
      </c>
      <c r="D127" s="22" t="s">
        <v>1559</v>
      </c>
      <c r="E127" s="22" t="s">
        <v>1559</v>
      </c>
      <c r="F127" s="22" t="s">
        <v>1560</v>
      </c>
      <c r="G127" s="22" t="s">
        <v>1561</v>
      </c>
      <c r="H127" s="22" t="s">
        <v>1405</v>
      </c>
      <c r="I127" s="22" t="s">
        <v>1418</v>
      </c>
      <c r="J127" s="22" t="s">
        <v>1603</v>
      </c>
      <c r="K127" s="22" t="s">
        <v>1048</v>
      </c>
      <c r="L127" s="22" t="s">
        <v>1557</v>
      </c>
      <c r="M127" s="22" t="s">
        <v>1558</v>
      </c>
      <c r="N127" s="141" t="s">
        <v>3739</v>
      </c>
      <c r="O127" s="22" t="s">
        <v>1557</v>
      </c>
      <c r="P127" s="22" t="s">
        <v>1558</v>
      </c>
      <c r="Q127" s="141" t="s">
        <v>3740</v>
      </c>
      <c r="R127" s="57" t="s">
        <v>1768</v>
      </c>
      <c r="S127" s="22" t="s">
        <v>1759</v>
      </c>
      <c r="T127" s="22" t="s">
        <v>1559</v>
      </c>
      <c r="U127" s="23">
        <v>22.92</v>
      </c>
      <c r="V127" s="23">
        <v>1.35</v>
      </c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2" t="s">
        <v>1722</v>
      </c>
      <c r="AK127" s="22"/>
      <c r="AL127" s="22"/>
      <c r="AM127" s="85"/>
      <c r="AN127" s="85"/>
      <c r="AO127" s="85"/>
      <c r="AP127" s="85"/>
      <c r="AQ127" s="85"/>
      <c r="AR127" s="85"/>
      <c r="AS127" s="85"/>
      <c r="AT127" s="85"/>
      <c r="AU127" s="85">
        <v>33.174451858913251</v>
      </c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>
        <v>49.380362249761696</v>
      </c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>
        <v>68.751191611058147</v>
      </c>
      <c r="BZ127" s="85">
        <v>151.09628217349857</v>
      </c>
      <c r="CA127" s="85">
        <v>30.371782650142997</v>
      </c>
      <c r="CB127" s="85">
        <v>73.937082936129642</v>
      </c>
      <c r="CC127" s="85">
        <v>17.197330791229746</v>
      </c>
      <c r="CD127" s="85">
        <v>2.9742612011439467</v>
      </c>
      <c r="CE127" s="85">
        <v>15.424213536701622</v>
      </c>
      <c r="CF127" s="85">
        <v>2.8026692087702569</v>
      </c>
      <c r="CG127" s="85">
        <v>9.2469018112488079</v>
      </c>
      <c r="CH127" s="85">
        <v>3.9275500476644423</v>
      </c>
      <c r="CI127" s="85">
        <v>7.9885605338417545</v>
      </c>
      <c r="CJ127" s="85">
        <v>1.0676835081029552</v>
      </c>
      <c r="CK127" s="85">
        <v>5.2621544327931362</v>
      </c>
      <c r="CL127" s="85">
        <v>1.1248808388941849</v>
      </c>
      <c r="CM127" s="85"/>
      <c r="CN127" s="85"/>
      <c r="CO127" s="85"/>
      <c r="CP127" s="85">
        <v>27.530981887511921</v>
      </c>
      <c r="CQ127" s="85"/>
      <c r="CR127" s="85">
        <f t="shared" si="2"/>
        <v>391.17254528122021</v>
      </c>
      <c r="CS127" s="85">
        <f t="shared" si="3"/>
        <v>440.55290753098188</v>
      </c>
      <c r="CT127" s="104"/>
      <c r="CU127" s="23"/>
      <c r="CV127" s="141" t="s">
        <v>3927</v>
      </c>
      <c r="CW127" s="22" t="s">
        <v>975</v>
      </c>
      <c r="CX127" s="7" t="s">
        <v>1049</v>
      </c>
      <c r="CY127" s="57" t="s">
        <v>1050</v>
      </c>
      <c r="CZ127" s="58">
        <v>43069</v>
      </c>
      <c r="DA127" s="57" t="s">
        <v>1055</v>
      </c>
      <c r="DB127" s="140" t="s">
        <v>3950</v>
      </c>
      <c r="DC127" s="141" t="s">
        <v>3949</v>
      </c>
    </row>
    <row r="128" spans="1:107" s="56" customFormat="1" x14ac:dyDescent="0.25">
      <c r="A128" s="6" t="s">
        <v>2139</v>
      </c>
      <c r="B128" s="22" t="s">
        <v>1729</v>
      </c>
      <c r="C128" s="22" t="s">
        <v>1189</v>
      </c>
      <c r="D128" s="22" t="s">
        <v>1559</v>
      </c>
      <c r="E128" s="22" t="s">
        <v>1559</v>
      </c>
      <c r="F128" s="22" t="s">
        <v>1560</v>
      </c>
      <c r="G128" s="22" t="s">
        <v>1561</v>
      </c>
      <c r="H128" s="22" t="s">
        <v>1405</v>
      </c>
      <c r="I128" s="22" t="s">
        <v>1418</v>
      </c>
      <c r="J128" s="22" t="s">
        <v>1603</v>
      </c>
      <c r="K128" s="22" t="s">
        <v>1048</v>
      </c>
      <c r="L128" s="22" t="s">
        <v>1557</v>
      </c>
      <c r="M128" s="22" t="s">
        <v>1558</v>
      </c>
      <c r="N128" s="141" t="s">
        <v>3739</v>
      </c>
      <c r="O128" s="22" t="s">
        <v>1557</v>
      </c>
      <c r="P128" s="22" t="s">
        <v>1558</v>
      </c>
      <c r="Q128" s="141" t="s">
        <v>3740</v>
      </c>
      <c r="R128" s="57" t="s">
        <v>1768</v>
      </c>
      <c r="S128" s="102" t="s">
        <v>1751</v>
      </c>
      <c r="T128" s="22" t="s">
        <v>1559</v>
      </c>
      <c r="U128" s="23">
        <v>10.36</v>
      </c>
      <c r="V128" s="23">
        <v>0.99</v>
      </c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2" t="s">
        <v>1722</v>
      </c>
      <c r="AK128" s="22"/>
      <c r="AL128" s="22"/>
      <c r="AM128" s="85"/>
      <c r="AN128" s="85"/>
      <c r="AO128" s="85"/>
      <c r="AP128" s="85"/>
      <c r="AQ128" s="85"/>
      <c r="AR128" s="85"/>
      <c r="AS128" s="85"/>
      <c r="AT128" s="85"/>
      <c r="AU128" s="85">
        <v>36.023856858846926</v>
      </c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>
        <v>111.19284294234592</v>
      </c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>
        <v>134.37375745526839</v>
      </c>
      <c r="BZ128" s="85">
        <v>311.13320079522867</v>
      </c>
      <c r="CA128" s="85">
        <v>32.147117296222667</v>
      </c>
      <c r="CB128" s="85">
        <v>143.30019880715705</v>
      </c>
      <c r="CC128" s="85">
        <v>29.502982107355869</v>
      </c>
      <c r="CD128" s="85">
        <v>5.8250497017892648</v>
      </c>
      <c r="CE128" s="85">
        <v>25.785288270377734</v>
      </c>
      <c r="CF128" s="85">
        <v>4.174950298210736</v>
      </c>
      <c r="CG128" s="85">
        <v>21.391650099403577</v>
      </c>
      <c r="CH128" s="85">
        <v>6.998011928429424</v>
      </c>
      <c r="CI128" s="85">
        <v>15.526838966202783</v>
      </c>
      <c r="CJ128" s="85">
        <v>2.1669980119284298</v>
      </c>
      <c r="CK128" s="85">
        <v>9.7216699801192856</v>
      </c>
      <c r="CL128" s="85">
        <v>1.0139165009940359</v>
      </c>
      <c r="CM128" s="85"/>
      <c r="CN128" s="85"/>
      <c r="CO128" s="85"/>
      <c r="CP128" s="85">
        <v>53.737574552683903</v>
      </c>
      <c r="CQ128" s="85"/>
      <c r="CR128" s="85">
        <f t="shared" si="2"/>
        <v>743.06163021868781</v>
      </c>
      <c r="CS128" s="85">
        <f t="shared" si="3"/>
        <v>854.25447316103373</v>
      </c>
      <c r="CT128" s="104"/>
      <c r="CU128" s="23"/>
      <c r="CV128" s="141" t="s">
        <v>3927</v>
      </c>
      <c r="CW128" s="22" t="s">
        <v>976</v>
      </c>
      <c r="CX128" s="7" t="s">
        <v>1049</v>
      </c>
      <c r="CY128" s="57" t="s">
        <v>1050</v>
      </c>
      <c r="CZ128" s="58">
        <v>43069</v>
      </c>
      <c r="DA128" s="57" t="s">
        <v>1056</v>
      </c>
      <c r="DB128" s="140" t="s">
        <v>3950</v>
      </c>
      <c r="DC128" s="141" t="s">
        <v>3949</v>
      </c>
    </row>
    <row r="129" spans="1:107" s="56" customFormat="1" x14ac:dyDescent="0.25">
      <c r="A129" s="6" t="s">
        <v>2140</v>
      </c>
      <c r="B129" s="22" t="s">
        <v>1729</v>
      </c>
      <c r="C129" s="22" t="s">
        <v>1190</v>
      </c>
      <c r="D129" s="22" t="s">
        <v>1559</v>
      </c>
      <c r="E129" s="22" t="s">
        <v>1559</v>
      </c>
      <c r="F129" s="22" t="s">
        <v>1560</v>
      </c>
      <c r="G129" s="22" t="s">
        <v>1561</v>
      </c>
      <c r="H129" s="22" t="s">
        <v>1405</v>
      </c>
      <c r="I129" s="22" t="s">
        <v>1418</v>
      </c>
      <c r="J129" s="22" t="s">
        <v>1603</v>
      </c>
      <c r="K129" s="22" t="s">
        <v>1048</v>
      </c>
      <c r="L129" s="22" t="s">
        <v>1557</v>
      </c>
      <c r="M129" s="22" t="s">
        <v>1558</v>
      </c>
      <c r="N129" s="141" t="s">
        <v>3739</v>
      </c>
      <c r="O129" s="22" t="s">
        <v>1557</v>
      </c>
      <c r="P129" s="22" t="s">
        <v>1558</v>
      </c>
      <c r="Q129" s="141" t="s">
        <v>3740</v>
      </c>
      <c r="R129" s="57" t="s">
        <v>1768</v>
      </c>
      <c r="S129" s="22" t="s">
        <v>1753</v>
      </c>
      <c r="T129" s="22" t="s">
        <v>1559</v>
      </c>
      <c r="U129" s="23">
        <v>5.6</v>
      </c>
      <c r="V129" s="23">
        <v>0.96</v>
      </c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2" t="s">
        <v>1722</v>
      </c>
      <c r="AK129" s="22"/>
      <c r="AL129" s="22"/>
      <c r="AM129" s="85"/>
      <c r="AN129" s="85"/>
      <c r="AO129" s="85"/>
      <c r="AP129" s="85"/>
      <c r="AQ129" s="85"/>
      <c r="AR129" s="85"/>
      <c r="AS129" s="85"/>
      <c r="AT129" s="85"/>
      <c r="AU129" s="85">
        <v>47.601010101010097</v>
      </c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>
        <v>168.38383838383837</v>
      </c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>
        <v>159.2929292929293</v>
      </c>
      <c r="BZ129" s="85">
        <v>371.96969696969694</v>
      </c>
      <c r="CA129" s="85">
        <v>38.914141414141405</v>
      </c>
      <c r="CB129" s="85">
        <v>180.20202020202021</v>
      </c>
      <c r="CC129" s="85">
        <v>38.232323232323232</v>
      </c>
      <c r="CD129" s="85">
        <v>8.1818181818181799</v>
      </c>
      <c r="CE129" s="85">
        <v>35.353535353535356</v>
      </c>
      <c r="CF129" s="85">
        <v>6.2121212121212128</v>
      </c>
      <c r="CG129" s="85">
        <v>31.641414141414131</v>
      </c>
      <c r="CH129" s="85">
        <v>9.1414141414141437</v>
      </c>
      <c r="CI129" s="85">
        <v>21.035353535353536</v>
      </c>
      <c r="CJ129" s="85">
        <v>3.3080808080808071</v>
      </c>
      <c r="CK129" s="85">
        <v>14.545454545454545</v>
      </c>
      <c r="CL129" s="85">
        <v>1.8686868686868687</v>
      </c>
      <c r="CM129" s="85"/>
      <c r="CN129" s="85"/>
      <c r="CO129" s="85"/>
      <c r="CP129" s="85">
        <v>60.631313131313128</v>
      </c>
      <c r="CQ129" s="85"/>
      <c r="CR129" s="85">
        <f t="shared" si="2"/>
        <v>919.89898989898973</v>
      </c>
      <c r="CS129" s="85">
        <f t="shared" si="3"/>
        <v>1088.2828282828282</v>
      </c>
      <c r="CT129" s="104"/>
      <c r="CU129" s="23"/>
      <c r="CV129" s="141" t="s">
        <v>3927</v>
      </c>
      <c r="CW129" s="22" t="s">
        <v>977</v>
      </c>
      <c r="CX129" s="7" t="s">
        <v>1049</v>
      </c>
      <c r="CY129" s="57" t="s">
        <v>1050</v>
      </c>
      <c r="CZ129" s="58">
        <v>43069</v>
      </c>
      <c r="DA129" s="57" t="s">
        <v>1056</v>
      </c>
      <c r="DB129" s="140" t="s">
        <v>3950</v>
      </c>
      <c r="DC129" s="141" t="s">
        <v>3949</v>
      </c>
    </row>
    <row r="130" spans="1:107" s="56" customFormat="1" x14ac:dyDescent="0.25">
      <c r="A130" s="6" t="s">
        <v>2141</v>
      </c>
      <c r="B130" s="22" t="s">
        <v>1729</v>
      </c>
      <c r="C130" s="22" t="s">
        <v>1191</v>
      </c>
      <c r="D130" s="22" t="s">
        <v>1559</v>
      </c>
      <c r="E130" s="22" t="s">
        <v>1559</v>
      </c>
      <c r="F130" s="22" t="s">
        <v>1560</v>
      </c>
      <c r="G130" s="22" t="s">
        <v>1561</v>
      </c>
      <c r="H130" s="22" t="s">
        <v>1405</v>
      </c>
      <c r="I130" s="22" t="s">
        <v>1418</v>
      </c>
      <c r="J130" s="22" t="s">
        <v>1603</v>
      </c>
      <c r="K130" s="22" t="s">
        <v>1048</v>
      </c>
      <c r="L130" s="22" t="s">
        <v>1557</v>
      </c>
      <c r="M130" s="22" t="s">
        <v>1558</v>
      </c>
      <c r="N130" s="141" t="s">
        <v>3739</v>
      </c>
      <c r="O130" s="22" t="s">
        <v>1557</v>
      </c>
      <c r="P130" s="22" t="s">
        <v>1558</v>
      </c>
      <c r="Q130" s="141" t="s">
        <v>3740</v>
      </c>
      <c r="R130" s="57" t="s">
        <v>1768</v>
      </c>
      <c r="S130" s="22" t="s">
        <v>1747</v>
      </c>
      <c r="T130" s="22" t="s">
        <v>1559</v>
      </c>
      <c r="U130" s="23">
        <v>7.96</v>
      </c>
      <c r="V130" s="23">
        <v>1</v>
      </c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2" t="s">
        <v>1722</v>
      </c>
      <c r="AK130" s="22"/>
      <c r="AL130" s="22"/>
      <c r="AM130" s="85"/>
      <c r="AN130" s="85"/>
      <c r="AO130" s="85"/>
      <c r="AP130" s="85"/>
      <c r="AQ130" s="85"/>
      <c r="AR130" s="85"/>
      <c r="AS130" s="85"/>
      <c r="AT130" s="85"/>
      <c r="AU130" s="85">
        <v>39.148073022312381</v>
      </c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>
        <v>94.929006085192711</v>
      </c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>
        <v>106.0243407707911</v>
      </c>
      <c r="BZ130" s="85">
        <v>240.36511156186614</v>
      </c>
      <c r="CA130" s="85">
        <v>34.523326572008116</v>
      </c>
      <c r="CB130" s="85">
        <v>116.04462474645032</v>
      </c>
      <c r="CC130" s="85">
        <v>24.847870182555781</v>
      </c>
      <c r="CD130" s="85">
        <v>4.8681541582150105</v>
      </c>
      <c r="CE130" s="85">
        <v>22.961460446247465</v>
      </c>
      <c r="CF130" s="85">
        <v>3.9148073022312384</v>
      </c>
      <c r="CG130" s="85">
        <v>17.870182555780936</v>
      </c>
      <c r="CH130" s="85">
        <v>6.0446247464503049</v>
      </c>
      <c r="CI130" s="85">
        <v>13.204868154158218</v>
      </c>
      <c r="CJ130" s="85">
        <v>1.8255578093306288</v>
      </c>
      <c r="CK130" s="85">
        <v>8.7423935091277905</v>
      </c>
      <c r="CL130" s="85">
        <v>1.3793103448275863</v>
      </c>
      <c r="CM130" s="85"/>
      <c r="CN130" s="85"/>
      <c r="CO130" s="85"/>
      <c r="CP130" s="85">
        <v>41.602434077079103</v>
      </c>
      <c r="CQ130" s="85"/>
      <c r="CR130" s="85">
        <f t="shared" si="2"/>
        <v>602.61663286004045</v>
      </c>
      <c r="CS130" s="85">
        <f t="shared" si="3"/>
        <v>697.54563894523312</v>
      </c>
      <c r="CT130" s="104"/>
      <c r="CU130" s="23"/>
      <c r="CV130" s="141" t="s">
        <v>3927</v>
      </c>
      <c r="CW130" s="22" t="s">
        <v>978</v>
      </c>
      <c r="CX130" s="7" t="s">
        <v>1049</v>
      </c>
      <c r="CY130" s="57" t="s">
        <v>1050</v>
      </c>
      <c r="CZ130" s="58">
        <v>43069</v>
      </c>
      <c r="DA130" s="57" t="s">
        <v>1056</v>
      </c>
      <c r="DB130" s="140" t="s">
        <v>3950</v>
      </c>
      <c r="DC130" s="141" t="s">
        <v>3949</v>
      </c>
    </row>
    <row r="131" spans="1:107" s="56" customFormat="1" x14ac:dyDescent="0.25">
      <c r="A131" s="6" t="s">
        <v>2142</v>
      </c>
      <c r="B131" s="22" t="s">
        <v>1729</v>
      </c>
      <c r="C131" s="22" t="s">
        <v>1192</v>
      </c>
      <c r="D131" s="22" t="s">
        <v>1559</v>
      </c>
      <c r="E131" s="22" t="s">
        <v>1559</v>
      </c>
      <c r="F131" s="22" t="s">
        <v>1560</v>
      </c>
      <c r="G131" s="22" t="s">
        <v>1561</v>
      </c>
      <c r="H131" s="22" t="s">
        <v>1405</v>
      </c>
      <c r="I131" s="22" t="s">
        <v>1418</v>
      </c>
      <c r="J131" s="22" t="s">
        <v>1603</v>
      </c>
      <c r="K131" s="22" t="s">
        <v>1048</v>
      </c>
      <c r="L131" s="22" t="s">
        <v>1557</v>
      </c>
      <c r="M131" s="22" t="s">
        <v>1558</v>
      </c>
      <c r="N131" s="141" t="s">
        <v>3739</v>
      </c>
      <c r="O131" s="22" t="s">
        <v>1557</v>
      </c>
      <c r="P131" s="22" t="s">
        <v>1558</v>
      </c>
      <c r="Q131" s="141" t="s">
        <v>3740</v>
      </c>
      <c r="R131" s="57" t="s">
        <v>1768</v>
      </c>
      <c r="S131" s="22" t="s">
        <v>1759</v>
      </c>
      <c r="T131" s="22" t="s">
        <v>1559</v>
      </c>
      <c r="U131" s="23">
        <v>34.54</v>
      </c>
      <c r="V131" s="23">
        <v>2.2599999999999998</v>
      </c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2" t="s">
        <v>1722</v>
      </c>
      <c r="AK131" s="22"/>
      <c r="AL131" s="22"/>
      <c r="AM131" s="85"/>
      <c r="AN131" s="85"/>
      <c r="AO131" s="85"/>
      <c r="AP131" s="85"/>
      <c r="AQ131" s="85"/>
      <c r="AR131" s="85"/>
      <c r="AS131" s="85"/>
      <c r="AT131" s="85"/>
      <c r="AU131" s="85">
        <v>36.393782383419691</v>
      </c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>
        <v>36.663212435233156</v>
      </c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>
        <v>61.264248704663217</v>
      </c>
      <c r="BZ131" s="85">
        <v>132.89119170984455</v>
      </c>
      <c r="CA131" s="85">
        <v>35.461139896373055</v>
      </c>
      <c r="CB131" s="85">
        <v>63.979274611398949</v>
      </c>
      <c r="CC131" s="85">
        <v>14.487046632124352</v>
      </c>
      <c r="CD131" s="85">
        <v>2.383419689119171</v>
      </c>
      <c r="CE131" s="85">
        <v>14.50777202072539</v>
      </c>
      <c r="CF131" s="85">
        <v>2.5699481865284977</v>
      </c>
      <c r="CG131" s="85">
        <v>6.5699481865284977</v>
      </c>
      <c r="CH131" s="85">
        <v>3.3989637305699487</v>
      </c>
      <c r="CI131" s="85">
        <v>6.4663212435233159</v>
      </c>
      <c r="CJ131" s="85">
        <v>0.78756476683937815</v>
      </c>
      <c r="CK131" s="85">
        <v>4.2694300518134716</v>
      </c>
      <c r="CL131" s="85">
        <v>1.2435233160621761</v>
      </c>
      <c r="CM131" s="85"/>
      <c r="CN131" s="85"/>
      <c r="CO131" s="85"/>
      <c r="CP131" s="85">
        <v>24.062176165803109</v>
      </c>
      <c r="CQ131" s="85"/>
      <c r="CR131" s="85">
        <f t="shared" si="2"/>
        <v>350.27979274611403</v>
      </c>
      <c r="CS131" s="85">
        <f t="shared" si="3"/>
        <v>386.94300518134719</v>
      </c>
      <c r="CT131" s="104"/>
      <c r="CU131" s="23"/>
      <c r="CV131" s="141" t="s">
        <v>3927</v>
      </c>
      <c r="CW131" s="22" t="s">
        <v>979</v>
      </c>
      <c r="CX131" s="7" t="s">
        <v>1049</v>
      </c>
      <c r="CY131" s="57" t="s">
        <v>1050</v>
      </c>
      <c r="CZ131" s="58">
        <v>43069</v>
      </c>
      <c r="DA131" s="57" t="s">
        <v>1056</v>
      </c>
      <c r="DB131" s="140" t="s">
        <v>3950</v>
      </c>
      <c r="DC131" s="141" t="s">
        <v>3949</v>
      </c>
    </row>
    <row r="132" spans="1:107" s="56" customFormat="1" x14ac:dyDescent="0.25">
      <c r="A132" s="6" t="s">
        <v>2143</v>
      </c>
      <c r="B132" s="22" t="s">
        <v>1729</v>
      </c>
      <c r="C132" s="22" t="s">
        <v>1193</v>
      </c>
      <c r="D132" s="22" t="s">
        <v>1559</v>
      </c>
      <c r="E132" s="22" t="s">
        <v>1559</v>
      </c>
      <c r="F132" s="22" t="s">
        <v>1560</v>
      </c>
      <c r="G132" s="22" t="s">
        <v>1561</v>
      </c>
      <c r="H132" s="22" t="s">
        <v>1405</v>
      </c>
      <c r="I132" s="22" t="s">
        <v>1418</v>
      </c>
      <c r="J132" s="22" t="s">
        <v>1603</v>
      </c>
      <c r="K132" s="22" t="s">
        <v>1048</v>
      </c>
      <c r="L132" s="22" t="s">
        <v>1557</v>
      </c>
      <c r="M132" s="22" t="s">
        <v>1558</v>
      </c>
      <c r="N132" s="141" t="s">
        <v>3739</v>
      </c>
      <c r="O132" s="22" t="s">
        <v>1557</v>
      </c>
      <c r="P132" s="22" t="s">
        <v>1558</v>
      </c>
      <c r="Q132" s="141" t="s">
        <v>3740</v>
      </c>
      <c r="R132" s="57" t="s">
        <v>1768</v>
      </c>
      <c r="S132" s="102" t="s">
        <v>1751</v>
      </c>
      <c r="T132" s="22" t="s">
        <v>1559</v>
      </c>
      <c r="U132" s="23">
        <v>10.64</v>
      </c>
      <c r="V132" s="23">
        <v>0.98</v>
      </c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2" t="s">
        <v>1722</v>
      </c>
      <c r="AK132" s="22"/>
      <c r="AL132" s="22"/>
      <c r="AM132" s="85"/>
      <c r="AN132" s="85"/>
      <c r="AO132" s="85"/>
      <c r="AP132" s="85"/>
      <c r="AQ132" s="85"/>
      <c r="AR132" s="85"/>
      <c r="AS132" s="85"/>
      <c r="AT132" s="85"/>
      <c r="AU132" s="85">
        <v>34.352030947775624</v>
      </c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>
        <v>102.66924564796905</v>
      </c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>
        <v>130.27079303675046</v>
      </c>
      <c r="BZ132" s="85">
        <v>301.16054158607346</v>
      </c>
      <c r="CA132" s="85">
        <v>30.444874274661505</v>
      </c>
      <c r="CB132" s="85">
        <v>137.69825918762089</v>
      </c>
      <c r="CC132" s="85">
        <v>28.723404255319153</v>
      </c>
      <c r="CD132" s="85">
        <v>5.6092843326885875</v>
      </c>
      <c r="CE132" s="85">
        <v>24.526112185686653</v>
      </c>
      <c r="CF132" s="85">
        <v>3.9651837524177944</v>
      </c>
      <c r="CG132" s="85">
        <v>19.632495164410059</v>
      </c>
      <c r="CH132" s="85">
        <v>6.7504835589941967</v>
      </c>
      <c r="CI132" s="85">
        <v>14.661508704061898</v>
      </c>
      <c r="CJ132" s="85">
        <v>2.0309477756286269</v>
      </c>
      <c r="CK132" s="85">
        <v>9.071566731141198</v>
      </c>
      <c r="CL132" s="85">
        <v>1.1025145067698259</v>
      </c>
      <c r="CM132" s="85"/>
      <c r="CN132" s="85"/>
      <c r="CO132" s="85"/>
      <c r="CP132" s="85">
        <v>52.166344294003856</v>
      </c>
      <c r="CQ132" s="85"/>
      <c r="CR132" s="85">
        <f t="shared" si="2"/>
        <v>715.64796905222443</v>
      </c>
      <c r="CS132" s="85">
        <f t="shared" si="3"/>
        <v>818.31721470019352</v>
      </c>
      <c r="CT132" s="104"/>
      <c r="CU132" s="23"/>
      <c r="CV132" s="141" t="s">
        <v>3927</v>
      </c>
      <c r="CW132" s="22" t="s">
        <v>980</v>
      </c>
      <c r="CX132" s="7" t="s">
        <v>1049</v>
      </c>
      <c r="CY132" s="57" t="s">
        <v>1050</v>
      </c>
      <c r="CZ132" s="58">
        <v>43069</v>
      </c>
      <c r="DA132" s="57" t="s">
        <v>1056</v>
      </c>
      <c r="DB132" s="140" t="s">
        <v>3950</v>
      </c>
      <c r="DC132" s="141" t="s">
        <v>3949</v>
      </c>
    </row>
    <row r="133" spans="1:107" s="56" customFormat="1" x14ac:dyDescent="0.25">
      <c r="A133" s="6" t="s">
        <v>2144</v>
      </c>
      <c r="B133" s="22" t="s">
        <v>1729</v>
      </c>
      <c r="C133" s="22" t="s">
        <v>1194</v>
      </c>
      <c r="D133" s="22" t="s">
        <v>1559</v>
      </c>
      <c r="E133" s="22" t="s">
        <v>1559</v>
      </c>
      <c r="F133" s="22" t="s">
        <v>1560</v>
      </c>
      <c r="G133" s="22" t="s">
        <v>1561</v>
      </c>
      <c r="H133" s="22" t="s">
        <v>1405</v>
      </c>
      <c r="I133" s="22" t="s">
        <v>1418</v>
      </c>
      <c r="J133" s="22" t="s">
        <v>1603</v>
      </c>
      <c r="K133" s="22" t="s">
        <v>1048</v>
      </c>
      <c r="L133" s="22" t="s">
        <v>1557</v>
      </c>
      <c r="M133" s="22" t="s">
        <v>1558</v>
      </c>
      <c r="N133" s="141" t="s">
        <v>3739</v>
      </c>
      <c r="O133" s="22" t="s">
        <v>1557</v>
      </c>
      <c r="P133" s="22" t="s">
        <v>1558</v>
      </c>
      <c r="Q133" s="141" t="s">
        <v>3740</v>
      </c>
      <c r="R133" s="57" t="s">
        <v>1768</v>
      </c>
      <c r="S133" s="22" t="s">
        <v>1753</v>
      </c>
      <c r="T133" s="22" t="s">
        <v>1559</v>
      </c>
      <c r="U133" s="23">
        <v>5.39</v>
      </c>
      <c r="V133" s="23">
        <v>0.94</v>
      </c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2" t="s">
        <v>1722</v>
      </c>
      <c r="AK133" s="22"/>
      <c r="AL133" s="22"/>
      <c r="AM133" s="85"/>
      <c r="AN133" s="85"/>
      <c r="AO133" s="85"/>
      <c r="AP133" s="85"/>
      <c r="AQ133" s="85"/>
      <c r="AR133" s="85"/>
      <c r="AS133" s="85"/>
      <c r="AT133" s="85"/>
      <c r="AU133" s="85">
        <v>46.245161290322578</v>
      </c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>
        <v>168.9290322580645</v>
      </c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>
        <v>154.58064516129031</v>
      </c>
      <c r="BZ133" s="85">
        <v>361.03225806451616</v>
      </c>
      <c r="CA133" s="85">
        <v>38.916129032258056</v>
      </c>
      <c r="CB133" s="85">
        <v>177.90967741935484</v>
      </c>
      <c r="CC133" s="85">
        <v>39.535483870967745</v>
      </c>
      <c r="CD133" s="85">
        <v>8.1806451612903235</v>
      </c>
      <c r="CE133" s="85">
        <v>35.690322580645166</v>
      </c>
      <c r="CF133" s="85">
        <v>6.4258064516129023</v>
      </c>
      <c r="CG133" s="85">
        <v>31.690322580645155</v>
      </c>
      <c r="CH133" s="85">
        <v>9.1096774193548367</v>
      </c>
      <c r="CI133" s="85">
        <v>20.283870967741937</v>
      </c>
      <c r="CJ133" s="85">
        <v>2.8903225806451611</v>
      </c>
      <c r="CK133" s="85">
        <v>14.63225806451613</v>
      </c>
      <c r="CL133" s="85">
        <v>2.1419354838709679</v>
      </c>
      <c r="CM133" s="85"/>
      <c r="CN133" s="85"/>
      <c r="CO133" s="85"/>
      <c r="CP133" s="85">
        <v>59.690322580645159</v>
      </c>
      <c r="CQ133" s="85"/>
      <c r="CR133" s="85">
        <f t="shared" si="2"/>
        <v>903.01935483870943</v>
      </c>
      <c r="CS133" s="85">
        <f t="shared" si="3"/>
        <v>1071.948387096774</v>
      </c>
      <c r="CT133" s="104"/>
      <c r="CU133" s="23"/>
      <c r="CV133" s="141" t="s">
        <v>3927</v>
      </c>
      <c r="CW133" s="22" t="s">
        <v>981</v>
      </c>
      <c r="CX133" s="7" t="s">
        <v>1049</v>
      </c>
      <c r="CY133" s="57" t="s">
        <v>1050</v>
      </c>
      <c r="CZ133" s="58">
        <v>43069</v>
      </c>
      <c r="DA133" s="57" t="s">
        <v>1056</v>
      </c>
      <c r="DB133" s="140" t="s">
        <v>3950</v>
      </c>
      <c r="DC133" s="141" t="s">
        <v>3949</v>
      </c>
    </row>
    <row r="134" spans="1:107" s="56" customFormat="1" x14ac:dyDescent="0.25">
      <c r="A134" s="6" t="s">
        <v>2145</v>
      </c>
      <c r="B134" s="22" t="s">
        <v>1729</v>
      </c>
      <c r="C134" s="22" t="s">
        <v>1195</v>
      </c>
      <c r="D134" s="22" t="s">
        <v>1559</v>
      </c>
      <c r="E134" s="22" t="s">
        <v>1559</v>
      </c>
      <c r="F134" s="22" t="s">
        <v>1560</v>
      </c>
      <c r="G134" s="22" t="s">
        <v>1561</v>
      </c>
      <c r="H134" s="22" t="s">
        <v>1405</v>
      </c>
      <c r="I134" s="22" t="s">
        <v>1418</v>
      </c>
      <c r="J134" s="22" t="s">
        <v>1603</v>
      </c>
      <c r="K134" s="22" t="s">
        <v>1048</v>
      </c>
      <c r="L134" s="22" t="s">
        <v>1557</v>
      </c>
      <c r="M134" s="22" t="s">
        <v>1558</v>
      </c>
      <c r="N134" s="141" t="s">
        <v>3739</v>
      </c>
      <c r="O134" s="22" t="s">
        <v>1557</v>
      </c>
      <c r="P134" s="22" t="s">
        <v>1558</v>
      </c>
      <c r="Q134" s="141" t="s">
        <v>3740</v>
      </c>
      <c r="R134" s="57" t="s">
        <v>1768</v>
      </c>
      <c r="S134" s="22" t="s">
        <v>1747</v>
      </c>
      <c r="T134" s="22" t="s">
        <v>1559</v>
      </c>
      <c r="U134" s="23">
        <v>5.41</v>
      </c>
      <c r="V134" s="23">
        <v>0.97</v>
      </c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2" t="s">
        <v>1722</v>
      </c>
      <c r="AK134" s="22"/>
      <c r="AL134" s="22"/>
      <c r="AM134" s="85"/>
      <c r="AN134" s="85"/>
      <c r="AO134" s="85"/>
      <c r="AP134" s="85"/>
      <c r="AQ134" s="85"/>
      <c r="AR134" s="85"/>
      <c r="AS134" s="85"/>
      <c r="AT134" s="85"/>
      <c r="AU134" s="85">
        <v>47.085106382978722</v>
      </c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>
        <v>166.51063829787233</v>
      </c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>
        <v>145.48936170212764</v>
      </c>
      <c r="BZ134" s="85">
        <v>337.65957446808511</v>
      </c>
      <c r="CA134" s="85">
        <v>38.48936170212766</v>
      </c>
      <c r="CB134" s="85">
        <v>167.10638297872342</v>
      </c>
      <c r="CC134" s="85">
        <v>38.276595744680847</v>
      </c>
      <c r="CD134" s="85">
        <v>8</v>
      </c>
      <c r="CE134" s="85">
        <v>34.574468085106382</v>
      </c>
      <c r="CF134" s="85">
        <v>6.4255319148936163</v>
      </c>
      <c r="CG134" s="85">
        <v>30.851063829787233</v>
      </c>
      <c r="CH134" s="85">
        <v>9.1063829787234045</v>
      </c>
      <c r="CI134" s="85">
        <v>20.297872340425535</v>
      </c>
      <c r="CJ134" s="85">
        <v>3.063829787234043</v>
      </c>
      <c r="CK134" s="85">
        <v>14.702127659574469</v>
      </c>
      <c r="CL134" s="85">
        <v>2.2978723404255317</v>
      </c>
      <c r="CM134" s="85"/>
      <c r="CN134" s="85"/>
      <c r="CO134" s="85"/>
      <c r="CP134" s="85">
        <v>57.659574468085111</v>
      </c>
      <c r="CQ134" s="85"/>
      <c r="CR134" s="85">
        <f t="shared" si="2"/>
        <v>856.340425531915</v>
      </c>
      <c r="CS134" s="85">
        <f t="shared" si="3"/>
        <v>1022.8510638297873</v>
      </c>
      <c r="CT134" s="104"/>
      <c r="CU134" s="23"/>
      <c r="CV134" s="141" t="s">
        <v>3927</v>
      </c>
      <c r="CW134" s="22" t="s">
        <v>982</v>
      </c>
      <c r="CX134" s="7" t="s">
        <v>1049</v>
      </c>
      <c r="CY134" s="57" t="s">
        <v>1050</v>
      </c>
      <c r="CZ134" s="58">
        <v>43069</v>
      </c>
      <c r="DA134" s="57" t="s">
        <v>1056</v>
      </c>
      <c r="DB134" s="140" t="s">
        <v>3950</v>
      </c>
      <c r="DC134" s="141" t="s">
        <v>3949</v>
      </c>
    </row>
    <row r="135" spans="1:107" s="56" customFormat="1" x14ac:dyDescent="0.25">
      <c r="A135" s="6" t="s">
        <v>2146</v>
      </c>
      <c r="B135" s="22" t="s">
        <v>1729</v>
      </c>
      <c r="C135" s="22" t="s">
        <v>1196</v>
      </c>
      <c r="D135" s="22" t="s">
        <v>1559</v>
      </c>
      <c r="E135" s="22" t="s">
        <v>1559</v>
      </c>
      <c r="F135" s="22" t="s">
        <v>1560</v>
      </c>
      <c r="G135" s="22" t="s">
        <v>1561</v>
      </c>
      <c r="H135" s="22" t="s">
        <v>1405</v>
      </c>
      <c r="I135" s="22" t="s">
        <v>1418</v>
      </c>
      <c r="J135" s="22" t="s">
        <v>1603</v>
      </c>
      <c r="K135" s="22" t="s">
        <v>1048</v>
      </c>
      <c r="L135" s="22" t="s">
        <v>1557</v>
      </c>
      <c r="M135" s="22" t="s">
        <v>1558</v>
      </c>
      <c r="N135" s="141" t="s">
        <v>3739</v>
      </c>
      <c r="O135" s="22" t="s">
        <v>1557</v>
      </c>
      <c r="P135" s="22" t="s">
        <v>1558</v>
      </c>
      <c r="Q135" s="141" t="s">
        <v>3740</v>
      </c>
      <c r="R135" s="57" t="s">
        <v>1768</v>
      </c>
      <c r="S135" s="22" t="s">
        <v>1759</v>
      </c>
      <c r="T135" s="22" t="s">
        <v>1559</v>
      </c>
      <c r="U135" s="23">
        <v>12.34</v>
      </c>
      <c r="V135" s="23">
        <v>1.51</v>
      </c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2" t="s">
        <v>1722</v>
      </c>
      <c r="AK135" s="22"/>
      <c r="AL135" s="22"/>
      <c r="AM135" s="85"/>
      <c r="AN135" s="85"/>
      <c r="AO135" s="85"/>
      <c r="AP135" s="85"/>
      <c r="AQ135" s="85"/>
      <c r="AR135" s="85"/>
      <c r="AS135" s="85"/>
      <c r="AT135" s="85"/>
      <c r="AU135" s="85">
        <v>37.051546391752574</v>
      </c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>
        <v>81.793814432989691</v>
      </c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>
        <v>88.61855670103094</v>
      </c>
      <c r="BZ135" s="85">
        <v>200.63917525773195</v>
      </c>
      <c r="CA135" s="85">
        <v>34.989690721649481</v>
      </c>
      <c r="CB135" s="85">
        <v>98.164948453608247</v>
      </c>
      <c r="CC135" s="85">
        <v>24.185567010309278</v>
      </c>
      <c r="CD135" s="85">
        <v>4.288659793814432</v>
      </c>
      <c r="CE135" s="85">
        <v>21.072164948453612</v>
      </c>
      <c r="CF135" s="85">
        <v>3.9587628865979383</v>
      </c>
      <c r="CG135" s="85">
        <v>15.030927835051546</v>
      </c>
      <c r="CH135" s="85">
        <v>5.1546391752577323</v>
      </c>
      <c r="CI135" s="85">
        <v>11.257731958762887</v>
      </c>
      <c r="CJ135" s="85">
        <v>1.6288659793814435</v>
      </c>
      <c r="CK135" s="85">
        <v>7.9587628865979374</v>
      </c>
      <c r="CL135" s="85">
        <v>1.7731958762886599</v>
      </c>
      <c r="CM135" s="85"/>
      <c r="CN135" s="85"/>
      <c r="CO135" s="85"/>
      <c r="CP135" s="85">
        <v>35.340206185567006</v>
      </c>
      <c r="CQ135" s="85"/>
      <c r="CR135" s="85">
        <f t="shared" ref="CR135:CR198" si="4">SUM(BY135:CL135)</f>
        <v>518.7216494845361</v>
      </c>
      <c r="CS135" s="85">
        <f t="shared" ref="CS135:CS198" si="5">CR135+BJ135</f>
        <v>600.51546391752584</v>
      </c>
      <c r="CT135" s="104"/>
      <c r="CU135" s="23"/>
      <c r="CV135" s="141" t="s">
        <v>3927</v>
      </c>
      <c r="CW135" s="22" t="s">
        <v>983</v>
      </c>
      <c r="CX135" s="7" t="s">
        <v>1049</v>
      </c>
      <c r="CY135" s="57" t="s">
        <v>1050</v>
      </c>
      <c r="CZ135" s="58">
        <v>43069</v>
      </c>
      <c r="DA135" s="57" t="s">
        <v>1056</v>
      </c>
      <c r="DB135" s="140" t="s">
        <v>3950</v>
      </c>
      <c r="DC135" s="141" t="s">
        <v>3949</v>
      </c>
    </row>
    <row r="136" spans="1:107" s="56" customFormat="1" x14ac:dyDescent="0.25">
      <c r="A136" s="6" t="s">
        <v>2147</v>
      </c>
      <c r="B136" s="22" t="s">
        <v>1729</v>
      </c>
      <c r="C136" s="22" t="s">
        <v>1197</v>
      </c>
      <c r="D136" s="22" t="s">
        <v>1559</v>
      </c>
      <c r="E136" s="22" t="s">
        <v>1559</v>
      </c>
      <c r="F136" s="22" t="s">
        <v>1560</v>
      </c>
      <c r="G136" s="22" t="s">
        <v>1561</v>
      </c>
      <c r="H136" s="22" t="s">
        <v>1405</v>
      </c>
      <c r="I136" s="22" t="s">
        <v>1418</v>
      </c>
      <c r="J136" s="22" t="s">
        <v>1603</v>
      </c>
      <c r="K136" s="22" t="s">
        <v>1048</v>
      </c>
      <c r="L136" s="22" t="s">
        <v>1557</v>
      </c>
      <c r="M136" s="22" t="s">
        <v>1558</v>
      </c>
      <c r="N136" s="141" t="s">
        <v>3739</v>
      </c>
      <c r="O136" s="22" t="s">
        <v>1557</v>
      </c>
      <c r="P136" s="22" t="s">
        <v>1558</v>
      </c>
      <c r="Q136" s="141" t="s">
        <v>3740</v>
      </c>
      <c r="R136" s="57" t="s">
        <v>1768</v>
      </c>
      <c r="S136" s="22" t="s">
        <v>1753</v>
      </c>
      <c r="T136" s="22" t="s">
        <v>1559</v>
      </c>
      <c r="U136" s="23">
        <v>6.6</v>
      </c>
      <c r="V136" s="23">
        <v>0.89</v>
      </c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2" t="s">
        <v>1722</v>
      </c>
      <c r="AK136" s="22"/>
      <c r="AL136" s="22"/>
      <c r="AM136" s="85"/>
      <c r="AN136" s="85"/>
      <c r="AO136" s="85"/>
      <c r="AP136" s="85"/>
      <c r="AQ136" s="85"/>
      <c r="AR136" s="85"/>
      <c r="AS136" s="85"/>
      <c r="AT136" s="85"/>
      <c r="AU136" s="85">
        <v>0</v>
      </c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>
        <v>0</v>
      </c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>
        <v>0</v>
      </c>
      <c r="BZ136" s="85">
        <v>0</v>
      </c>
      <c r="CA136" s="85">
        <v>0</v>
      </c>
      <c r="CB136" s="85">
        <v>0</v>
      </c>
      <c r="CC136" s="85">
        <v>0</v>
      </c>
      <c r="CD136" s="85">
        <v>0</v>
      </c>
      <c r="CE136" s="85">
        <v>0</v>
      </c>
      <c r="CF136" s="85">
        <v>0</v>
      </c>
      <c r="CG136" s="85">
        <v>0</v>
      </c>
      <c r="CH136" s="85">
        <v>0</v>
      </c>
      <c r="CI136" s="85">
        <v>0</v>
      </c>
      <c r="CJ136" s="85">
        <v>0</v>
      </c>
      <c r="CK136" s="85">
        <v>0</v>
      </c>
      <c r="CL136" s="85">
        <v>0</v>
      </c>
      <c r="CM136" s="85"/>
      <c r="CN136" s="85"/>
      <c r="CO136" s="85"/>
      <c r="CP136" s="85">
        <v>0</v>
      </c>
      <c r="CQ136" s="85"/>
      <c r="CR136" s="85">
        <f t="shared" si="4"/>
        <v>0</v>
      </c>
      <c r="CS136" s="85">
        <f t="shared" si="5"/>
        <v>0</v>
      </c>
      <c r="CT136" s="104" t="s">
        <v>2016</v>
      </c>
      <c r="CU136" s="23"/>
      <c r="CV136" s="141" t="s">
        <v>3927</v>
      </c>
      <c r="CW136" s="22" t="s">
        <v>984</v>
      </c>
      <c r="CX136" s="7" t="s">
        <v>1049</v>
      </c>
      <c r="CY136" s="57" t="s">
        <v>1050</v>
      </c>
      <c r="CZ136" s="58">
        <v>43069</v>
      </c>
      <c r="DA136" s="57"/>
      <c r="DB136" s="140" t="s">
        <v>3950</v>
      </c>
      <c r="DC136" s="141" t="s">
        <v>3949</v>
      </c>
    </row>
    <row r="137" spans="1:107" s="56" customFormat="1" x14ac:dyDescent="0.25">
      <c r="A137" s="6" t="s">
        <v>2148</v>
      </c>
      <c r="B137" s="22" t="s">
        <v>1729</v>
      </c>
      <c r="C137" s="22" t="s">
        <v>1198</v>
      </c>
      <c r="D137" s="22" t="s">
        <v>1559</v>
      </c>
      <c r="E137" s="22" t="s">
        <v>1559</v>
      </c>
      <c r="F137" s="22" t="s">
        <v>1560</v>
      </c>
      <c r="G137" s="22" t="s">
        <v>1561</v>
      </c>
      <c r="H137" s="22" t="s">
        <v>1405</v>
      </c>
      <c r="I137" s="22" t="s">
        <v>1418</v>
      </c>
      <c r="J137" s="22" t="s">
        <v>1603</v>
      </c>
      <c r="K137" s="22" t="s">
        <v>1048</v>
      </c>
      <c r="L137" s="22" t="s">
        <v>1557</v>
      </c>
      <c r="M137" s="22" t="s">
        <v>1558</v>
      </c>
      <c r="N137" s="141" t="s">
        <v>3739</v>
      </c>
      <c r="O137" s="22" t="s">
        <v>1557</v>
      </c>
      <c r="P137" s="22" t="s">
        <v>1558</v>
      </c>
      <c r="Q137" s="141" t="s">
        <v>3740</v>
      </c>
      <c r="R137" s="57" t="s">
        <v>1768</v>
      </c>
      <c r="S137" s="22" t="s">
        <v>1747</v>
      </c>
      <c r="T137" s="22" t="s">
        <v>1559</v>
      </c>
      <c r="U137" s="23">
        <v>3.72</v>
      </c>
      <c r="V137" s="23">
        <v>0.85</v>
      </c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2" t="s">
        <v>1722</v>
      </c>
      <c r="AK137" s="22"/>
      <c r="AL137" s="22"/>
      <c r="AM137" s="85"/>
      <c r="AN137" s="85"/>
      <c r="AO137" s="85"/>
      <c r="AP137" s="85"/>
      <c r="AQ137" s="85"/>
      <c r="AR137" s="85"/>
      <c r="AS137" s="85"/>
      <c r="AT137" s="85"/>
      <c r="AU137" s="85">
        <v>46.285714285714285</v>
      </c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>
        <v>177.14285714285714</v>
      </c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>
        <v>120</v>
      </c>
      <c r="BZ137" s="85">
        <v>210.85714285714286</v>
      </c>
      <c r="CA137" s="85">
        <v>35.428571428571431</v>
      </c>
      <c r="CB137" s="85">
        <v>169.71428571428569</v>
      </c>
      <c r="CC137" s="85">
        <v>55.428571428571423</v>
      </c>
      <c r="CD137" s="85">
        <v>8.5714285714285712</v>
      </c>
      <c r="CE137" s="85">
        <v>54.857142857142854</v>
      </c>
      <c r="CF137" s="85">
        <v>16</v>
      </c>
      <c r="CG137" s="85">
        <v>36.571428571428577</v>
      </c>
      <c r="CH137" s="85">
        <v>4</v>
      </c>
      <c r="CI137" s="85">
        <v>24.571428571428569</v>
      </c>
      <c r="CJ137" s="85">
        <v>0</v>
      </c>
      <c r="CK137" s="85">
        <v>17.714285714285715</v>
      </c>
      <c r="CL137" s="85">
        <v>2.8571428571428568</v>
      </c>
      <c r="CM137" s="85"/>
      <c r="CN137" s="85"/>
      <c r="CO137" s="85"/>
      <c r="CP137" s="85">
        <v>41.714285714285708</v>
      </c>
      <c r="CQ137" s="85"/>
      <c r="CR137" s="85">
        <f t="shared" si="4"/>
        <v>756.57142857142856</v>
      </c>
      <c r="CS137" s="85">
        <f t="shared" si="5"/>
        <v>933.71428571428567</v>
      </c>
      <c r="CT137" s="104"/>
      <c r="CU137" s="23"/>
      <c r="CV137" s="141" t="s">
        <v>3927</v>
      </c>
      <c r="CW137" s="22" t="s">
        <v>985</v>
      </c>
      <c r="CX137" s="7" t="s">
        <v>1049</v>
      </c>
      <c r="CY137" s="57" t="s">
        <v>1050</v>
      </c>
      <c r="CZ137" s="58">
        <v>43069</v>
      </c>
      <c r="DA137" s="57" t="s">
        <v>1056</v>
      </c>
      <c r="DB137" s="140" t="s">
        <v>3950</v>
      </c>
      <c r="DC137" s="141" t="s">
        <v>3949</v>
      </c>
    </row>
    <row r="138" spans="1:107" x14ac:dyDescent="0.25">
      <c r="A138" s="6" t="s">
        <v>2149</v>
      </c>
      <c r="B138" s="1" t="s">
        <v>1729</v>
      </c>
      <c r="C138" s="3" t="s">
        <v>1199</v>
      </c>
      <c r="D138" s="12" t="s">
        <v>1559</v>
      </c>
      <c r="E138" s="12" t="s">
        <v>1559</v>
      </c>
      <c r="F138" s="12" t="s">
        <v>1560</v>
      </c>
      <c r="G138" s="12" t="s">
        <v>1561</v>
      </c>
      <c r="H138" s="12" t="s">
        <v>1405</v>
      </c>
      <c r="I138" s="12" t="s">
        <v>1418</v>
      </c>
      <c r="J138" s="12" t="s">
        <v>1603</v>
      </c>
      <c r="K138" s="10" t="s">
        <v>1048</v>
      </c>
      <c r="L138" s="12" t="s">
        <v>1557</v>
      </c>
      <c r="M138" s="12" t="s">
        <v>1558</v>
      </c>
      <c r="N138" s="141" t="s">
        <v>3739</v>
      </c>
      <c r="O138" s="12" t="s">
        <v>1557</v>
      </c>
      <c r="P138" s="12" t="s">
        <v>1558</v>
      </c>
      <c r="Q138" s="141" t="s">
        <v>3740</v>
      </c>
      <c r="R138" s="8" t="s">
        <v>1768</v>
      </c>
      <c r="S138" s="12" t="s">
        <v>1759</v>
      </c>
      <c r="T138" s="12" t="s">
        <v>1559</v>
      </c>
      <c r="U138" s="2">
        <v>29.65</v>
      </c>
      <c r="V138" s="2">
        <v>0.71</v>
      </c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12" t="s">
        <v>1722</v>
      </c>
      <c r="AM138" s="84"/>
      <c r="AN138" s="84"/>
      <c r="AO138" s="84"/>
      <c r="AP138" s="84"/>
      <c r="AQ138" s="84"/>
      <c r="AR138" s="84"/>
      <c r="AS138" s="84"/>
      <c r="AT138" s="84"/>
      <c r="AU138" s="84">
        <v>29.297188755020084</v>
      </c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>
        <v>52.329317269076313</v>
      </c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5">
        <v>69.518072289156635</v>
      </c>
      <c r="BZ138" s="85">
        <v>153.79518072289159</v>
      </c>
      <c r="CA138" s="85">
        <v>23.07228915662651</v>
      </c>
      <c r="CB138" s="85">
        <v>76.827309236947798</v>
      </c>
      <c r="CC138" s="85">
        <v>16.827309236947794</v>
      </c>
      <c r="CD138" s="85">
        <v>3.0923694779116473</v>
      </c>
      <c r="CE138" s="85">
        <v>14.799196787148595</v>
      </c>
      <c r="CF138" s="85">
        <v>2.5100401606425704</v>
      </c>
      <c r="CG138" s="85">
        <v>10.140562248995986</v>
      </c>
      <c r="CH138" s="85">
        <v>3.9558232931726902</v>
      </c>
      <c r="CI138" s="85">
        <v>8.7550200803212874</v>
      </c>
      <c r="CJ138" s="85">
        <v>0.94377510040160639</v>
      </c>
      <c r="CK138" s="85">
        <v>5.381526104417671</v>
      </c>
      <c r="CL138" s="85">
        <v>0.78313253012048212</v>
      </c>
      <c r="CM138" s="85"/>
      <c r="CN138" s="85"/>
      <c r="CO138" s="85"/>
      <c r="CP138" s="85">
        <v>28.574297188755033</v>
      </c>
      <c r="CQ138" s="85"/>
      <c r="CR138" s="85">
        <f t="shared" si="4"/>
        <v>390.40160642570282</v>
      </c>
      <c r="CS138" s="85">
        <f t="shared" si="5"/>
        <v>442.73092369477911</v>
      </c>
      <c r="CU138" s="23"/>
      <c r="CV138" s="141" t="s">
        <v>3927</v>
      </c>
      <c r="CW138" s="1" t="s">
        <v>986</v>
      </c>
      <c r="CX138" s="7" t="s">
        <v>1049</v>
      </c>
      <c r="CY138" s="8" t="s">
        <v>1050</v>
      </c>
      <c r="CZ138" s="9">
        <v>43069</v>
      </c>
      <c r="DA138" s="8" t="s">
        <v>1056</v>
      </c>
      <c r="DB138" s="140" t="s">
        <v>3950</v>
      </c>
      <c r="DC138" s="141" t="s">
        <v>3949</v>
      </c>
    </row>
    <row r="139" spans="1:107" x14ac:dyDescent="0.25">
      <c r="A139" s="6" t="s">
        <v>2150</v>
      </c>
      <c r="B139" s="1" t="s">
        <v>1729</v>
      </c>
      <c r="C139" s="3" t="s">
        <v>1200</v>
      </c>
      <c r="D139" s="12" t="s">
        <v>1559</v>
      </c>
      <c r="E139" s="12" t="s">
        <v>1559</v>
      </c>
      <c r="F139" s="12" t="s">
        <v>1560</v>
      </c>
      <c r="G139" s="12" t="s">
        <v>1561</v>
      </c>
      <c r="H139" s="12" t="s">
        <v>1405</v>
      </c>
      <c r="I139" s="12" t="s">
        <v>1418</v>
      </c>
      <c r="J139" s="12" t="s">
        <v>1603</v>
      </c>
      <c r="K139" s="10" t="s">
        <v>1048</v>
      </c>
      <c r="L139" s="12" t="s">
        <v>1557</v>
      </c>
      <c r="M139" s="12" t="s">
        <v>1558</v>
      </c>
      <c r="N139" s="141" t="s">
        <v>3739</v>
      </c>
      <c r="O139" s="12" t="s">
        <v>1557</v>
      </c>
      <c r="P139" s="12" t="s">
        <v>1558</v>
      </c>
      <c r="Q139" s="141" t="s">
        <v>3740</v>
      </c>
      <c r="R139" s="8" t="s">
        <v>1768</v>
      </c>
      <c r="S139" s="33" t="s">
        <v>1751</v>
      </c>
      <c r="T139" s="12" t="s">
        <v>1559</v>
      </c>
      <c r="U139" s="2">
        <v>87.27</v>
      </c>
      <c r="V139" s="2">
        <v>0.97</v>
      </c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12" t="s">
        <v>1722</v>
      </c>
      <c r="AM139" s="84"/>
      <c r="AN139" s="84"/>
      <c r="AO139" s="84"/>
      <c r="AP139" s="84"/>
      <c r="AQ139" s="84"/>
      <c r="AR139" s="84"/>
      <c r="AS139" s="84"/>
      <c r="AT139" s="84"/>
      <c r="AU139" s="84">
        <v>18.824662813102119</v>
      </c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>
        <v>20.693641618497107</v>
      </c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5">
        <v>53.77649325626205</v>
      </c>
      <c r="BZ139" s="85">
        <v>117.72639691714834</v>
      </c>
      <c r="CA139" s="85">
        <v>13.333333333333332</v>
      </c>
      <c r="CB139" s="85">
        <v>55.144508670520239</v>
      </c>
      <c r="CC139" s="85">
        <v>11.059730250481694</v>
      </c>
      <c r="CD139" s="85">
        <v>1.6377649325626207</v>
      </c>
      <c r="CE139" s="85">
        <v>6.8400770712909438</v>
      </c>
      <c r="CF139" s="85">
        <v>1.5606936416184971</v>
      </c>
      <c r="CG139" s="85">
        <v>3.9884393063583814</v>
      </c>
      <c r="CH139" s="85">
        <v>2.5240847784200384</v>
      </c>
      <c r="CI139" s="85">
        <v>5.2986512524084786</v>
      </c>
      <c r="CJ139" s="85">
        <v>0.61657032755298657</v>
      </c>
      <c r="CK139" s="85">
        <v>2.9865125240847785</v>
      </c>
      <c r="CL139" s="85">
        <v>0.28901734104046245</v>
      </c>
      <c r="CM139" s="85"/>
      <c r="CN139" s="85"/>
      <c r="CO139" s="85"/>
      <c r="CP139" s="85">
        <v>22.408477842003848</v>
      </c>
      <c r="CQ139" s="85"/>
      <c r="CR139" s="85">
        <f t="shared" si="4"/>
        <v>276.7822736030829</v>
      </c>
      <c r="CS139" s="85">
        <f t="shared" si="5"/>
        <v>297.47591522158001</v>
      </c>
      <c r="CU139" s="23"/>
      <c r="CV139" s="141" t="s">
        <v>3927</v>
      </c>
      <c r="CW139" s="1" t="s">
        <v>987</v>
      </c>
      <c r="CX139" s="7" t="s">
        <v>1049</v>
      </c>
      <c r="CY139" s="8" t="s">
        <v>1050</v>
      </c>
      <c r="CZ139" s="9">
        <v>43069</v>
      </c>
      <c r="DA139" s="8" t="s">
        <v>1056</v>
      </c>
      <c r="DB139" s="140" t="s">
        <v>3950</v>
      </c>
      <c r="DC139" s="141" t="s">
        <v>3949</v>
      </c>
    </row>
    <row r="140" spans="1:107" x14ac:dyDescent="0.25">
      <c r="A140" s="6" t="s">
        <v>2151</v>
      </c>
      <c r="B140" s="1" t="s">
        <v>1729</v>
      </c>
      <c r="C140" s="3" t="s">
        <v>1201</v>
      </c>
      <c r="D140" s="12" t="s">
        <v>1559</v>
      </c>
      <c r="E140" s="12" t="s">
        <v>1559</v>
      </c>
      <c r="F140" s="12" t="s">
        <v>1560</v>
      </c>
      <c r="G140" s="12" t="s">
        <v>1561</v>
      </c>
      <c r="H140" s="12" t="s">
        <v>1405</v>
      </c>
      <c r="I140" s="12" t="s">
        <v>1418</v>
      </c>
      <c r="J140" s="12" t="s">
        <v>1603</v>
      </c>
      <c r="K140" s="10" t="s">
        <v>1048</v>
      </c>
      <c r="L140" s="12" t="s">
        <v>1557</v>
      </c>
      <c r="M140" s="12" t="s">
        <v>1558</v>
      </c>
      <c r="N140" s="141" t="s">
        <v>3739</v>
      </c>
      <c r="O140" s="12" t="s">
        <v>1557</v>
      </c>
      <c r="P140" s="12" t="s">
        <v>1558</v>
      </c>
      <c r="Q140" s="141" t="s">
        <v>3740</v>
      </c>
      <c r="R140" s="8" t="s">
        <v>1768</v>
      </c>
      <c r="S140" s="12" t="s">
        <v>1759</v>
      </c>
      <c r="T140" s="12" t="s">
        <v>1559</v>
      </c>
      <c r="U140" s="2">
        <v>77.489999999999995</v>
      </c>
      <c r="V140" s="2">
        <v>4.51</v>
      </c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12" t="s">
        <v>1722</v>
      </c>
      <c r="AM140" s="84"/>
      <c r="AN140" s="84"/>
      <c r="AO140" s="84"/>
      <c r="AP140" s="84"/>
      <c r="AQ140" s="84"/>
      <c r="AR140" s="84"/>
      <c r="AS140" s="84"/>
      <c r="AT140" s="84"/>
      <c r="AU140" s="84">
        <v>31.367837338262472</v>
      </c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>
        <v>18.632162661737524</v>
      </c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5">
        <v>43.715341959334552</v>
      </c>
      <c r="BZ140" s="85">
        <v>90.8502772643253</v>
      </c>
      <c r="CA140" s="85">
        <v>30.79482439926063</v>
      </c>
      <c r="CB140" s="85">
        <v>44.232902033271721</v>
      </c>
      <c r="CC140" s="85">
        <v>12.587800369685764</v>
      </c>
      <c r="CD140" s="85">
        <v>1.4602587800369689</v>
      </c>
      <c r="CE140" s="85">
        <v>10.277264325323474</v>
      </c>
      <c r="CF140" s="85">
        <v>1.9223659889094264</v>
      </c>
      <c r="CG140" s="85">
        <v>2.6247689463955637</v>
      </c>
      <c r="CH140" s="85">
        <v>2.1811460258780038</v>
      </c>
      <c r="CI140" s="85">
        <v>4.4916820702402944</v>
      </c>
      <c r="CJ140" s="85">
        <v>0.57301293900184846</v>
      </c>
      <c r="CK140" s="85">
        <v>3.0499075785582255</v>
      </c>
      <c r="CL140" s="85">
        <v>1.386321626617375</v>
      </c>
      <c r="CM140" s="85"/>
      <c r="CN140" s="85"/>
      <c r="CO140" s="85"/>
      <c r="CP140" s="85">
        <v>17.670979667282808</v>
      </c>
      <c r="CQ140" s="85"/>
      <c r="CR140" s="85">
        <f t="shared" si="4"/>
        <v>250.14787430683916</v>
      </c>
      <c r="CS140" s="85">
        <f t="shared" si="5"/>
        <v>268.78003696857667</v>
      </c>
      <c r="CU140" s="23"/>
      <c r="CV140" s="141" t="s">
        <v>3927</v>
      </c>
      <c r="CW140" s="1" t="s">
        <v>988</v>
      </c>
      <c r="CX140" s="7" t="s">
        <v>1049</v>
      </c>
      <c r="CY140" s="8" t="s">
        <v>1050</v>
      </c>
      <c r="CZ140" s="9">
        <v>43069</v>
      </c>
      <c r="DA140" s="8" t="s">
        <v>1056</v>
      </c>
      <c r="DB140" s="140" t="s">
        <v>3950</v>
      </c>
      <c r="DC140" s="141" t="s">
        <v>3949</v>
      </c>
    </row>
    <row r="141" spans="1:107" x14ac:dyDescent="0.25">
      <c r="A141" s="6" t="s">
        <v>2152</v>
      </c>
      <c r="B141" s="1" t="s">
        <v>1729</v>
      </c>
      <c r="C141" s="3" t="s">
        <v>1202</v>
      </c>
      <c r="D141" s="12" t="s">
        <v>1559</v>
      </c>
      <c r="E141" s="12" t="s">
        <v>1559</v>
      </c>
      <c r="F141" s="12" t="s">
        <v>1560</v>
      </c>
      <c r="G141" s="12" t="s">
        <v>1561</v>
      </c>
      <c r="H141" s="12" t="s">
        <v>1405</v>
      </c>
      <c r="I141" s="12" t="s">
        <v>1418</v>
      </c>
      <c r="J141" s="12" t="s">
        <v>1603</v>
      </c>
      <c r="K141" s="10" t="s">
        <v>1048</v>
      </c>
      <c r="L141" s="12" t="s">
        <v>1557</v>
      </c>
      <c r="M141" s="12" t="s">
        <v>1558</v>
      </c>
      <c r="N141" s="141" t="s">
        <v>3739</v>
      </c>
      <c r="O141" s="12" t="s">
        <v>1557</v>
      </c>
      <c r="P141" s="12" t="s">
        <v>1558</v>
      </c>
      <c r="Q141" s="141" t="s">
        <v>3740</v>
      </c>
      <c r="R141" s="8" t="s">
        <v>1768</v>
      </c>
      <c r="S141" s="12" t="s">
        <v>1750</v>
      </c>
      <c r="T141" s="12" t="s">
        <v>1559</v>
      </c>
      <c r="U141" s="2">
        <v>13.61</v>
      </c>
      <c r="V141" s="2">
        <v>0.88</v>
      </c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12" t="s">
        <v>1722</v>
      </c>
      <c r="AM141" s="84"/>
      <c r="AN141" s="84"/>
      <c r="AO141" s="84"/>
      <c r="AP141" s="84"/>
      <c r="AQ141" s="84"/>
      <c r="AR141" s="84"/>
      <c r="AS141" s="84"/>
      <c r="AT141" s="84"/>
      <c r="AU141" s="84">
        <v>31.334702258726907</v>
      </c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>
        <v>88.665297741273122</v>
      </c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5">
        <v>129.01437371663243</v>
      </c>
      <c r="BZ141" s="85">
        <v>301.43737166324428</v>
      </c>
      <c r="CA141" s="85">
        <v>27.823408624229977</v>
      </c>
      <c r="CB141" s="85">
        <v>133.71663244353184</v>
      </c>
      <c r="CC141" s="85">
        <v>25.277207392197127</v>
      </c>
      <c r="CD141" s="85">
        <v>4.9281314168377826</v>
      </c>
      <c r="CE141" s="85">
        <v>21.540041067761805</v>
      </c>
      <c r="CF141" s="85">
        <v>3.3675564681724852</v>
      </c>
      <c r="CG141" s="85">
        <v>17.494866529774129</v>
      </c>
      <c r="CH141" s="85">
        <v>6.6324435318275157</v>
      </c>
      <c r="CI141" s="85">
        <v>14.229979466119097</v>
      </c>
      <c r="CJ141" s="85">
        <v>1.8480492813141682</v>
      </c>
      <c r="CK141" s="85">
        <v>8.0082135523613971</v>
      </c>
      <c r="CL141" s="85">
        <v>0.51334702258726905</v>
      </c>
      <c r="CM141" s="85"/>
      <c r="CN141" s="85"/>
      <c r="CO141" s="85"/>
      <c r="CP141" s="85">
        <v>53.20328542094456</v>
      </c>
      <c r="CQ141" s="85"/>
      <c r="CR141" s="85">
        <f t="shared" si="4"/>
        <v>695.83162217659117</v>
      </c>
      <c r="CS141" s="85">
        <f t="shared" si="5"/>
        <v>784.49691991786426</v>
      </c>
      <c r="CU141" s="23"/>
      <c r="CV141" s="141" t="s">
        <v>3927</v>
      </c>
      <c r="CW141" s="1" t="s">
        <v>989</v>
      </c>
      <c r="CX141" s="7" t="s">
        <v>1049</v>
      </c>
      <c r="CY141" s="8" t="s">
        <v>1050</v>
      </c>
      <c r="CZ141" s="9">
        <v>43069</v>
      </c>
      <c r="DA141" s="8" t="s">
        <v>1056</v>
      </c>
      <c r="DB141" s="140" t="s">
        <v>3950</v>
      </c>
      <c r="DC141" s="141" t="s">
        <v>3949</v>
      </c>
    </row>
    <row r="142" spans="1:107" x14ac:dyDescent="0.25">
      <c r="A142" s="6" t="s">
        <v>2153</v>
      </c>
      <c r="B142" s="1" t="s">
        <v>1729</v>
      </c>
      <c r="C142" s="3" t="s">
        <v>1203</v>
      </c>
      <c r="D142" s="12" t="s">
        <v>1559</v>
      </c>
      <c r="E142" s="12" t="s">
        <v>1559</v>
      </c>
      <c r="F142" s="12" t="s">
        <v>1560</v>
      </c>
      <c r="G142" s="12" t="s">
        <v>1561</v>
      </c>
      <c r="H142" s="12" t="s">
        <v>1405</v>
      </c>
      <c r="I142" s="12" t="s">
        <v>1418</v>
      </c>
      <c r="J142" s="12" t="s">
        <v>1603</v>
      </c>
      <c r="K142" s="10" t="s">
        <v>1048</v>
      </c>
      <c r="L142" s="12" t="s">
        <v>1557</v>
      </c>
      <c r="M142" s="12" t="s">
        <v>1558</v>
      </c>
      <c r="N142" s="141" t="s">
        <v>3739</v>
      </c>
      <c r="O142" s="12" t="s">
        <v>1557</v>
      </c>
      <c r="P142" s="12" t="s">
        <v>1558</v>
      </c>
      <c r="Q142" s="141" t="s">
        <v>3740</v>
      </c>
      <c r="R142" s="8" t="s">
        <v>1768</v>
      </c>
      <c r="S142" s="12" t="s">
        <v>1750</v>
      </c>
      <c r="T142" s="12" t="s">
        <v>1559</v>
      </c>
      <c r="U142" s="2">
        <v>38</v>
      </c>
      <c r="V142" s="2">
        <v>1</v>
      </c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12" t="s">
        <v>1722</v>
      </c>
      <c r="AM142" s="84"/>
      <c r="AN142" s="84"/>
      <c r="AO142" s="84"/>
      <c r="AP142" s="84"/>
      <c r="AQ142" s="84"/>
      <c r="AR142" s="84"/>
      <c r="AS142" s="84"/>
      <c r="AT142" s="84"/>
      <c r="AU142" s="84">
        <v>22.702702702702698</v>
      </c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>
        <v>53.1027027027027</v>
      </c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5">
        <v>109.23243243243245</v>
      </c>
      <c r="BZ142" s="85">
        <v>252.10810810810813</v>
      </c>
      <c r="CA142" s="85">
        <v>23.329729729729728</v>
      </c>
      <c r="CB142" s="85">
        <v>107.80540540540542</v>
      </c>
      <c r="CC142" s="85">
        <v>19.048648648648651</v>
      </c>
      <c r="CD142" s="85">
        <v>3.3729729729729727</v>
      </c>
      <c r="CE142" s="85">
        <v>15.351351351351349</v>
      </c>
      <c r="CF142" s="85">
        <v>2.118918918918919</v>
      </c>
      <c r="CG142" s="85">
        <v>10.789189189189189</v>
      </c>
      <c r="CH142" s="85">
        <v>4.92972972972973</v>
      </c>
      <c r="CI142" s="85">
        <v>10.745945945945946</v>
      </c>
      <c r="CJ142" s="85">
        <v>1.145945945945946</v>
      </c>
      <c r="CK142" s="85">
        <v>5.102702702702703</v>
      </c>
      <c r="CL142" s="85">
        <v>4.3243243243243246E-2</v>
      </c>
      <c r="CM142" s="85"/>
      <c r="CN142" s="85"/>
      <c r="CO142" s="85"/>
      <c r="CP142" s="85">
        <v>44.778378378378385</v>
      </c>
      <c r="CQ142" s="85"/>
      <c r="CR142" s="85">
        <f t="shared" si="4"/>
        <v>565.12432432432433</v>
      </c>
      <c r="CS142" s="85">
        <f t="shared" si="5"/>
        <v>618.22702702702702</v>
      </c>
      <c r="CU142" s="23"/>
      <c r="CV142" s="141" t="s">
        <v>3927</v>
      </c>
      <c r="CW142" s="1" t="s">
        <v>990</v>
      </c>
      <c r="CX142" s="7" t="s">
        <v>1049</v>
      </c>
      <c r="CY142" s="8" t="s">
        <v>1050</v>
      </c>
      <c r="CZ142" s="9">
        <v>43069</v>
      </c>
      <c r="DA142" s="8" t="s">
        <v>1056</v>
      </c>
      <c r="DB142" s="140" t="s">
        <v>3950</v>
      </c>
      <c r="DC142" s="141" t="s">
        <v>3949</v>
      </c>
    </row>
    <row r="143" spans="1:107" x14ac:dyDescent="0.25">
      <c r="A143" s="6" t="s">
        <v>2154</v>
      </c>
      <c r="B143" s="1" t="s">
        <v>1729</v>
      </c>
      <c r="C143" s="3" t="s">
        <v>1204</v>
      </c>
      <c r="D143" s="12" t="s">
        <v>1559</v>
      </c>
      <c r="E143" s="12" t="s">
        <v>1559</v>
      </c>
      <c r="F143" s="12" t="s">
        <v>1560</v>
      </c>
      <c r="G143" s="12" t="s">
        <v>1561</v>
      </c>
      <c r="H143" s="12" t="s">
        <v>1405</v>
      </c>
      <c r="I143" s="12" t="s">
        <v>1418</v>
      </c>
      <c r="J143" s="12" t="s">
        <v>1603</v>
      </c>
      <c r="K143" s="10" t="s">
        <v>1048</v>
      </c>
      <c r="L143" s="12" t="s">
        <v>1557</v>
      </c>
      <c r="M143" s="12" t="s">
        <v>1558</v>
      </c>
      <c r="N143" s="141" t="s">
        <v>3739</v>
      </c>
      <c r="O143" s="12" t="s">
        <v>1557</v>
      </c>
      <c r="P143" s="12" t="s">
        <v>1558</v>
      </c>
      <c r="Q143" s="141" t="s">
        <v>3740</v>
      </c>
      <c r="R143" s="8" t="s">
        <v>1768</v>
      </c>
      <c r="S143" s="12" t="s">
        <v>1750</v>
      </c>
      <c r="T143" s="12" t="s">
        <v>1559</v>
      </c>
      <c r="U143" s="2">
        <v>51.72</v>
      </c>
      <c r="V143" s="2">
        <v>1.7</v>
      </c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12" t="s">
        <v>1722</v>
      </c>
      <c r="AM143" s="84"/>
      <c r="AN143" s="84"/>
      <c r="AO143" s="84"/>
      <c r="AP143" s="84"/>
      <c r="AQ143" s="84"/>
      <c r="AR143" s="84"/>
      <c r="AS143" s="84"/>
      <c r="AT143" s="84"/>
      <c r="AU143" s="84">
        <v>22.012320328542096</v>
      </c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>
        <v>39.05544147843942</v>
      </c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5">
        <v>85.831622176591367</v>
      </c>
      <c r="BZ143" s="85">
        <v>187.98767967145787</v>
      </c>
      <c r="CA143" s="85">
        <v>20.349075975359341</v>
      </c>
      <c r="CB143" s="85">
        <v>81.088295687885008</v>
      </c>
      <c r="CC143" s="85">
        <v>15.462012320328542</v>
      </c>
      <c r="CD143" s="85">
        <v>2.5667351129363447</v>
      </c>
      <c r="CE143" s="85">
        <v>11.129363449691988</v>
      </c>
      <c r="CF143" s="85">
        <v>2.0533880903490762</v>
      </c>
      <c r="CG143" s="85">
        <v>7.6796714579055445</v>
      </c>
      <c r="CH143" s="85">
        <v>3.5934291581108835</v>
      </c>
      <c r="CI143" s="85">
        <v>7.2279260780287471</v>
      </c>
      <c r="CJ143" s="85">
        <v>0.92402464065708412</v>
      </c>
      <c r="CK143" s="85">
        <v>4.3942505133470222</v>
      </c>
      <c r="CL143" s="85">
        <v>0.57494866529774136</v>
      </c>
      <c r="CM143" s="85"/>
      <c r="CN143" s="85"/>
      <c r="CO143" s="85"/>
      <c r="CP143" s="85">
        <v>33.326488706365502</v>
      </c>
      <c r="CQ143" s="85"/>
      <c r="CR143" s="85">
        <f t="shared" si="4"/>
        <v>430.86242299794662</v>
      </c>
      <c r="CS143" s="85">
        <f t="shared" si="5"/>
        <v>469.91786447638606</v>
      </c>
      <c r="CU143" s="23"/>
      <c r="CV143" s="141" t="s">
        <v>3927</v>
      </c>
      <c r="CW143" s="1" t="s">
        <v>991</v>
      </c>
      <c r="CX143" s="7" t="s">
        <v>1049</v>
      </c>
      <c r="CY143" s="8" t="s">
        <v>1050</v>
      </c>
      <c r="CZ143" s="9">
        <v>43069</v>
      </c>
      <c r="DA143" s="8" t="s">
        <v>1056</v>
      </c>
      <c r="DB143" s="140" t="s">
        <v>3950</v>
      </c>
      <c r="DC143" s="141" t="s">
        <v>3949</v>
      </c>
    </row>
    <row r="144" spans="1:107" x14ac:dyDescent="0.25">
      <c r="A144" s="6" t="s">
        <v>2155</v>
      </c>
      <c r="B144" s="1" t="s">
        <v>1729</v>
      </c>
      <c r="C144" s="3" t="s">
        <v>1205</v>
      </c>
      <c r="D144" s="12" t="s">
        <v>1559</v>
      </c>
      <c r="E144" s="12" t="s">
        <v>1559</v>
      </c>
      <c r="F144" s="12" t="s">
        <v>1560</v>
      </c>
      <c r="G144" s="12" t="s">
        <v>1561</v>
      </c>
      <c r="H144" s="12" t="s">
        <v>1405</v>
      </c>
      <c r="I144" s="12" t="s">
        <v>1418</v>
      </c>
      <c r="J144" s="12" t="s">
        <v>1603</v>
      </c>
      <c r="K144" s="10" t="s">
        <v>1048</v>
      </c>
      <c r="L144" s="12" t="s">
        <v>1557</v>
      </c>
      <c r="M144" s="12" t="s">
        <v>1558</v>
      </c>
      <c r="N144" s="141" t="s">
        <v>3739</v>
      </c>
      <c r="O144" s="12" t="s">
        <v>1557</v>
      </c>
      <c r="P144" s="12" t="s">
        <v>1558</v>
      </c>
      <c r="Q144" s="141" t="s">
        <v>3740</v>
      </c>
      <c r="R144" s="8" t="s">
        <v>1768</v>
      </c>
      <c r="S144" s="12" t="s">
        <v>1750</v>
      </c>
      <c r="T144" s="12" t="s">
        <v>1559</v>
      </c>
      <c r="U144" s="2">
        <v>88.17</v>
      </c>
      <c r="V144" s="2">
        <v>2.39</v>
      </c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12" t="s">
        <v>1722</v>
      </c>
      <c r="AM144" s="84"/>
      <c r="AN144" s="84"/>
      <c r="AO144" s="84"/>
      <c r="AP144" s="84"/>
      <c r="AQ144" s="84"/>
      <c r="AR144" s="84"/>
      <c r="AS144" s="84"/>
      <c r="AT144" s="84"/>
      <c r="AU144" s="84">
        <v>20.371957184500801</v>
      </c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>
        <v>18.166910774751962</v>
      </c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5">
        <v>48.825969740821847</v>
      </c>
      <c r="BZ144" s="85">
        <v>106.31826582110695</v>
      </c>
      <c r="CA144" s="85">
        <v>15.280052407468066</v>
      </c>
      <c r="CB144" s="85">
        <v>51.07002597368453</v>
      </c>
      <c r="CC144" s="85">
        <v>11.430436864008975</v>
      </c>
      <c r="CD144" s="85">
        <v>1.5492410009563486</v>
      </c>
      <c r="CE144" s="85">
        <v>7.2427909605881382</v>
      </c>
      <c r="CF144" s="85">
        <v>1.5745135822322909</v>
      </c>
      <c r="CG144" s="85">
        <v>3.4762232882399786</v>
      </c>
      <c r="CH144" s="85">
        <v>2.3798292594487354</v>
      </c>
      <c r="CI144" s="85">
        <v>4.97706625535276</v>
      </c>
      <c r="CJ144" s="85">
        <v>0.63847501278965701</v>
      </c>
      <c r="CK144" s="85">
        <v>2.865912907639506</v>
      </c>
      <c r="CL144" s="85">
        <v>0.54241291256913804</v>
      </c>
      <c r="CM144" s="85"/>
      <c r="CN144" s="85"/>
      <c r="CO144" s="85"/>
      <c r="CP144" s="85">
        <v>20.793758428301786</v>
      </c>
      <c r="CQ144" s="85"/>
      <c r="CR144" s="85">
        <f t="shared" si="4"/>
        <v>258.17121598690693</v>
      </c>
      <c r="CS144" s="85">
        <f t="shared" si="5"/>
        <v>276.33812676165888</v>
      </c>
      <c r="CU144" s="23"/>
      <c r="CV144" s="141" t="s">
        <v>3927</v>
      </c>
      <c r="CW144" s="1" t="s">
        <v>992</v>
      </c>
      <c r="CX144" s="7" t="s">
        <v>1049</v>
      </c>
      <c r="CY144" s="8" t="s">
        <v>1050</v>
      </c>
      <c r="CZ144" s="9">
        <v>43069</v>
      </c>
      <c r="DA144" s="8" t="s">
        <v>1056</v>
      </c>
      <c r="DB144" s="140" t="s">
        <v>3950</v>
      </c>
      <c r="DC144" s="141" t="s">
        <v>3949</v>
      </c>
    </row>
    <row r="145" spans="1:107" x14ac:dyDescent="0.25">
      <c r="A145" s="6" t="s">
        <v>2156</v>
      </c>
      <c r="B145" s="1" t="s">
        <v>1729</v>
      </c>
      <c r="C145" s="3" t="s">
        <v>1206</v>
      </c>
      <c r="D145" s="12" t="s">
        <v>1559</v>
      </c>
      <c r="E145" s="12" t="s">
        <v>1559</v>
      </c>
      <c r="F145" s="12" t="s">
        <v>1560</v>
      </c>
      <c r="G145" s="12" t="s">
        <v>1561</v>
      </c>
      <c r="H145" s="12" t="s">
        <v>1405</v>
      </c>
      <c r="I145" s="12" t="s">
        <v>1418</v>
      </c>
      <c r="J145" s="12" t="s">
        <v>1603</v>
      </c>
      <c r="K145" s="10" t="s">
        <v>1048</v>
      </c>
      <c r="L145" s="12" t="s">
        <v>1557</v>
      </c>
      <c r="M145" s="12" t="s">
        <v>1558</v>
      </c>
      <c r="N145" s="141" t="s">
        <v>3739</v>
      </c>
      <c r="O145" s="12" t="s">
        <v>1557</v>
      </c>
      <c r="P145" s="12" t="s">
        <v>1558</v>
      </c>
      <c r="Q145" s="141" t="s">
        <v>3740</v>
      </c>
      <c r="R145" s="8" t="s">
        <v>1768</v>
      </c>
      <c r="S145" s="33" t="s">
        <v>1748</v>
      </c>
      <c r="T145" s="12" t="s">
        <v>1559</v>
      </c>
      <c r="U145" s="2">
        <v>8.06</v>
      </c>
      <c r="V145" s="2">
        <v>0.96</v>
      </c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12" t="s">
        <v>1722</v>
      </c>
      <c r="AM145" s="84"/>
      <c r="AN145" s="84"/>
      <c r="AO145" s="84"/>
      <c r="AP145" s="84"/>
      <c r="AQ145" s="84"/>
      <c r="AR145" s="84"/>
      <c r="AS145" s="84"/>
      <c r="AT145" s="84"/>
      <c r="AU145" s="84">
        <v>37.820773930753568</v>
      </c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>
        <v>126.82281059063136</v>
      </c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5">
        <v>136.98574338085538</v>
      </c>
      <c r="BZ145" s="85">
        <v>327.90224032586559</v>
      </c>
      <c r="CA145" s="85">
        <v>33.747454175152747</v>
      </c>
      <c r="CB145" s="85">
        <v>152.93279022403257</v>
      </c>
      <c r="CC145" s="85">
        <v>32.301425661914458</v>
      </c>
      <c r="CD145" s="85">
        <v>6.4765784114052964</v>
      </c>
      <c r="CE145" s="85">
        <v>28.289205702647656</v>
      </c>
      <c r="CF145" s="85">
        <v>5.010183299389003</v>
      </c>
      <c r="CG145" s="85">
        <v>23.869653767820772</v>
      </c>
      <c r="CH145" s="85">
        <v>7.5560081466395115</v>
      </c>
      <c r="CI145" s="85">
        <v>16.517311608961304</v>
      </c>
      <c r="CJ145" s="85">
        <v>2.6272912423625252</v>
      </c>
      <c r="CK145" s="85">
        <v>11.181262729124237</v>
      </c>
      <c r="CL145" s="85">
        <v>1.4052953156822812</v>
      </c>
      <c r="CM145" s="85"/>
      <c r="CN145" s="85"/>
      <c r="CO145" s="85"/>
      <c r="CP145" s="85">
        <v>54.96945010183299</v>
      </c>
      <c r="CQ145" s="85"/>
      <c r="CR145" s="85">
        <f t="shared" si="4"/>
        <v>786.80244399185347</v>
      </c>
      <c r="CS145" s="85">
        <f t="shared" si="5"/>
        <v>913.62525458248479</v>
      </c>
      <c r="CU145" s="23"/>
      <c r="CV145" s="141" t="s">
        <v>3927</v>
      </c>
      <c r="CW145" s="1" t="s">
        <v>993</v>
      </c>
      <c r="CX145" s="7" t="s">
        <v>1049</v>
      </c>
      <c r="CY145" s="8" t="s">
        <v>1050</v>
      </c>
      <c r="CZ145" s="9">
        <v>43069</v>
      </c>
      <c r="DA145" s="8" t="s">
        <v>1056</v>
      </c>
      <c r="DB145" s="140" t="s">
        <v>3950</v>
      </c>
      <c r="DC145" s="141" t="s">
        <v>3949</v>
      </c>
    </row>
    <row r="146" spans="1:107" x14ac:dyDescent="0.25">
      <c r="A146" s="6" t="s">
        <v>2157</v>
      </c>
      <c r="B146" s="1" t="s">
        <v>1729</v>
      </c>
      <c r="C146" s="3" t="s">
        <v>1207</v>
      </c>
      <c r="D146" s="12" t="s">
        <v>1559</v>
      </c>
      <c r="E146" s="12" t="s">
        <v>1559</v>
      </c>
      <c r="F146" s="12" t="s">
        <v>1560</v>
      </c>
      <c r="G146" s="12" t="s">
        <v>1561</v>
      </c>
      <c r="H146" s="12" t="s">
        <v>1405</v>
      </c>
      <c r="I146" s="12" t="s">
        <v>1418</v>
      </c>
      <c r="J146" s="12" t="s">
        <v>1603</v>
      </c>
      <c r="K146" s="10" t="s">
        <v>1048</v>
      </c>
      <c r="L146" s="12" t="s">
        <v>1557</v>
      </c>
      <c r="M146" s="12" t="s">
        <v>1558</v>
      </c>
      <c r="N146" s="141" t="s">
        <v>3739</v>
      </c>
      <c r="O146" s="12" t="s">
        <v>1557</v>
      </c>
      <c r="P146" s="12" t="s">
        <v>1558</v>
      </c>
      <c r="Q146" s="141" t="s">
        <v>3740</v>
      </c>
      <c r="R146" s="8" t="s">
        <v>1768</v>
      </c>
      <c r="S146" s="12" t="s">
        <v>1747</v>
      </c>
      <c r="T146" s="12" t="s">
        <v>1559</v>
      </c>
      <c r="U146" s="2">
        <v>3.53</v>
      </c>
      <c r="V146" s="2">
        <v>0.86</v>
      </c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12" t="s">
        <v>1722</v>
      </c>
      <c r="AM146" s="84"/>
      <c r="AN146" s="84"/>
      <c r="AO146" s="84"/>
      <c r="AP146" s="84"/>
      <c r="AQ146" s="84"/>
      <c r="AR146" s="84"/>
      <c r="AS146" s="84"/>
      <c r="AT146" s="84"/>
      <c r="AU146" s="84">
        <v>64.062500000000028</v>
      </c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>
        <v>243.95833333333337</v>
      </c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5">
        <v>175.57291666666663</v>
      </c>
      <c r="BZ146" s="85">
        <v>418.17708333333337</v>
      </c>
      <c r="CA146" s="85">
        <v>45.520833333333343</v>
      </c>
      <c r="CB146" s="85">
        <v>221.14583333333337</v>
      </c>
      <c r="CC146" s="85">
        <v>50.260416666666679</v>
      </c>
      <c r="CD146" s="85">
        <v>11.197916666666664</v>
      </c>
      <c r="CE146" s="85">
        <v>48.072916666666671</v>
      </c>
      <c r="CF146" s="85">
        <v>9.8958333333333339</v>
      </c>
      <c r="CG146" s="85">
        <v>46.250000000000007</v>
      </c>
      <c r="CH146" s="85">
        <v>11.875000000000002</v>
      </c>
      <c r="CI146" s="85">
        <v>28.958333333333329</v>
      </c>
      <c r="CJ146" s="85">
        <v>5.0520833333333339</v>
      </c>
      <c r="CK146" s="85">
        <v>21.562500000000004</v>
      </c>
      <c r="CL146" s="85">
        <v>3.4375000000000004</v>
      </c>
      <c r="CM146" s="85"/>
      <c r="CN146" s="85"/>
      <c r="CO146" s="85"/>
      <c r="CP146" s="85">
        <v>71.145833333333329</v>
      </c>
      <c r="CQ146" s="85"/>
      <c r="CR146" s="85">
        <f t="shared" si="4"/>
        <v>1096.9791666666665</v>
      </c>
      <c r="CS146" s="85">
        <f t="shared" si="5"/>
        <v>1340.9375</v>
      </c>
      <c r="CU146" s="23"/>
      <c r="CV146" s="141" t="s">
        <v>3927</v>
      </c>
      <c r="CW146" s="1" t="s">
        <v>994</v>
      </c>
      <c r="CX146" s="7" t="s">
        <v>1049</v>
      </c>
      <c r="CY146" s="8" t="s">
        <v>1050</v>
      </c>
      <c r="CZ146" s="9">
        <v>43069</v>
      </c>
      <c r="DA146" s="8" t="s">
        <v>1056</v>
      </c>
      <c r="DB146" s="140" t="s">
        <v>3950</v>
      </c>
      <c r="DC146" s="141" t="s">
        <v>3949</v>
      </c>
    </row>
    <row r="147" spans="1:107" x14ac:dyDescent="0.25">
      <c r="A147" s="6" t="s">
        <v>2158</v>
      </c>
      <c r="B147" s="1" t="s">
        <v>1729</v>
      </c>
      <c r="C147" s="3" t="s">
        <v>1208</v>
      </c>
      <c r="D147" s="12" t="s">
        <v>1559</v>
      </c>
      <c r="E147" s="12" t="s">
        <v>1559</v>
      </c>
      <c r="F147" s="12" t="s">
        <v>1560</v>
      </c>
      <c r="G147" s="12" t="s">
        <v>1561</v>
      </c>
      <c r="H147" s="12" t="s">
        <v>1405</v>
      </c>
      <c r="I147" s="12" t="s">
        <v>1418</v>
      </c>
      <c r="J147" s="12" t="s">
        <v>1603</v>
      </c>
      <c r="K147" s="10" t="s">
        <v>1048</v>
      </c>
      <c r="L147" s="12" t="s">
        <v>1557</v>
      </c>
      <c r="M147" s="12" t="s">
        <v>1558</v>
      </c>
      <c r="N147" s="141" t="s">
        <v>3739</v>
      </c>
      <c r="O147" s="12" t="s">
        <v>1557</v>
      </c>
      <c r="P147" s="12" t="s">
        <v>1558</v>
      </c>
      <c r="Q147" s="141" t="s">
        <v>3740</v>
      </c>
      <c r="R147" s="8" t="s">
        <v>1768</v>
      </c>
      <c r="S147" s="12" t="s">
        <v>1746</v>
      </c>
      <c r="T147" s="12" t="s">
        <v>1559</v>
      </c>
      <c r="U147" s="2">
        <v>3.57</v>
      </c>
      <c r="V147" s="2">
        <v>0.85</v>
      </c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12" t="s">
        <v>1722</v>
      </c>
      <c r="AM147" s="84"/>
      <c r="AN147" s="84"/>
      <c r="AO147" s="84"/>
      <c r="AP147" s="84"/>
      <c r="AQ147" s="84"/>
      <c r="AR147" s="84"/>
      <c r="AS147" s="84"/>
      <c r="AT147" s="84"/>
      <c r="AU147" s="84">
        <v>68.131416837782325</v>
      </c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>
        <v>250.39014373716634</v>
      </c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5">
        <v>182.54620123203284</v>
      </c>
      <c r="BZ147" s="85">
        <v>432.85420944558524</v>
      </c>
      <c r="CA147" s="85">
        <v>45.503080082135519</v>
      </c>
      <c r="CB147" s="85">
        <v>228.82956878850101</v>
      </c>
      <c r="CC147" s="85">
        <v>48.829568788501028</v>
      </c>
      <c r="CD147" s="85">
        <v>11.581108829568791</v>
      </c>
      <c r="CE147" s="85">
        <v>49.363449691991804</v>
      </c>
      <c r="CF147" s="85">
        <v>9.5277207392197116</v>
      </c>
      <c r="CG147" s="85">
        <v>47.843942505133469</v>
      </c>
      <c r="CH147" s="85">
        <v>13.264887063655031</v>
      </c>
      <c r="CI147" s="85">
        <v>30.636550308008211</v>
      </c>
      <c r="CJ147" s="85">
        <v>5.1745379876796713</v>
      </c>
      <c r="CK147" s="85">
        <v>21.889117043121153</v>
      </c>
      <c r="CL147" s="85">
        <v>2.6283367556468176</v>
      </c>
      <c r="CM147" s="85"/>
      <c r="CN147" s="85"/>
      <c r="CO147" s="85"/>
      <c r="CP147" s="85">
        <v>77.002053388090346</v>
      </c>
      <c r="CQ147" s="85"/>
      <c r="CR147" s="85">
        <f t="shared" si="4"/>
        <v>1130.4722792607806</v>
      </c>
      <c r="CS147" s="85">
        <f t="shared" si="5"/>
        <v>1380.8624229979469</v>
      </c>
      <c r="CU147" s="23"/>
      <c r="CV147" s="141" t="s">
        <v>3927</v>
      </c>
      <c r="CW147" s="1" t="s">
        <v>995</v>
      </c>
      <c r="CX147" s="7" t="s">
        <v>1049</v>
      </c>
      <c r="CY147" s="8" t="s">
        <v>1050</v>
      </c>
      <c r="CZ147" s="9">
        <v>43069</v>
      </c>
      <c r="DA147" s="8" t="s">
        <v>1056</v>
      </c>
      <c r="DB147" s="140" t="s">
        <v>3950</v>
      </c>
      <c r="DC147" s="141" t="s">
        <v>3949</v>
      </c>
    </row>
    <row r="148" spans="1:107" x14ac:dyDescent="0.25">
      <c r="A148" s="6" t="s">
        <v>2159</v>
      </c>
      <c r="B148" s="1" t="s">
        <v>1729</v>
      </c>
      <c r="C148" s="3" t="s">
        <v>1209</v>
      </c>
      <c r="D148" s="12" t="s">
        <v>1559</v>
      </c>
      <c r="E148" s="12" t="s">
        <v>1559</v>
      </c>
      <c r="F148" s="12" t="s">
        <v>1560</v>
      </c>
      <c r="G148" s="12" t="s">
        <v>1561</v>
      </c>
      <c r="H148" s="12" t="s">
        <v>1405</v>
      </c>
      <c r="I148" s="12" t="s">
        <v>1418</v>
      </c>
      <c r="J148" s="12" t="s">
        <v>1603</v>
      </c>
      <c r="K148" s="10" t="s">
        <v>1048</v>
      </c>
      <c r="L148" s="12" t="s">
        <v>1557</v>
      </c>
      <c r="M148" s="12" t="s">
        <v>1558</v>
      </c>
      <c r="N148" s="141" t="s">
        <v>3739</v>
      </c>
      <c r="O148" s="12" t="s">
        <v>1557</v>
      </c>
      <c r="P148" s="12" t="s">
        <v>1558</v>
      </c>
      <c r="Q148" s="141" t="s">
        <v>3740</v>
      </c>
      <c r="R148" s="8" t="s">
        <v>1768</v>
      </c>
      <c r="S148" s="12" t="s">
        <v>1744</v>
      </c>
      <c r="T148" s="12" t="s">
        <v>1559</v>
      </c>
      <c r="U148" s="2">
        <v>9.9</v>
      </c>
      <c r="V148" s="2">
        <v>0.88</v>
      </c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12" t="s">
        <v>1722</v>
      </c>
      <c r="AM148" s="84"/>
      <c r="AN148" s="84"/>
      <c r="AO148" s="84"/>
      <c r="AP148" s="84"/>
      <c r="AQ148" s="84"/>
      <c r="AR148" s="84"/>
      <c r="AS148" s="84"/>
      <c r="AT148" s="84"/>
      <c r="AU148" s="84">
        <v>36.904276985743387</v>
      </c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>
        <v>94.847250509164965</v>
      </c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5">
        <v>96.598778004073324</v>
      </c>
      <c r="BZ148" s="85">
        <v>218.73727087576378</v>
      </c>
      <c r="CA148" s="85">
        <v>26.150712830957229</v>
      </c>
      <c r="CB148" s="85">
        <v>112.26069246435847</v>
      </c>
      <c r="CC148" s="85">
        <v>23.360488798370675</v>
      </c>
      <c r="CD148" s="85">
        <v>4.8268839103869663</v>
      </c>
      <c r="CE148" s="85">
        <v>21.547861507128314</v>
      </c>
      <c r="CF148" s="85">
        <v>4.032586558044807</v>
      </c>
      <c r="CG148" s="85">
        <v>18.024439918533602</v>
      </c>
      <c r="CH148" s="85">
        <v>5.967413441955193</v>
      </c>
      <c r="CI148" s="85">
        <v>13.869653767820772</v>
      </c>
      <c r="CJ148" s="85">
        <v>1.9959266802443993</v>
      </c>
      <c r="CK148" s="85">
        <v>9.0631364562118133</v>
      </c>
      <c r="CL148" s="85">
        <v>1.2423625254582484</v>
      </c>
      <c r="CM148" s="85"/>
      <c r="CN148" s="85"/>
      <c r="CO148" s="85"/>
      <c r="CP148" s="85">
        <v>42.871690427698574</v>
      </c>
      <c r="CQ148" s="85"/>
      <c r="CR148" s="85">
        <f t="shared" si="4"/>
        <v>557.6782077393076</v>
      </c>
      <c r="CS148" s="85">
        <f t="shared" si="5"/>
        <v>652.52545824847255</v>
      </c>
      <c r="CU148" s="23"/>
      <c r="CV148" s="141" t="s">
        <v>3927</v>
      </c>
      <c r="CW148" s="1" t="s">
        <v>996</v>
      </c>
      <c r="CX148" s="7" t="s">
        <v>1049</v>
      </c>
      <c r="CY148" s="8" t="s">
        <v>1050</v>
      </c>
      <c r="CZ148" s="9">
        <v>43069</v>
      </c>
      <c r="DA148" s="8" t="s">
        <v>1056</v>
      </c>
      <c r="DB148" s="140" t="s">
        <v>3950</v>
      </c>
      <c r="DC148" s="141" t="s">
        <v>3949</v>
      </c>
    </row>
    <row r="149" spans="1:107" x14ac:dyDescent="0.25">
      <c r="A149" s="6" t="s">
        <v>2160</v>
      </c>
      <c r="B149" s="1" t="s">
        <v>1729</v>
      </c>
      <c r="C149" s="3" t="s">
        <v>1210</v>
      </c>
      <c r="D149" s="12" t="s">
        <v>1559</v>
      </c>
      <c r="E149" s="12" t="s">
        <v>1559</v>
      </c>
      <c r="F149" s="12" t="s">
        <v>1560</v>
      </c>
      <c r="G149" s="12" t="s">
        <v>1561</v>
      </c>
      <c r="H149" s="12" t="s">
        <v>1405</v>
      </c>
      <c r="I149" s="12" t="s">
        <v>1418</v>
      </c>
      <c r="J149" s="12" t="s">
        <v>1603</v>
      </c>
      <c r="K149" s="10" t="s">
        <v>1048</v>
      </c>
      <c r="L149" s="12" t="s">
        <v>1557</v>
      </c>
      <c r="M149" s="12" t="s">
        <v>1558</v>
      </c>
      <c r="N149" s="141" t="s">
        <v>3739</v>
      </c>
      <c r="O149" s="12" t="s">
        <v>1557</v>
      </c>
      <c r="P149" s="12" t="s">
        <v>1558</v>
      </c>
      <c r="Q149" s="141" t="s">
        <v>3740</v>
      </c>
      <c r="R149" s="8" t="s">
        <v>1768</v>
      </c>
      <c r="S149" s="33" t="s">
        <v>1751</v>
      </c>
      <c r="T149" s="12" t="s">
        <v>1559</v>
      </c>
      <c r="U149" s="2">
        <v>11.88</v>
      </c>
      <c r="V149" s="2">
        <v>1</v>
      </c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12" t="s">
        <v>1722</v>
      </c>
      <c r="AM149" s="84"/>
      <c r="AN149" s="84"/>
      <c r="AO149" s="84"/>
      <c r="AP149" s="84"/>
      <c r="AQ149" s="84"/>
      <c r="AR149" s="84"/>
      <c r="AS149" s="84"/>
      <c r="AT149" s="84"/>
      <c r="AU149" s="84">
        <v>31.219065077910177</v>
      </c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>
        <v>91.842346471127428</v>
      </c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5">
        <v>118.62511457378554</v>
      </c>
      <c r="BZ149" s="85">
        <v>281.02658111824007</v>
      </c>
      <c r="CA149" s="85">
        <v>28.872593950504125</v>
      </c>
      <c r="CB149" s="85">
        <v>128.48762603116407</v>
      </c>
      <c r="CC149" s="85">
        <v>26.562786434463792</v>
      </c>
      <c r="CD149" s="85">
        <v>4.967919340054995</v>
      </c>
      <c r="CE149" s="85">
        <v>21.888175985334552</v>
      </c>
      <c r="CF149" s="85">
        <v>3.7030247479376719</v>
      </c>
      <c r="CG149" s="85">
        <v>17.543538038496791</v>
      </c>
      <c r="CH149" s="85">
        <v>6.2878093492208968</v>
      </c>
      <c r="CI149" s="85">
        <v>13.107241063244725</v>
      </c>
      <c r="CJ149" s="85">
        <v>1.869844179651696</v>
      </c>
      <c r="CK149" s="85">
        <v>8.2859761686526117</v>
      </c>
      <c r="CL149" s="85">
        <v>1.0449129239230066</v>
      </c>
      <c r="CM149" s="85"/>
      <c r="CN149" s="85"/>
      <c r="CO149" s="85"/>
      <c r="CP149" s="85">
        <v>49.220898258478464</v>
      </c>
      <c r="CQ149" s="85"/>
      <c r="CR149" s="85">
        <f t="shared" si="4"/>
        <v>662.2731439046745</v>
      </c>
      <c r="CS149" s="85">
        <f t="shared" si="5"/>
        <v>754.11549037580198</v>
      </c>
      <c r="CU149" s="23"/>
      <c r="CV149" s="141" t="s">
        <v>3927</v>
      </c>
      <c r="CW149" s="1" t="s">
        <v>997</v>
      </c>
      <c r="CX149" s="7" t="s">
        <v>1049</v>
      </c>
      <c r="CY149" s="8" t="s">
        <v>1050</v>
      </c>
      <c r="CZ149" s="9">
        <v>43069</v>
      </c>
      <c r="DA149" s="8" t="s">
        <v>1056</v>
      </c>
      <c r="DB149" s="140" t="s">
        <v>3950</v>
      </c>
      <c r="DC149" s="141" t="s">
        <v>3949</v>
      </c>
    </row>
    <row r="150" spans="1:107" x14ac:dyDescent="0.25">
      <c r="A150" s="6" t="s">
        <v>2161</v>
      </c>
      <c r="B150" s="1" t="s">
        <v>1729</v>
      </c>
      <c r="C150" s="3" t="s">
        <v>1211</v>
      </c>
      <c r="D150" s="12" t="s">
        <v>1559</v>
      </c>
      <c r="E150" s="12" t="s">
        <v>1559</v>
      </c>
      <c r="F150" s="12" t="s">
        <v>1560</v>
      </c>
      <c r="G150" s="12" t="s">
        <v>1561</v>
      </c>
      <c r="H150" s="12" t="s">
        <v>1405</v>
      </c>
      <c r="I150" s="12" t="s">
        <v>1418</v>
      </c>
      <c r="J150" s="12" t="s">
        <v>1603</v>
      </c>
      <c r="K150" s="10" t="s">
        <v>1048</v>
      </c>
      <c r="L150" s="12" t="s">
        <v>1557</v>
      </c>
      <c r="M150" s="12" t="s">
        <v>1558</v>
      </c>
      <c r="N150" s="141" t="s">
        <v>3739</v>
      </c>
      <c r="O150" s="12" t="s">
        <v>1557</v>
      </c>
      <c r="P150" s="12" t="s">
        <v>1558</v>
      </c>
      <c r="Q150" s="141" t="s">
        <v>3740</v>
      </c>
      <c r="R150" s="8" t="s">
        <v>1768</v>
      </c>
      <c r="S150" s="12" t="s">
        <v>1753</v>
      </c>
      <c r="T150" s="12" t="s">
        <v>1559</v>
      </c>
      <c r="U150" s="2">
        <v>5.67</v>
      </c>
      <c r="V150" s="2">
        <v>0.95</v>
      </c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12" t="s">
        <v>1722</v>
      </c>
      <c r="AM150" s="84"/>
      <c r="AN150" s="84"/>
      <c r="AO150" s="84"/>
      <c r="AP150" s="84"/>
      <c r="AQ150" s="84"/>
      <c r="AR150" s="84"/>
      <c r="AS150" s="84"/>
      <c r="AT150" s="84"/>
      <c r="AU150" s="84">
        <v>44.159663865546207</v>
      </c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>
        <v>158.8235294117647</v>
      </c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5">
        <v>146.11344537815125</v>
      </c>
      <c r="BZ150" s="85">
        <v>349.36974789915962</v>
      </c>
      <c r="CA150" s="85">
        <v>35.819327731092443</v>
      </c>
      <c r="CB150" s="85">
        <v>168.50840336134453</v>
      </c>
      <c r="CC150" s="85">
        <v>35.756302521008401</v>
      </c>
      <c r="CD150" s="85">
        <v>7.6890756302521002</v>
      </c>
      <c r="CE150" s="85">
        <v>33.02521008403361</v>
      </c>
      <c r="CF150" s="85">
        <v>6.1134453781512601</v>
      </c>
      <c r="CG150" s="85">
        <v>30.189075630252095</v>
      </c>
      <c r="CH150" s="85">
        <v>8.8025210084033603</v>
      </c>
      <c r="CI150" s="85">
        <v>18.928571428571427</v>
      </c>
      <c r="CJ150" s="85">
        <v>3.214285714285714</v>
      </c>
      <c r="CK150" s="85">
        <v>13.760504201680673</v>
      </c>
      <c r="CL150" s="85">
        <v>1.8697478991596637</v>
      </c>
      <c r="CM150" s="85"/>
      <c r="CN150" s="85"/>
      <c r="CO150" s="85"/>
      <c r="CP150" s="85">
        <v>57.983193277310917</v>
      </c>
      <c r="CQ150" s="85"/>
      <c r="CR150" s="85">
        <f t="shared" si="4"/>
        <v>859.15966386554601</v>
      </c>
      <c r="CS150" s="85">
        <f t="shared" si="5"/>
        <v>1017.9831932773106</v>
      </c>
      <c r="CU150" s="23"/>
      <c r="CV150" s="141" t="s">
        <v>3927</v>
      </c>
      <c r="CW150" s="1" t="s">
        <v>998</v>
      </c>
      <c r="CX150" s="7" t="s">
        <v>1049</v>
      </c>
      <c r="CY150" s="8" t="s">
        <v>1050</v>
      </c>
      <c r="CZ150" s="9">
        <v>43069</v>
      </c>
      <c r="DA150" s="8" t="s">
        <v>1056</v>
      </c>
      <c r="DB150" s="140" t="s">
        <v>3950</v>
      </c>
      <c r="DC150" s="141" t="s">
        <v>3949</v>
      </c>
    </row>
    <row r="151" spans="1:107" x14ac:dyDescent="0.25">
      <c r="A151" s="6" t="s">
        <v>2162</v>
      </c>
      <c r="B151" s="1" t="s">
        <v>1729</v>
      </c>
      <c r="C151" s="3" t="s">
        <v>1212</v>
      </c>
      <c r="D151" s="12" t="s">
        <v>1559</v>
      </c>
      <c r="E151" s="12" t="s">
        <v>1559</v>
      </c>
      <c r="F151" s="12" t="s">
        <v>1560</v>
      </c>
      <c r="G151" s="12" t="s">
        <v>1561</v>
      </c>
      <c r="H151" s="12" t="s">
        <v>1405</v>
      </c>
      <c r="I151" s="12" t="s">
        <v>1418</v>
      </c>
      <c r="J151" s="12" t="s">
        <v>1603</v>
      </c>
      <c r="K151" s="10" t="s">
        <v>1048</v>
      </c>
      <c r="L151" s="12" t="s">
        <v>1557</v>
      </c>
      <c r="M151" s="12" t="s">
        <v>1558</v>
      </c>
      <c r="N151" s="141" t="s">
        <v>3739</v>
      </c>
      <c r="O151" s="12" t="s">
        <v>1557</v>
      </c>
      <c r="P151" s="12" t="s">
        <v>1558</v>
      </c>
      <c r="Q151" s="141" t="s">
        <v>3740</v>
      </c>
      <c r="R151" s="8" t="s">
        <v>1768</v>
      </c>
      <c r="S151" s="12" t="s">
        <v>1747</v>
      </c>
      <c r="T151" s="12" t="s">
        <v>1559</v>
      </c>
      <c r="U151" s="2">
        <v>7.21</v>
      </c>
      <c r="V151" s="2">
        <v>0.99</v>
      </c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12" t="s">
        <v>1722</v>
      </c>
      <c r="AM151" s="84"/>
      <c r="AN151" s="84"/>
      <c r="AO151" s="84"/>
      <c r="AP151" s="84"/>
      <c r="AQ151" s="84"/>
      <c r="AR151" s="84"/>
      <c r="AS151" s="84"/>
      <c r="AT151" s="84"/>
      <c r="AU151" s="84">
        <v>42.229166666666671</v>
      </c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>
        <v>132.5</v>
      </c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5">
        <v>126.33333333333336</v>
      </c>
      <c r="BZ151" s="85">
        <v>299.16666666666663</v>
      </c>
      <c r="CA151" s="85">
        <v>34.083333333333329</v>
      </c>
      <c r="CB151" s="85">
        <v>146.125</v>
      </c>
      <c r="CC151" s="85">
        <v>30.520833333333329</v>
      </c>
      <c r="CD151" s="85">
        <v>6.5416666666666661</v>
      </c>
      <c r="CE151" s="85">
        <v>28.604166666666671</v>
      </c>
      <c r="CF151" s="85">
        <v>5.2291666666666679</v>
      </c>
      <c r="CG151" s="85">
        <v>24.937499999999996</v>
      </c>
      <c r="CH151" s="85">
        <v>7.6875000000000009</v>
      </c>
      <c r="CI151" s="85">
        <v>16.729166666666668</v>
      </c>
      <c r="CJ151" s="85">
        <v>2.6458333333333339</v>
      </c>
      <c r="CK151" s="85">
        <v>11.854166666666668</v>
      </c>
      <c r="CL151" s="85">
        <v>1.6458333333333335</v>
      </c>
      <c r="CM151" s="85"/>
      <c r="CN151" s="85"/>
      <c r="CO151" s="85"/>
      <c r="CP151" s="85">
        <v>51.625000000000007</v>
      </c>
      <c r="CQ151" s="85"/>
      <c r="CR151" s="85">
        <f t="shared" si="4"/>
        <v>742.10416666666652</v>
      </c>
      <c r="CS151" s="85">
        <f t="shared" si="5"/>
        <v>874.60416666666652</v>
      </c>
      <c r="CU151" s="23"/>
      <c r="CV151" s="141" t="s">
        <v>3927</v>
      </c>
      <c r="CW151" s="1" t="s">
        <v>999</v>
      </c>
      <c r="CX151" s="7" t="s">
        <v>1049</v>
      </c>
      <c r="CY151" s="8" t="s">
        <v>1050</v>
      </c>
      <c r="CZ151" s="9">
        <v>43069</v>
      </c>
      <c r="DA151" s="8" t="s">
        <v>1056</v>
      </c>
      <c r="DB151" s="140" t="s">
        <v>3950</v>
      </c>
      <c r="DC151" s="141" t="s">
        <v>3949</v>
      </c>
    </row>
    <row r="152" spans="1:107" x14ac:dyDescent="0.25">
      <c r="A152" s="6" t="s">
        <v>2163</v>
      </c>
      <c r="B152" s="1" t="s">
        <v>1729</v>
      </c>
      <c r="C152" s="3" t="s">
        <v>1213</v>
      </c>
      <c r="D152" s="12" t="s">
        <v>1559</v>
      </c>
      <c r="E152" s="12" t="s">
        <v>1559</v>
      </c>
      <c r="F152" s="12" t="s">
        <v>1560</v>
      </c>
      <c r="G152" s="12" t="s">
        <v>1561</v>
      </c>
      <c r="H152" s="12" t="s">
        <v>1405</v>
      </c>
      <c r="I152" s="12" t="s">
        <v>1418</v>
      </c>
      <c r="J152" s="12" t="s">
        <v>1603</v>
      </c>
      <c r="K152" s="10" t="s">
        <v>1048</v>
      </c>
      <c r="L152" s="12" t="s">
        <v>1557</v>
      </c>
      <c r="M152" s="12" t="s">
        <v>1558</v>
      </c>
      <c r="N152" s="141" t="s">
        <v>3739</v>
      </c>
      <c r="O152" s="12" t="s">
        <v>1557</v>
      </c>
      <c r="P152" s="12" t="s">
        <v>1558</v>
      </c>
      <c r="Q152" s="141" t="s">
        <v>3740</v>
      </c>
      <c r="R152" s="8" t="s">
        <v>1768</v>
      </c>
      <c r="S152" s="12" t="s">
        <v>1759</v>
      </c>
      <c r="T152" s="12" t="s">
        <v>1559</v>
      </c>
      <c r="U152" s="2">
        <v>26.84</v>
      </c>
      <c r="V152" s="2">
        <v>1.96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12" t="s">
        <v>1722</v>
      </c>
      <c r="AM152" s="84"/>
      <c r="AN152" s="84"/>
      <c r="AO152" s="84"/>
      <c r="AP152" s="84"/>
      <c r="AQ152" s="84"/>
      <c r="AR152" s="84"/>
      <c r="AS152" s="84"/>
      <c r="AT152" s="84"/>
      <c r="AU152" s="84">
        <v>34.063745019920319</v>
      </c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>
        <v>44.143426294820713</v>
      </c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5">
        <v>65.856573705179272</v>
      </c>
      <c r="BZ152" s="85">
        <v>146.81274900398407</v>
      </c>
      <c r="CA152" s="85">
        <v>32.529880478087648</v>
      </c>
      <c r="CB152" s="85">
        <v>70.398406374501988</v>
      </c>
      <c r="CC152" s="85">
        <v>16.274900398406373</v>
      </c>
      <c r="CD152" s="85">
        <v>2.7490039840637452</v>
      </c>
      <c r="CE152" s="85">
        <v>14.940239043824699</v>
      </c>
      <c r="CF152" s="85">
        <v>2.6892430278884465</v>
      </c>
      <c r="CG152" s="85">
        <v>8.1274900398406391</v>
      </c>
      <c r="CH152" s="85">
        <v>3.6055776892430287</v>
      </c>
      <c r="CI152" s="85">
        <v>7.3107569721115544</v>
      </c>
      <c r="CJ152" s="85">
        <v>0.99601593625498008</v>
      </c>
      <c r="CK152" s="85">
        <v>4.9003984063745021</v>
      </c>
      <c r="CL152" s="85">
        <v>1.1952191235059759</v>
      </c>
      <c r="CM152" s="85"/>
      <c r="CN152" s="85"/>
      <c r="CO152" s="85"/>
      <c r="CP152" s="85">
        <v>26.454183266932272</v>
      </c>
      <c r="CQ152" s="85"/>
      <c r="CR152" s="85">
        <f t="shared" si="4"/>
        <v>378.38645418326695</v>
      </c>
      <c r="CS152" s="85">
        <f t="shared" si="5"/>
        <v>422.52988047808765</v>
      </c>
      <c r="CU152" s="23"/>
      <c r="CV152" s="141" t="s">
        <v>3927</v>
      </c>
      <c r="CW152" s="1" t="s">
        <v>1000</v>
      </c>
      <c r="CX152" s="7" t="s">
        <v>1049</v>
      </c>
      <c r="CY152" s="8" t="s">
        <v>1050</v>
      </c>
      <c r="CZ152" s="9">
        <v>43069</v>
      </c>
      <c r="DA152" s="8" t="s">
        <v>1056</v>
      </c>
      <c r="DB152" s="140" t="s">
        <v>3950</v>
      </c>
      <c r="DC152" s="141" t="s">
        <v>3949</v>
      </c>
    </row>
    <row r="153" spans="1:107" x14ac:dyDescent="0.25">
      <c r="A153" s="6" t="s">
        <v>2164</v>
      </c>
      <c r="B153" s="1" t="s">
        <v>1729</v>
      </c>
      <c r="C153" s="3" t="s">
        <v>1214</v>
      </c>
      <c r="D153" s="12" t="s">
        <v>1559</v>
      </c>
      <c r="E153" s="12" t="s">
        <v>1559</v>
      </c>
      <c r="F153" s="12" t="s">
        <v>1560</v>
      </c>
      <c r="G153" s="12" t="s">
        <v>1561</v>
      </c>
      <c r="H153" s="12" t="s">
        <v>1405</v>
      </c>
      <c r="I153" s="12" t="s">
        <v>1418</v>
      </c>
      <c r="J153" s="12" t="s">
        <v>1603</v>
      </c>
      <c r="K153" s="10" t="s">
        <v>1048</v>
      </c>
      <c r="L153" s="12" t="s">
        <v>1557</v>
      </c>
      <c r="M153" s="12" t="s">
        <v>1558</v>
      </c>
      <c r="N153" s="141" t="s">
        <v>3739</v>
      </c>
      <c r="O153" s="12" t="s">
        <v>1557</v>
      </c>
      <c r="P153" s="12" t="s">
        <v>1558</v>
      </c>
      <c r="Q153" s="141" t="s">
        <v>3740</v>
      </c>
      <c r="R153" s="8" t="s">
        <v>1768</v>
      </c>
      <c r="S153" s="12" t="s">
        <v>1753</v>
      </c>
      <c r="T153" s="12" t="s">
        <v>1559</v>
      </c>
      <c r="U153" s="2">
        <v>6.78</v>
      </c>
      <c r="V153" s="2">
        <v>0.91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12" t="s">
        <v>1722</v>
      </c>
      <c r="AM153" s="84"/>
      <c r="AN153" s="84"/>
      <c r="AO153" s="84"/>
      <c r="AP153" s="84"/>
      <c r="AQ153" s="84"/>
      <c r="AR153" s="84"/>
      <c r="AS153" s="84"/>
      <c r="AT153" s="84"/>
      <c r="AU153" s="84">
        <v>41.968586387434542</v>
      </c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>
        <v>139.37172774869109</v>
      </c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5">
        <v>137.5916230366492</v>
      </c>
      <c r="BZ153" s="85">
        <v>325.0261780104712</v>
      </c>
      <c r="CA153" s="85">
        <v>34.701570680628272</v>
      </c>
      <c r="CB153" s="85">
        <v>156.79581151832463</v>
      </c>
      <c r="CC153" s="85">
        <v>33.130890052356015</v>
      </c>
      <c r="CD153" s="85">
        <v>6.9319371727748686</v>
      </c>
      <c r="CE153" s="85">
        <v>30.115183246073297</v>
      </c>
      <c r="CF153" s="85">
        <v>5.4031413612565435</v>
      </c>
      <c r="CG153" s="85">
        <v>26.178010471204189</v>
      </c>
      <c r="CH153" s="85">
        <v>7.9790575916230386</v>
      </c>
      <c r="CI153" s="85">
        <v>17.465968586387437</v>
      </c>
      <c r="CJ153" s="85">
        <v>2.7643979057591626</v>
      </c>
      <c r="CK153" s="85">
        <v>12.251308900523561</v>
      </c>
      <c r="CL153" s="85">
        <v>1.5287958115183247</v>
      </c>
      <c r="CM153" s="85"/>
      <c r="CN153" s="85"/>
      <c r="CO153" s="85"/>
      <c r="CP153" s="85">
        <v>55.916230366492158</v>
      </c>
      <c r="CQ153" s="85"/>
      <c r="CR153" s="85">
        <f t="shared" si="4"/>
        <v>797.86387434554968</v>
      </c>
      <c r="CS153" s="85">
        <f t="shared" si="5"/>
        <v>937.23560209424079</v>
      </c>
      <c r="CU153" s="23"/>
      <c r="CV153" s="141" t="s">
        <v>3927</v>
      </c>
      <c r="CW153" s="1" t="s">
        <v>1001</v>
      </c>
      <c r="CX153" s="7" t="s">
        <v>1049</v>
      </c>
      <c r="CY153" s="8" t="s">
        <v>1050</v>
      </c>
      <c r="CZ153" s="9">
        <v>43069</v>
      </c>
      <c r="DA153" s="8" t="s">
        <v>1056</v>
      </c>
      <c r="DB153" s="140" t="s">
        <v>3950</v>
      </c>
      <c r="DC153" s="141" t="s">
        <v>3949</v>
      </c>
    </row>
    <row r="154" spans="1:107" s="56" customFormat="1" x14ac:dyDescent="0.25">
      <c r="A154" s="6" t="s">
        <v>2165</v>
      </c>
      <c r="B154" s="22" t="s">
        <v>1729</v>
      </c>
      <c r="C154" s="22" t="s">
        <v>1215</v>
      </c>
      <c r="D154" s="22" t="s">
        <v>1559</v>
      </c>
      <c r="E154" s="22" t="s">
        <v>1559</v>
      </c>
      <c r="F154" s="22" t="s">
        <v>1560</v>
      </c>
      <c r="G154" s="22" t="s">
        <v>1561</v>
      </c>
      <c r="H154" s="22" t="s">
        <v>1405</v>
      </c>
      <c r="I154" s="22" t="s">
        <v>1418</v>
      </c>
      <c r="J154" s="22" t="s">
        <v>1603</v>
      </c>
      <c r="K154" s="22" t="s">
        <v>1048</v>
      </c>
      <c r="L154" s="22" t="s">
        <v>1557</v>
      </c>
      <c r="M154" s="22" t="s">
        <v>1558</v>
      </c>
      <c r="N154" s="141" t="s">
        <v>3739</v>
      </c>
      <c r="O154" s="22" t="s">
        <v>1557</v>
      </c>
      <c r="P154" s="22" t="s">
        <v>1558</v>
      </c>
      <c r="Q154" s="141" t="s">
        <v>3740</v>
      </c>
      <c r="R154" s="57" t="s">
        <v>1768</v>
      </c>
      <c r="S154" s="22" t="s">
        <v>1747</v>
      </c>
      <c r="T154" s="22" t="s">
        <v>1559</v>
      </c>
      <c r="U154" s="23">
        <v>9.8699999999999992</v>
      </c>
      <c r="V154" s="23">
        <v>0.99</v>
      </c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2" t="s">
        <v>1722</v>
      </c>
      <c r="AK154" s="22"/>
      <c r="AL154" s="22"/>
      <c r="AM154" s="85"/>
      <c r="AN154" s="85"/>
      <c r="AO154" s="85"/>
      <c r="AP154" s="85"/>
      <c r="AQ154" s="85"/>
      <c r="AR154" s="85"/>
      <c r="AS154" s="85"/>
      <c r="AT154" s="85"/>
      <c r="AU154" s="85">
        <v>36.011029411764703</v>
      </c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>
        <v>103.93382352941175</v>
      </c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>
        <v>117.2794117647059</v>
      </c>
      <c r="BZ154" s="85">
        <v>273.89705882352945</v>
      </c>
      <c r="CA154" s="85">
        <v>31.63602941176471</v>
      </c>
      <c r="CB154" s="85">
        <v>129.33823529411765</v>
      </c>
      <c r="CC154" s="85">
        <v>26.672794117647062</v>
      </c>
      <c r="CD154" s="85">
        <v>5.4411764705882364</v>
      </c>
      <c r="CE154" s="85">
        <v>24.136029411764707</v>
      </c>
      <c r="CF154" s="85">
        <v>4.2463235294117645</v>
      </c>
      <c r="CG154" s="85">
        <v>19.6875</v>
      </c>
      <c r="CH154" s="85">
        <v>6.2683823529411757</v>
      </c>
      <c r="CI154" s="85">
        <v>13.97058823529412</v>
      </c>
      <c r="CJ154" s="85">
        <v>2.0955882352941178</v>
      </c>
      <c r="CK154" s="85">
        <v>9.3014705882352935</v>
      </c>
      <c r="CL154" s="85">
        <v>1.1397058823529413</v>
      </c>
      <c r="CM154" s="85"/>
      <c r="CN154" s="85"/>
      <c r="CO154" s="85"/>
      <c r="CP154" s="85">
        <v>47.169117647058826</v>
      </c>
      <c r="CQ154" s="85"/>
      <c r="CR154" s="85">
        <f t="shared" si="4"/>
        <v>665.11029411764719</v>
      </c>
      <c r="CS154" s="85">
        <f t="shared" si="5"/>
        <v>769.0441176470589</v>
      </c>
      <c r="CT154" s="104"/>
      <c r="CU154" s="23"/>
      <c r="CV154" s="141" t="s">
        <v>3927</v>
      </c>
      <c r="CW154" s="22" t="s">
        <v>1002</v>
      </c>
      <c r="CX154" s="7" t="s">
        <v>1049</v>
      </c>
      <c r="CY154" s="57" t="s">
        <v>1050</v>
      </c>
      <c r="CZ154" s="58">
        <v>43069</v>
      </c>
      <c r="DA154" s="57" t="s">
        <v>1056</v>
      </c>
      <c r="DB154" s="140" t="s">
        <v>3950</v>
      </c>
      <c r="DC154" s="141" t="s">
        <v>3949</v>
      </c>
    </row>
    <row r="155" spans="1:107" s="56" customFormat="1" x14ac:dyDescent="0.25">
      <c r="A155" s="6" t="s">
        <v>2166</v>
      </c>
      <c r="B155" s="22" t="s">
        <v>1729</v>
      </c>
      <c r="C155" s="22" t="s">
        <v>1216</v>
      </c>
      <c r="D155" s="22" t="s">
        <v>1559</v>
      </c>
      <c r="E155" s="22" t="s">
        <v>1559</v>
      </c>
      <c r="F155" s="22" t="s">
        <v>1560</v>
      </c>
      <c r="G155" s="22" t="s">
        <v>1561</v>
      </c>
      <c r="H155" s="22" t="s">
        <v>1405</v>
      </c>
      <c r="I155" s="22" t="s">
        <v>1418</v>
      </c>
      <c r="J155" s="22" t="s">
        <v>1603</v>
      </c>
      <c r="K155" s="22" t="s">
        <v>1048</v>
      </c>
      <c r="L155" s="22" t="s">
        <v>1557</v>
      </c>
      <c r="M155" s="22" t="s">
        <v>1558</v>
      </c>
      <c r="N155" s="141" t="s">
        <v>3739</v>
      </c>
      <c r="O155" s="22" t="s">
        <v>1557</v>
      </c>
      <c r="P155" s="22" t="s">
        <v>1558</v>
      </c>
      <c r="Q155" s="141" t="s">
        <v>3740</v>
      </c>
      <c r="R155" s="57" t="s">
        <v>1768</v>
      </c>
      <c r="S155" s="22" t="s">
        <v>1759</v>
      </c>
      <c r="T155" s="22" t="s">
        <v>1559</v>
      </c>
      <c r="U155" s="23">
        <v>35.99</v>
      </c>
      <c r="V155" s="23">
        <v>2.19</v>
      </c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2" t="s">
        <v>1722</v>
      </c>
      <c r="AK155" s="22"/>
      <c r="AL155" s="22"/>
      <c r="AM155" s="85"/>
      <c r="AN155" s="85"/>
      <c r="AO155" s="85"/>
      <c r="AP155" s="85"/>
      <c r="AQ155" s="85"/>
      <c r="AR155" s="85"/>
      <c r="AS155" s="85"/>
      <c r="AT155" s="85"/>
      <c r="AU155" s="85">
        <v>34.410569105691053</v>
      </c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>
        <v>35.752032520325201</v>
      </c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>
        <v>59.878048780487788</v>
      </c>
      <c r="BZ155" s="85">
        <v>131.32113821138213</v>
      </c>
      <c r="CA155" s="85">
        <v>32.723577235772353</v>
      </c>
      <c r="CB155" s="85">
        <v>64.634146341463435</v>
      </c>
      <c r="CC155" s="85">
        <v>14.45121951219512</v>
      </c>
      <c r="CD155" s="85">
        <v>2.3577235772357721</v>
      </c>
      <c r="CE155" s="85">
        <v>13.780487804878048</v>
      </c>
      <c r="CF155" s="85">
        <v>2.4796747967479673</v>
      </c>
      <c r="CG155" s="85">
        <v>6.5243902439024382</v>
      </c>
      <c r="CH155" s="85">
        <v>3.0487804878048776</v>
      </c>
      <c r="CI155" s="85">
        <v>6.3414634146341458</v>
      </c>
      <c r="CJ155" s="85">
        <v>0.91463414634146334</v>
      </c>
      <c r="CK155" s="85">
        <v>4.166666666666667</v>
      </c>
      <c r="CL155" s="85">
        <v>1.097560975609756</v>
      </c>
      <c r="CM155" s="85"/>
      <c r="CN155" s="85"/>
      <c r="CO155" s="85"/>
      <c r="CP155" s="85">
        <v>24.186991869918696</v>
      </c>
      <c r="CQ155" s="85"/>
      <c r="CR155" s="85">
        <f t="shared" si="4"/>
        <v>343.71951219512198</v>
      </c>
      <c r="CS155" s="85">
        <f t="shared" si="5"/>
        <v>379.47154471544718</v>
      </c>
      <c r="CT155" s="104"/>
      <c r="CU155" s="23"/>
      <c r="CV155" s="141" t="s">
        <v>3927</v>
      </c>
      <c r="CW155" s="22" t="s">
        <v>1003</v>
      </c>
      <c r="CX155" s="7" t="s">
        <v>1049</v>
      </c>
      <c r="CY155" s="57" t="s">
        <v>1050</v>
      </c>
      <c r="CZ155" s="58">
        <v>43069</v>
      </c>
      <c r="DA155" s="57" t="s">
        <v>1056</v>
      </c>
      <c r="DB155" s="140" t="s">
        <v>3950</v>
      </c>
      <c r="DC155" s="141" t="s">
        <v>3949</v>
      </c>
    </row>
    <row r="156" spans="1:107" s="56" customFormat="1" x14ac:dyDescent="0.25">
      <c r="A156" s="6" t="s">
        <v>2167</v>
      </c>
      <c r="B156" s="22" t="s">
        <v>1729</v>
      </c>
      <c r="C156" s="22" t="s">
        <v>1217</v>
      </c>
      <c r="D156" s="22" t="s">
        <v>1559</v>
      </c>
      <c r="E156" s="22" t="s">
        <v>1559</v>
      </c>
      <c r="F156" s="22" t="s">
        <v>1560</v>
      </c>
      <c r="G156" s="22" t="s">
        <v>1561</v>
      </c>
      <c r="H156" s="22" t="s">
        <v>1405</v>
      </c>
      <c r="I156" s="22" t="s">
        <v>1418</v>
      </c>
      <c r="J156" s="22" t="s">
        <v>1603</v>
      </c>
      <c r="K156" s="22" t="s">
        <v>1048</v>
      </c>
      <c r="L156" s="22" t="s">
        <v>1557</v>
      </c>
      <c r="M156" s="22" t="s">
        <v>1558</v>
      </c>
      <c r="N156" s="141" t="s">
        <v>3739</v>
      </c>
      <c r="O156" s="22" t="s">
        <v>1557</v>
      </c>
      <c r="P156" s="22" t="s">
        <v>1558</v>
      </c>
      <c r="Q156" s="141" t="s">
        <v>3740</v>
      </c>
      <c r="R156" s="57" t="s">
        <v>1768</v>
      </c>
      <c r="S156" s="102" t="s">
        <v>1748</v>
      </c>
      <c r="T156" s="22" t="s">
        <v>1559</v>
      </c>
      <c r="U156" s="23">
        <v>28.08</v>
      </c>
      <c r="V156" s="23" t="s">
        <v>1730</v>
      </c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2" t="s">
        <v>1722</v>
      </c>
      <c r="AK156" s="22"/>
      <c r="AL156" s="22"/>
      <c r="AM156" s="85"/>
      <c r="AN156" s="85"/>
      <c r="AO156" s="85"/>
      <c r="AP156" s="85"/>
      <c r="AQ156" s="85"/>
      <c r="AR156" s="85"/>
      <c r="AS156" s="85"/>
      <c r="AT156" s="85"/>
      <c r="AU156" s="85">
        <v>0</v>
      </c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>
        <v>0</v>
      </c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>
        <v>0</v>
      </c>
      <c r="BZ156" s="85">
        <v>0</v>
      </c>
      <c r="CA156" s="85">
        <v>0</v>
      </c>
      <c r="CB156" s="85">
        <v>0</v>
      </c>
      <c r="CC156" s="85">
        <v>0</v>
      </c>
      <c r="CD156" s="85">
        <v>0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5">
        <v>0</v>
      </c>
      <c r="CL156" s="85">
        <v>0</v>
      </c>
      <c r="CM156" s="85"/>
      <c r="CN156" s="85"/>
      <c r="CO156" s="85"/>
      <c r="CP156" s="85">
        <v>0</v>
      </c>
      <c r="CQ156" s="85"/>
      <c r="CR156" s="85">
        <f t="shared" si="4"/>
        <v>0</v>
      </c>
      <c r="CS156" s="85">
        <f t="shared" si="5"/>
        <v>0</v>
      </c>
      <c r="CT156" s="104" t="s">
        <v>2016</v>
      </c>
      <c r="CU156" s="23"/>
      <c r="CV156" s="141" t="s">
        <v>3927</v>
      </c>
      <c r="CW156" s="22" t="s">
        <v>1004</v>
      </c>
      <c r="CX156" s="7" t="s">
        <v>1049</v>
      </c>
      <c r="CY156" s="57" t="s">
        <v>1050</v>
      </c>
      <c r="CZ156" s="58">
        <v>43069</v>
      </c>
      <c r="DA156" s="57"/>
      <c r="DB156" s="140" t="s">
        <v>3950</v>
      </c>
      <c r="DC156" s="141" t="s">
        <v>3949</v>
      </c>
    </row>
    <row r="157" spans="1:107" s="56" customFormat="1" x14ac:dyDescent="0.25">
      <c r="A157" s="6" t="s">
        <v>2168</v>
      </c>
      <c r="B157" s="22" t="s">
        <v>1729</v>
      </c>
      <c r="C157" s="22" t="s">
        <v>1218</v>
      </c>
      <c r="D157" s="22" t="s">
        <v>1559</v>
      </c>
      <c r="E157" s="22" t="s">
        <v>1559</v>
      </c>
      <c r="F157" s="22" t="s">
        <v>1560</v>
      </c>
      <c r="G157" s="22" t="s">
        <v>1561</v>
      </c>
      <c r="H157" s="22" t="s">
        <v>1405</v>
      </c>
      <c r="I157" s="22" t="s">
        <v>1418</v>
      </c>
      <c r="J157" s="22" t="s">
        <v>1603</v>
      </c>
      <c r="K157" s="22" t="s">
        <v>1048</v>
      </c>
      <c r="L157" s="22" t="s">
        <v>1557</v>
      </c>
      <c r="M157" s="22" t="s">
        <v>1558</v>
      </c>
      <c r="N157" s="141" t="s">
        <v>3739</v>
      </c>
      <c r="O157" s="22" t="s">
        <v>1557</v>
      </c>
      <c r="P157" s="22" t="s">
        <v>1558</v>
      </c>
      <c r="Q157" s="141" t="s">
        <v>3740</v>
      </c>
      <c r="R157" s="57" t="s">
        <v>1768</v>
      </c>
      <c r="S157" s="22" t="s">
        <v>1747</v>
      </c>
      <c r="T157" s="22" t="s">
        <v>1559</v>
      </c>
      <c r="U157" s="23">
        <v>18.329999999999998</v>
      </c>
      <c r="V157" s="23" t="s">
        <v>1730</v>
      </c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2" t="s">
        <v>1722</v>
      </c>
      <c r="AK157" s="22"/>
      <c r="AL157" s="22"/>
      <c r="AM157" s="85"/>
      <c r="AN157" s="85"/>
      <c r="AO157" s="85"/>
      <c r="AP157" s="85"/>
      <c r="AQ157" s="85"/>
      <c r="AR157" s="85"/>
      <c r="AS157" s="85"/>
      <c r="AT157" s="85"/>
      <c r="AU157" s="85">
        <v>0</v>
      </c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>
        <v>0</v>
      </c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0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5">
        <v>0</v>
      </c>
      <c r="CL157" s="85">
        <v>0</v>
      </c>
      <c r="CM157" s="85"/>
      <c r="CN157" s="85"/>
      <c r="CO157" s="85"/>
      <c r="CP157" s="85">
        <v>0</v>
      </c>
      <c r="CQ157" s="85"/>
      <c r="CR157" s="85">
        <f t="shared" si="4"/>
        <v>0</v>
      </c>
      <c r="CS157" s="85">
        <f t="shared" si="5"/>
        <v>0</v>
      </c>
      <c r="CT157" s="104" t="s">
        <v>2016</v>
      </c>
      <c r="CU157" s="23"/>
      <c r="CV157" s="141" t="s">
        <v>3927</v>
      </c>
      <c r="CW157" s="22" t="s">
        <v>1005</v>
      </c>
      <c r="CX157" s="7" t="s">
        <v>1049</v>
      </c>
      <c r="CY157" s="57" t="s">
        <v>1050</v>
      </c>
      <c r="CZ157" s="58">
        <v>43069</v>
      </c>
      <c r="DA157" s="57"/>
      <c r="DB157" s="140" t="s">
        <v>3950</v>
      </c>
      <c r="DC157" s="141" t="s">
        <v>3949</v>
      </c>
    </row>
    <row r="158" spans="1:107" s="56" customFormat="1" x14ac:dyDescent="0.25">
      <c r="A158" s="6" t="s">
        <v>2169</v>
      </c>
      <c r="B158" s="22" t="s">
        <v>1729</v>
      </c>
      <c r="C158" s="22" t="s">
        <v>1219</v>
      </c>
      <c r="D158" s="22" t="s">
        <v>1559</v>
      </c>
      <c r="E158" s="22" t="s">
        <v>1559</v>
      </c>
      <c r="F158" s="22" t="s">
        <v>1560</v>
      </c>
      <c r="G158" s="22" t="s">
        <v>1561</v>
      </c>
      <c r="H158" s="22" t="s">
        <v>1405</v>
      </c>
      <c r="I158" s="22" t="s">
        <v>1418</v>
      </c>
      <c r="J158" s="22" t="s">
        <v>1603</v>
      </c>
      <c r="K158" s="22" t="s">
        <v>1048</v>
      </c>
      <c r="L158" s="22" t="s">
        <v>1557</v>
      </c>
      <c r="M158" s="22" t="s">
        <v>1558</v>
      </c>
      <c r="N158" s="141" t="s">
        <v>3739</v>
      </c>
      <c r="O158" s="22" t="s">
        <v>1557</v>
      </c>
      <c r="P158" s="22" t="s">
        <v>1558</v>
      </c>
      <c r="Q158" s="141" t="s">
        <v>3740</v>
      </c>
      <c r="R158" s="57" t="s">
        <v>1768</v>
      </c>
      <c r="S158" s="22" t="s">
        <v>1746</v>
      </c>
      <c r="T158" s="22" t="s">
        <v>1559</v>
      </c>
      <c r="U158" s="23">
        <v>39.03</v>
      </c>
      <c r="V158" s="23">
        <v>0.9</v>
      </c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2" t="s">
        <v>1722</v>
      </c>
      <c r="AK158" s="22"/>
      <c r="AL158" s="22"/>
      <c r="AM158" s="85"/>
      <c r="AN158" s="85"/>
      <c r="AO158" s="85"/>
      <c r="AP158" s="85"/>
      <c r="AQ158" s="85"/>
      <c r="AR158" s="85"/>
      <c r="AS158" s="85"/>
      <c r="AT158" s="85"/>
      <c r="AU158" s="85">
        <v>46.570512820512825</v>
      </c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>
        <v>31.73076923076923</v>
      </c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>
        <v>52.916666666666671</v>
      </c>
      <c r="BZ158" s="85">
        <v>110.80128205128204</v>
      </c>
      <c r="CA158" s="85">
        <v>39.03846153846154</v>
      </c>
      <c r="CB158" s="85">
        <v>57.147435897435891</v>
      </c>
      <c r="CC158" s="85">
        <v>8.8141025641025657</v>
      </c>
      <c r="CD158" s="85">
        <v>2.0192307692307692</v>
      </c>
      <c r="CE158" s="85">
        <v>15.448717948717951</v>
      </c>
      <c r="CF158" s="85">
        <v>2.4038461538461537</v>
      </c>
      <c r="CG158" s="85">
        <v>6.3141025641025639</v>
      </c>
      <c r="CH158" s="85">
        <v>3.6858974358974361</v>
      </c>
      <c r="CI158" s="85">
        <v>5.7692307692307683</v>
      </c>
      <c r="CJ158" s="85">
        <v>0.83333333333333315</v>
      </c>
      <c r="CK158" s="85">
        <v>3.5256410256410255</v>
      </c>
      <c r="CL158" s="85">
        <v>0.60897435897435903</v>
      </c>
      <c r="CM158" s="85"/>
      <c r="CN158" s="85"/>
      <c r="CO158" s="85"/>
      <c r="CP158" s="85">
        <v>21.410256410256412</v>
      </c>
      <c r="CQ158" s="85"/>
      <c r="CR158" s="85">
        <f t="shared" si="4"/>
        <v>309.32692307692309</v>
      </c>
      <c r="CS158" s="85">
        <f t="shared" si="5"/>
        <v>341.05769230769232</v>
      </c>
      <c r="CT158" s="104"/>
      <c r="CU158" s="23"/>
      <c r="CV158" s="141" t="s">
        <v>3927</v>
      </c>
      <c r="CW158" s="22" t="s">
        <v>1006</v>
      </c>
      <c r="CX158" s="7" t="s">
        <v>1049</v>
      </c>
      <c r="CY158" s="57" t="s">
        <v>1050</v>
      </c>
      <c r="CZ158" s="58">
        <v>43069</v>
      </c>
      <c r="DA158" s="57" t="s">
        <v>1056</v>
      </c>
      <c r="DB158" s="140" t="s">
        <v>3950</v>
      </c>
      <c r="DC158" s="141" t="s">
        <v>3949</v>
      </c>
    </row>
    <row r="159" spans="1:107" s="56" customFormat="1" x14ac:dyDescent="0.25">
      <c r="A159" s="6" t="s">
        <v>2170</v>
      </c>
      <c r="B159" s="22" t="s">
        <v>1729</v>
      </c>
      <c r="C159" s="22" t="s">
        <v>1220</v>
      </c>
      <c r="D159" s="22" t="s">
        <v>1559</v>
      </c>
      <c r="E159" s="22" t="s">
        <v>1559</v>
      </c>
      <c r="F159" s="22" t="s">
        <v>1560</v>
      </c>
      <c r="G159" s="22" t="s">
        <v>1561</v>
      </c>
      <c r="H159" s="22" t="s">
        <v>1405</v>
      </c>
      <c r="I159" s="22" t="s">
        <v>1418</v>
      </c>
      <c r="J159" s="22" t="s">
        <v>1603</v>
      </c>
      <c r="K159" s="22" t="s">
        <v>1048</v>
      </c>
      <c r="L159" s="22" t="s">
        <v>1557</v>
      </c>
      <c r="M159" s="22" t="s">
        <v>1558</v>
      </c>
      <c r="N159" s="141" t="s">
        <v>3739</v>
      </c>
      <c r="O159" s="22" t="s">
        <v>1557</v>
      </c>
      <c r="P159" s="22" t="s">
        <v>1558</v>
      </c>
      <c r="Q159" s="141" t="s">
        <v>3740</v>
      </c>
      <c r="R159" s="57" t="s">
        <v>1768</v>
      </c>
      <c r="S159" s="22" t="s">
        <v>1744</v>
      </c>
      <c r="T159" s="22" t="s">
        <v>1559</v>
      </c>
      <c r="U159" s="23">
        <v>86.34</v>
      </c>
      <c r="V159" s="23">
        <v>0.2</v>
      </c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2" t="s">
        <v>1722</v>
      </c>
      <c r="AK159" s="22"/>
      <c r="AL159" s="22"/>
      <c r="AM159" s="85"/>
      <c r="AN159" s="85"/>
      <c r="AO159" s="85"/>
      <c r="AP159" s="85"/>
      <c r="AQ159" s="85"/>
      <c r="AR159" s="85"/>
      <c r="AS159" s="85"/>
      <c r="AT159" s="85"/>
      <c r="AU159" s="85">
        <v>22.217700915564603</v>
      </c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>
        <v>19.328585961342831</v>
      </c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>
        <v>50.47812817904375</v>
      </c>
      <c r="BZ159" s="85">
        <v>109.64394710071213</v>
      </c>
      <c r="CA159" s="85">
        <v>15.991861648016279</v>
      </c>
      <c r="CB159" s="85">
        <v>54.771108850457779</v>
      </c>
      <c r="CC159" s="85">
        <v>11.230925737538149</v>
      </c>
      <c r="CD159" s="85">
        <v>1.8514750762970502</v>
      </c>
      <c r="CE159" s="85">
        <v>8.809766022380467</v>
      </c>
      <c r="CF159" s="85">
        <v>1.5055951169888102</v>
      </c>
      <c r="CG159" s="85">
        <v>4.3540183112919628</v>
      </c>
      <c r="CH159" s="85">
        <v>2.6449643947100712</v>
      </c>
      <c r="CI159" s="85">
        <v>5.2492370295015256</v>
      </c>
      <c r="CJ159" s="85">
        <v>0.67141403865717209</v>
      </c>
      <c r="CK159" s="85">
        <v>2.6653102746693791</v>
      </c>
      <c r="CL159" s="85">
        <v>0.14242115971515767</v>
      </c>
      <c r="CM159" s="85"/>
      <c r="CN159" s="85"/>
      <c r="CO159" s="85"/>
      <c r="CP159" s="85">
        <v>18.901322482197354</v>
      </c>
      <c r="CQ159" s="85"/>
      <c r="CR159" s="85">
        <f t="shared" si="4"/>
        <v>270.01017293997973</v>
      </c>
      <c r="CS159" s="85">
        <f t="shared" si="5"/>
        <v>289.33875890132254</v>
      </c>
      <c r="CT159" s="104"/>
      <c r="CU159" s="23"/>
      <c r="CV159" s="141" t="s">
        <v>3927</v>
      </c>
      <c r="CW159" s="22" t="s">
        <v>1007</v>
      </c>
      <c r="CX159" s="7" t="s">
        <v>1049</v>
      </c>
      <c r="CY159" s="57" t="s">
        <v>1050</v>
      </c>
      <c r="CZ159" s="58">
        <v>43069</v>
      </c>
      <c r="DA159" s="57" t="s">
        <v>1056</v>
      </c>
      <c r="DB159" s="140" t="s">
        <v>3950</v>
      </c>
      <c r="DC159" s="141" t="s">
        <v>3949</v>
      </c>
    </row>
    <row r="160" spans="1:107" s="56" customFormat="1" x14ac:dyDescent="0.25">
      <c r="A160" s="6" t="s">
        <v>2171</v>
      </c>
      <c r="B160" s="22" t="s">
        <v>1729</v>
      </c>
      <c r="C160" s="22" t="s">
        <v>1221</v>
      </c>
      <c r="D160" s="22" t="s">
        <v>1559</v>
      </c>
      <c r="E160" s="22" t="s">
        <v>1559</v>
      </c>
      <c r="F160" s="22" t="s">
        <v>1560</v>
      </c>
      <c r="G160" s="22" t="s">
        <v>1561</v>
      </c>
      <c r="H160" s="22" t="s">
        <v>1405</v>
      </c>
      <c r="I160" s="22" t="s">
        <v>1418</v>
      </c>
      <c r="J160" s="22" t="s">
        <v>1603</v>
      </c>
      <c r="K160" s="22" t="s">
        <v>1048</v>
      </c>
      <c r="L160" s="22" t="s">
        <v>1557</v>
      </c>
      <c r="M160" s="22" t="s">
        <v>1558</v>
      </c>
      <c r="N160" s="141" t="s">
        <v>3739</v>
      </c>
      <c r="O160" s="22" t="s">
        <v>1557</v>
      </c>
      <c r="P160" s="22" t="s">
        <v>1558</v>
      </c>
      <c r="Q160" s="141" t="s">
        <v>3740</v>
      </c>
      <c r="R160" s="57" t="s">
        <v>1768</v>
      </c>
      <c r="S160" s="102" t="s">
        <v>1748</v>
      </c>
      <c r="T160" s="22" t="s">
        <v>1559</v>
      </c>
      <c r="U160" s="23">
        <v>6.99</v>
      </c>
      <c r="V160" s="23">
        <v>0.84</v>
      </c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2" t="s">
        <v>1722</v>
      </c>
      <c r="AK160" s="22"/>
      <c r="AL160" s="22"/>
      <c r="AM160" s="85"/>
      <c r="AN160" s="85"/>
      <c r="AO160" s="85"/>
      <c r="AP160" s="85"/>
      <c r="AQ160" s="85"/>
      <c r="AR160" s="85"/>
      <c r="AS160" s="85"/>
      <c r="AT160" s="85"/>
      <c r="AU160" s="85">
        <v>19.104477611940304</v>
      </c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>
        <v>68.955223880597003</v>
      </c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>
        <v>65.97014925373135</v>
      </c>
      <c r="BZ160" s="85">
        <v>112.83582089552239</v>
      </c>
      <c r="CA160" s="85">
        <v>35.522388059701498</v>
      </c>
      <c r="CB160" s="85">
        <v>73.731343283582078</v>
      </c>
      <c r="CC160" s="85">
        <v>48.35820895522388</v>
      </c>
      <c r="CD160" s="85">
        <v>3.5820895522388061</v>
      </c>
      <c r="CE160" s="85">
        <v>28.059701492537311</v>
      </c>
      <c r="CF160" s="85">
        <v>11.940298507462686</v>
      </c>
      <c r="CG160" s="85">
        <v>9.8507462686567173</v>
      </c>
      <c r="CH160" s="85">
        <v>5.6716417910447765</v>
      </c>
      <c r="CI160" s="85">
        <v>8.3582089552238799</v>
      </c>
      <c r="CJ160" s="85">
        <v>2.388059701492538</v>
      </c>
      <c r="CK160" s="85">
        <v>10.149253731343283</v>
      </c>
      <c r="CL160" s="85">
        <v>6.2686567164179099</v>
      </c>
      <c r="CM160" s="85"/>
      <c r="CN160" s="85"/>
      <c r="CO160" s="85"/>
      <c r="CP160" s="85">
        <v>30.746268656716417</v>
      </c>
      <c r="CQ160" s="85"/>
      <c r="CR160" s="85">
        <f t="shared" si="4"/>
        <v>422.68656716417905</v>
      </c>
      <c r="CS160" s="85">
        <f t="shared" si="5"/>
        <v>491.64179104477603</v>
      </c>
      <c r="CT160" s="104"/>
      <c r="CU160" s="23"/>
      <c r="CV160" s="141" t="s">
        <v>3927</v>
      </c>
      <c r="CW160" s="22" t="s">
        <v>1008</v>
      </c>
      <c r="CX160" s="7" t="s">
        <v>1049</v>
      </c>
      <c r="CY160" s="57" t="s">
        <v>1050</v>
      </c>
      <c r="CZ160" s="58">
        <v>43069</v>
      </c>
      <c r="DA160" s="57" t="s">
        <v>1056</v>
      </c>
      <c r="DB160" s="140" t="s">
        <v>3950</v>
      </c>
      <c r="DC160" s="141" t="s">
        <v>3949</v>
      </c>
    </row>
    <row r="161" spans="1:107" s="56" customFormat="1" x14ac:dyDescent="0.25">
      <c r="A161" s="6" t="s">
        <v>2172</v>
      </c>
      <c r="B161" s="22" t="s">
        <v>1729</v>
      </c>
      <c r="C161" s="22" t="s">
        <v>1222</v>
      </c>
      <c r="D161" s="22" t="s">
        <v>1559</v>
      </c>
      <c r="E161" s="22" t="s">
        <v>1559</v>
      </c>
      <c r="F161" s="22" t="s">
        <v>1560</v>
      </c>
      <c r="G161" s="22" t="s">
        <v>1561</v>
      </c>
      <c r="H161" s="22" t="s">
        <v>1405</v>
      </c>
      <c r="I161" s="22" t="s">
        <v>1418</v>
      </c>
      <c r="J161" s="22" t="s">
        <v>1603</v>
      </c>
      <c r="K161" s="22" t="s">
        <v>1048</v>
      </c>
      <c r="L161" s="22" t="s">
        <v>1557</v>
      </c>
      <c r="M161" s="22" t="s">
        <v>1558</v>
      </c>
      <c r="N161" s="141" t="s">
        <v>3739</v>
      </c>
      <c r="O161" s="22" t="s">
        <v>1557</v>
      </c>
      <c r="P161" s="22" t="s">
        <v>1558</v>
      </c>
      <c r="Q161" s="141" t="s">
        <v>3740</v>
      </c>
      <c r="R161" s="57" t="s">
        <v>1768</v>
      </c>
      <c r="S161" s="22" t="s">
        <v>1747</v>
      </c>
      <c r="T161" s="22" t="s">
        <v>1559</v>
      </c>
      <c r="U161" s="23">
        <v>3.78</v>
      </c>
      <c r="V161" s="23">
        <v>0.84</v>
      </c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2" t="s">
        <v>1722</v>
      </c>
      <c r="AK161" s="22"/>
      <c r="AL161" s="22"/>
      <c r="AM161" s="85"/>
      <c r="AN161" s="85"/>
      <c r="AO161" s="85"/>
      <c r="AP161" s="85"/>
      <c r="AQ161" s="85"/>
      <c r="AR161" s="85"/>
      <c r="AS161" s="85"/>
      <c r="AT161" s="85"/>
      <c r="AU161" s="85">
        <v>64.878048780487802</v>
      </c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>
        <v>237.88617886178864</v>
      </c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>
        <v>168.29268292682926</v>
      </c>
      <c r="BZ161" s="85">
        <v>389.91869918699177</v>
      </c>
      <c r="CA161" s="85">
        <v>42.764227642276431</v>
      </c>
      <c r="CB161" s="85">
        <v>221.6260162601626</v>
      </c>
      <c r="CC161" s="85">
        <v>54.146341463414636</v>
      </c>
      <c r="CD161" s="85">
        <v>10.731707317073171</v>
      </c>
      <c r="CE161" s="85">
        <v>50.569105691056905</v>
      </c>
      <c r="CF161" s="85">
        <v>11.707317073170731</v>
      </c>
      <c r="CG161" s="85">
        <v>48.455284552845526</v>
      </c>
      <c r="CH161" s="85">
        <v>15.284552845528454</v>
      </c>
      <c r="CI161" s="85">
        <v>28.292682926829272</v>
      </c>
      <c r="CJ161" s="85">
        <v>5.0406504065040654</v>
      </c>
      <c r="CK161" s="85">
        <v>21.13821138211382</v>
      </c>
      <c r="CL161" s="85">
        <v>2.9268292682926829</v>
      </c>
      <c r="CM161" s="85"/>
      <c r="CN161" s="85"/>
      <c r="CO161" s="85"/>
      <c r="CP161" s="85">
        <v>62.926829268292686</v>
      </c>
      <c r="CQ161" s="85"/>
      <c r="CR161" s="85">
        <f t="shared" si="4"/>
        <v>1070.8943089430895</v>
      </c>
      <c r="CS161" s="85">
        <f t="shared" si="5"/>
        <v>1308.7804878048782</v>
      </c>
      <c r="CT161" s="104"/>
      <c r="CU161" s="23"/>
      <c r="CV161" s="141" t="s">
        <v>3927</v>
      </c>
      <c r="CW161" s="22" t="s">
        <v>1009</v>
      </c>
      <c r="CX161" s="7" t="s">
        <v>1049</v>
      </c>
      <c r="CY161" s="57" t="s">
        <v>1050</v>
      </c>
      <c r="CZ161" s="58">
        <v>43069</v>
      </c>
      <c r="DA161" s="57" t="s">
        <v>1056</v>
      </c>
      <c r="DB161" s="140" t="s">
        <v>3950</v>
      </c>
      <c r="DC161" s="141" t="s">
        <v>3949</v>
      </c>
    </row>
    <row r="162" spans="1:107" s="56" customFormat="1" x14ac:dyDescent="0.25">
      <c r="A162" s="6" t="s">
        <v>2173</v>
      </c>
      <c r="B162" s="22" t="s">
        <v>1729</v>
      </c>
      <c r="C162" s="22" t="s">
        <v>1223</v>
      </c>
      <c r="D162" s="22" t="s">
        <v>1559</v>
      </c>
      <c r="E162" s="22" t="s">
        <v>1559</v>
      </c>
      <c r="F162" s="22" t="s">
        <v>1560</v>
      </c>
      <c r="G162" s="22" t="s">
        <v>1561</v>
      </c>
      <c r="H162" s="22" t="s">
        <v>1405</v>
      </c>
      <c r="I162" s="22" t="s">
        <v>1418</v>
      </c>
      <c r="J162" s="22" t="s">
        <v>1603</v>
      </c>
      <c r="K162" s="22" t="s">
        <v>1048</v>
      </c>
      <c r="L162" s="22" t="s">
        <v>1557</v>
      </c>
      <c r="M162" s="22" t="s">
        <v>1558</v>
      </c>
      <c r="N162" s="141" t="s">
        <v>3739</v>
      </c>
      <c r="O162" s="22" t="s">
        <v>1557</v>
      </c>
      <c r="P162" s="22" t="s">
        <v>1558</v>
      </c>
      <c r="Q162" s="141" t="s">
        <v>3740</v>
      </c>
      <c r="R162" s="57" t="s">
        <v>1768</v>
      </c>
      <c r="S162" s="22" t="s">
        <v>1746</v>
      </c>
      <c r="T162" s="22" t="s">
        <v>1559</v>
      </c>
      <c r="U162" s="23">
        <v>5.22</v>
      </c>
      <c r="V162" s="23">
        <v>0.84</v>
      </c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2" t="s">
        <v>1722</v>
      </c>
      <c r="AK162" s="22"/>
      <c r="AL162" s="22"/>
      <c r="AM162" s="85"/>
      <c r="AN162" s="85"/>
      <c r="AO162" s="85"/>
      <c r="AP162" s="85"/>
      <c r="AQ162" s="85"/>
      <c r="AR162" s="85"/>
      <c r="AS162" s="85"/>
      <c r="AT162" s="85"/>
      <c r="AU162" s="85">
        <v>53.227513227513228</v>
      </c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>
        <v>164.97354497354499</v>
      </c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>
        <v>137.24867724867727</v>
      </c>
      <c r="BZ162" s="85">
        <v>314.28571428571428</v>
      </c>
      <c r="CA162" s="85">
        <v>36.74603174603174</v>
      </c>
      <c r="CB162" s="85">
        <v>163.12169312169314</v>
      </c>
      <c r="CC162" s="85">
        <v>34.3915343915344</v>
      </c>
      <c r="CD162" s="85">
        <v>7.8042328042328055</v>
      </c>
      <c r="CE162" s="85">
        <v>34.656084656084666</v>
      </c>
      <c r="CF162" s="85">
        <v>6.534391534391534</v>
      </c>
      <c r="CG162" s="85">
        <v>31.534391534391531</v>
      </c>
      <c r="CH162" s="85">
        <v>9.3915343915343907</v>
      </c>
      <c r="CI162" s="85">
        <v>20.687830687830694</v>
      </c>
      <c r="CJ162" s="85">
        <v>3.306878306878307</v>
      </c>
      <c r="CK162" s="85">
        <v>14.4973544973545</v>
      </c>
      <c r="CL162" s="85">
        <v>1.8783068783068786</v>
      </c>
      <c r="CM162" s="85"/>
      <c r="CN162" s="85"/>
      <c r="CO162" s="85"/>
      <c r="CP162" s="85">
        <v>53.227513227513228</v>
      </c>
      <c r="CQ162" s="85"/>
      <c r="CR162" s="85">
        <f t="shared" si="4"/>
        <v>816.08465608465599</v>
      </c>
      <c r="CS162" s="85">
        <f t="shared" si="5"/>
        <v>981.05820105820101</v>
      </c>
      <c r="CT162" s="104"/>
      <c r="CU162" s="23"/>
      <c r="CV162" s="141" t="s">
        <v>3927</v>
      </c>
      <c r="CW162" s="22" t="s">
        <v>1010</v>
      </c>
      <c r="CX162" s="7" t="s">
        <v>1049</v>
      </c>
      <c r="CY162" s="57" t="s">
        <v>1050</v>
      </c>
      <c r="CZ162" s="58">
        <v>43069</v>
      </c>
      <c r="DA162" s="57" t="s">
        <v>1056</v>
      </c>
      <c r="DB162" s="140" t="s">
        <v>3950</v>
      </c>
      <c r="DC162" s="141" t="s">
        <v>3949</v>
      </c>
    </row>
    <row r="163" spans="1:107" s="56" customFormat="1" x14ac:dyDescent="0.25">
      <c r="A163" s="6" t="s">
        <v>2174</v>
      </c>
      <c r="B163" s="22" t="s">
        <v>1729</v>
      </c>
      <c r="C163" s="22" t="s">
        <v>1224</v>
      </c>
      <c r="D163" s="22" t="s">
        <v>1559</v>
      </c>
      <c r="E163" s="22" t="s">
        <v>1559</v>
      </c>
      <c r="F163" s="22" t="s">
        <v>1560</v>
      </c>
      <c r="G163" s="22" t="s">
        <v>1561</v>
      </c>
      <c r="H163" s="22" t="s">
        <v>1405</v>
      </c>
      <c r="I163" s="22" t="s">
        <v>1418</v>
      </c>
      <c r="J163" s="22" t="s">
        <v>1603</v>
      </c>
      <c r="K163" s="22" t="s">
        <v>1048</v>
      </c>
      <c r="L163" s="22" t="s">
        <v>1557</v>
      </c>
      <c r="M163" s="22" t="s">
        <v>1558</v>
      </c>
      <c r="N163" s="141" t="s">
        <v>3739</v>
      </c>
      <c r="O163" s="22" t="s">
        <v>1557</v>
      </c>
      <c r="P163" s="22" t="s">
        <v>1558</v>
      </c>
      <c r="Q163" s="141" t="s">
        <v>3740</v>
      </c>
      <c r="R163" s="57" t="s">
        <v>1768</v>
      </c>
      <c r="S163" s="22" t="s">
        <v>1744</v>
      </c>
      <c r="T163" s="22" t="s">
        <v>1559</v>
      </c>
      <c r="U163" s="23">
        <v>38.65</v>
      </c>
      <c r="V163" s="23">
        <v>0.66</v>
      </c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2" t="s">
        <v>1722</v>
      </c>
      <c r="AK163" s="22"/>
      <c r="AL163" s="22"/>
      <c r="AM163" s="85"/>
      <c r="AN163" s="85"/>
      <c r="AO163" s="85"/>
      <c r="AP163" s="85"/>
      <c r="AQ163" s="85"/>
      <c r="AR163" s="85"/>
      <c r="AS163" s="85"/>
      <c r="AT163" s="85"/>
      <c r="AU163" s="85">
        <v>25.387673956262429</v>
      </c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>
        <v>31.19284294234593</v>
      </c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>
        <v>58.469184890656067</v>
      </c>
      <c r="BZ163" s="85">
        <v>128.46918489065607</v>
      </c>
      <c r="CA163" s="85">
        <v>18.011928429423463</v>
      </c>
      <c r="CB163" s="85">
        <v>63.459244532803183</v>
      </c>
      <c r="CC163" s="85">
        <v>12.783300198807156</v>
      </c>
      <c r="CD163" s="85">
        <v>2.266401590457257</v>
      </c>
      <c r="CE163" s="85">
        <v>10.735586481113321</v>
      </c>
      <c r="CF163" s="85">
        <v>1.8687872763419484</v>
      </c>
      <c r="CG163" s="85">
        <v>6.3220675944334008</v>
      </c>
      <c r="CH163" s="85">
        <v>3.0417495029821073</v>
      </c>
      <c r="CI163" s="85">
        <v>6.5805168986083489</v>
      </c>
      <c r="CJ163" s="85">
        <v>0.91451292246520877</v>
      </c>
      <c r="CK163" s="85">
        <v>3.6381709741550701</v>
      </c>
      <c r="CL163" s="85">
        <v>0.37773359840954279</v>
      </c>
      <c r="CM163" s="85"/>
      <c r="CN163" s="85"/>
      <c r="CO163" s="85"/>
      <c r="CP163" s="85">
        <v>22.664015904572565</v>
      </c>
      <c r="CQ163" s="85"/>
      <c r="CR163" s="85">
        <f t="shared" si="4"/>
        <v>316.93836978131208</v>
      </c>
      <c r="CS163" s="85">
        <f t="shared" si="5"/>
        <v>348.131212723658</v>
      </c>
      <c r="CT163" s="104"/>
      <c r="CU163" s="23"/>
      <c r="CV163" s="141" t="s">
        <v>3927</v>
      </c>
      <c r="CW163" s="22" t="s">
        <v>1011</v>
      </c>
      <c r="CX163" s="7" t="s">
        <v>1049</v>
      </c>
      <c r="CY163" s="57" t="s">
        <v>1050</v>
      </c>
      <c r="CZ163" s="58">
        <v>43069</v>
      </c>
      <c r="DA163" s="57" t="s">
        <v>1056</v>
      </c>
      <c r="DB163" s="140" t="s">
        <v>3950</v>
      </c>
      <c r="DC163" s="141" t="s">
        <v>3949</v>
      </c>
    </row>
    <row r="164" spans="1:107" s="56" customFormat="1" x14ac:dyDescent="0.25">
      <c r="A164" s="6" t="s">
        <v>2175</v>
      </c>
      <c r="B164" s="22" t="s">
        <v>1729</v>
      </c>
      <c r="C164" s="22" t="s">
        <v>1225</v>
      </c>
      <c r="D164" s="22" t="s">
        <v>1559</v>
      </c>
      <c r="E164" s="22" t="s">
        <v>1559</v>
      </c>
      <c r="F164" s="22" t="s">
        <v>1560</v>
      </c>
      <c r="G164" s="22" t="s">
        <v>1561</v>
      </c>
      <c r="H164" s="22" t="s">
        <v>1405</v>
      </c>
      <c r="I164" s="22" t="s">
        <v>1418</v>
      </c>
      <c r="J164" s="22" t="s">
        <v>1603</v>
      </c>
      <c r="K164" s="22" t="s">
        <v>1048</v>
      </c>
      <c r="L164" s="22" t="s">
        <v>1557</v>
      </c>
      <c r="M164" s="22" t="s">
        <v>1558</v>
      </c>
      <c r="N164" s="141" t="s">
        <v>3739</v>
      </c>
      <c r="O164" s="22" t="s">
        <v>1557</v>
      </c>
      <c r="P164" s="22" t="s">
        <v>1558</v>
      </c>
      <c r="Q164" s="141" t="s">
        <v>3740</v>
      </c>
      <c r="R164" s="57" t="s">
        <v>1768</v>
      </c>
      <c r="S164" s="102" t="s">
        <v>1751</v>
      </c>
      <c r="T164" s="22" t="s">
        <v>1559</v>
      </c>
      <c r="U164" s="23">
        <v>11.63</v>
      </c>
      <c r="V164" s="23">
        <v>0.89</v>
      </c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2" t="s">
        <v>1722</v>
      </c>
      <c r="AK164" s="22"/>
      <c r="AL164" s="22"/>
      <c r="AM164" s="85"/>
      <c r="AN164" s="85"/>
      <c r="AO164" s="85"/>
      <c r="AP164" s="85"/>
      <c r="AQ164" s="85"/>
      <c r="AR164" s="85"/>
      <c r="AS164" s="85"/>
      <c r="AT164" s="85"/>
      <c r="AU164" s="85">
        <v>31.762376237623762</v>
      </c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>
        <v>90.693069306930695</v>
      </c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>
        <v>117.36633663366337</v>
      </c>
      <c r="BZ164" s="85">
        <v>268.51485148514848</v>
      </c>
      <c r="CA164" s="85">
        <v>26.772277227722768</v>
      </c>
      <c r="CB164" s="85">
        <v>125.64356435643566</v>
      </c>
      <c r="CC164" s="85">
        <v>25.148514851485142</v>
      </c>
      <c r="CD164" s="85">
        <v>4.9108910891089108</v>
      </c>
      <c r="CE164" s="85">
        <v>21.207920792079207</v>
      </c>
      <c r="CF164" s="85">
        <v>3.5841584158415842</v>
      </c>
      <c r="CG164" s="85">
        <v>17.564356435643564</v>
      </c>
      <c r="CH164" s="85">
        <v>6.0792079207920775</v>
      </c>
      <c r="CI164" s="85">
        <v>12.910891089108908</v>
      </c>
      <c r="CJ164" s="85">
        <v>2.059405940594059</v>
      </c>
      <c r="CK164" s="85">
        <v>8.2574257425742577</v>
      </c>
      <c r="CL164" s="85">
        <v>0.91089108910891081</v>
      </c>
      <c r="CM164" s="85"/>
      <c r="CN164" s="85"/>
      <c r="CO164" s="85"/>
      <c r="CP164" s="85">
        <v>44.039603960396036</v>
      </c>
      <c r="CQ164" s="85"/>
      <c r="CR164" s="85">
        <f t="shared" si="4"/>
        <v>640.93069306930693</v>
      </c>
      <c r="CS164" s="85">
        <f t="shared" si="5"/>
        <v>731.62376237623766</v>
      </c>
      <c r="CT164" s="104"/>
      <c r="CU164" s="23"/>
      <c r="CV164" s="141" t="s">
        <v>3927</v>
      </c>
      <c r="CW164" s="22" t="s">
        <v>1012</v>
      </c>
      <c r="CX164" s="7" t="s">
        <v>1049</v>
      </c>
      <c r="CY164" s="57" t="s">
        <v>1050</v>
      </c>
      <c r="CZ164" s="58">
        <v>43069</v>
      </c>
      <c r="DA164" s="57" t="s">
        <v>1056</v>
      </c>
      <c r="DB164" s="140" t="s">
        <v>3950</v>
      </c>
      <c r="DC164" s="141" t="s">
        <v>3949</v>
      </c>
    </row>
    <row r="165" spans="1:107" s="56" customFormat="1" x14ac:dyDescent="0.25">
      <c r="A165" s="6" t="s">
        <v>2176</v>
      </c>
      <c r="B165" s="22" t="s">
        <v>1729</v>
      </c>
      <c r="C165" s="22" t="s">
        <v>1226</v>
      </c>
      <c r="D165" s="22" t="s">
        <v>1559</v>
      </c>
      <c r="E165" s="22" t="s">
        <v>1559</v>
      </c>
      <c r="F165" s="22" t="s">
        <v>1560</v>
      </c>
      <c r="G165" s="22" t="s">
        <v>1561</v>
      </c>
      <c r="H165" s="22" t="s">
        <v>1405</v>
      </c>
      <c r="I165" s="22" t="s">
        <v>1418</v>
      </c>
      <c r="J165" s="22" t="s">
        <v>1603</v>
      </c>
      <c r="K165" s="22" t="s">
        <v>1048</v>
      </c>
      <c r="L165" s="22" t="s">
        <v>1557</v>
      </c>
      <c r="M165" s="22" t="s">
        <v>1558</v>
      </c>
      <c r="N165" s="141" t="s">
        <v>3739</v>
      </c>
      <c r="O165" s="22" t="s">
        <v>1557</v>
      </c>
      <c r="P165" s="22" t="s">
        <v>1558</v>
      </c>
      <c r="Q165" s="141" t="s">
        <v>3740</v>
      </c>
      <c r="R165" s="57" t="s">
        <v>1768</v>
      </c>
      <c r="S165" s="22" t="s">
        <v>1750</v>
      </c>
      <c r="T165" s="22" t="s">
        <v>1559</v>
      </c>
      <c r="U165" s="23">
        <v>6.09</v>
      </c>
      <c r="V165" s="23">
        <v>0.91</v>
      </c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2" t="s">
        <v>1722</v>
      </c>
      <c r="AK165" s="22"/>
      <c r="AL165" s="22"/>
      <c r="AM165" s="85"/>
      <c r="AN165" s="85"/>
      <c r="AO165" s="85"/>
      <c r="AP165" s="85"/>
      <c r="AQ165" s="85"/>
      <c r="AR165" s="85"/>
      <c r="AS165" s="85"/>
      <c r="AT165" s="85"/>
      <c r="AU165" s="85">
        <v>42.021978021978022</v>
      </c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>
        <v>146.02197802197801</v>
      </c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>
        <v>148.19780219780222</v>
      </c>
      <c r="BZ165" s="85">
        <v>347.91208791208794</v>
      </c>
      <c r="CA165" s="85">
        <v>33.934065934065941</v>
      </c>
      <c r="CB165" s="85">
        <v>167.25274725274724</v>
      </c>
      <c r="CC165" s="85">
        <v>34.593406593406598</v>
      </c>
      <c r="CD165" s="85">
        <v>7.3186813186813193</v>
      </c>
      <c r="CE165" s="85">
        <v>31.230769230769237</v>
      </c>
      <c r="CF165" s="85">
        <v>5.6263736263736268</v>
      </c>
      <c r="CG165" s="85">
        <v>28.285714285714288</v>
      </c>
      <c r="CH165" s="85">
        <v>8.6593406593406588</v>
      </c>
      <c r="CI165" s="85">
        <v>18.153846153846157</v>
      </c>
      <c r="CJ165" s="85">
        <v>3.0329670329670328</v>
      </c>
      <c r="CK165" s="85">
        <v>12.637362637362637</v>
      </c>
      <c r="CL165" s="85">
        <v>1.5824175824175826</v>
      </c>
      <c r="CM165" s="85"/>
      <c r="CN165" s="85"/>
      <c r="CO165" s="85"/>
      <c r="CP165" s="85">
        <v>54.439560439560438</v>
      </c>
      <c r="CQ165" s="85"/>
      <c r="CR165" s="85">
        <f t="shared" si="4"/>
        <v>848.41758241758259</v>
      </c>
      <c r="CS165" s="85">
        <f t="shared" si="5"/>
        <v>994.43956043956064</v>
      </c>
      <c r="CT165" s="104"/>
      <c r="CU165" s="23"/>
      <c r="CV165" s="141" t="s">
        <v>3927</v>
      </c>
      <c r="CW165" s="22" t="s">
        <v>1013</v>
      </c>
      <c r="CX165" s="7" t="s">
        <v>1049</v>
      </c>
      <c r="CY165" s="57" t="s">
        <v>1050</v>
      </c>
      <c r="CZ165" s="58">
        <v>43069</v>
      </c>
      <c r="DA165" s="57" t="s">
        <v>1056</v>
      </c>
      <c r="DB165" s="140" t="s">
        <v>3950</v>
      </c>
      <c r="DC165" s="141" t="s">
        <v>3949</v>
      </c>
    </row>
    <row r="166" spans="1:107" s="56" customFormat="1" x14ac:dyDescent="0.25">
      <c r="A166" s="6" t="s">
        <v>2177</v>
      </c>
      <c r="B166" s="22" t="s">
        <v>1729</v>
      </c>
      <c r="C166" s="22" t="s">
        <v>1227</v>
      </c>
      <c r="D166" s="22" t="s">
        <v>1559</v>
      </c>
      <c r="E166" s="22" t="s">
        <v>1559</v>
      </c>
      <c r="F166" s="22" t="s">
        <v>1560</v>
      </c>
      <c r="G166" s="22" t="s">
        <v>1561</v>
      </c>
      <c r="H166" s="22" t="s">
        <v>1405</v>
      </c>
      <c r="I166" s="22" t="s">
        <v>1418</v>
      </c>
      <c r="J166" s="22" t="s">
        <v>1603</v>
      </c>
      <c r="K166" s="22" t="s">
        <v>1048</v>
      </c>
      <c r="L166" s="22" t="s">
        <v>1557</v>
      </c>
      <c r="M166" s="22" t="s">
        <v>1558</v>
      </c>
      <c r="N166" s="141" t="s">
        <v>3739</v>
      </c>
      <c r="O166" s="22" t="s">
        <v>1557</v>
      </c>
      <c r="P166" s="22" t="s">
        <v>1558</v>
      </c>
      <c r="Q166" s="141" t="s">
        <v>3740</v>
      </c>
      <c r="R166" s="57" t="s">
        <v>1768</v>
      </c>
      <c r="S166" s="22" t="s">
        <v>1746</v>
      </c>
      <c r="T166" s="22" t="s">
        <v>1559</v>
      </c>
      <c r="U166" s="23">
        <v>5.14</v>
      </c>
      <c r="V166" s="23">
        <v>0.93</v>
      </c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2" t="s">
        <v>1722</v>
      </c>
      <c r="AK166" s="22"/>
      <c r="AL166" s="22"/>
      <c r="AM166" s="85"/>
      <c r="AN166" s="85"/>
      <c r="AO166" s="85"/>
      <c r="AP166" s="85"/>
      <c r="AQ166" s="85"/>
      <c r="AR166" s="85"/>
      <c r="AS166" s="85"/>
      <c r="AT166" s="85"/>
      <c r="AU166" s="85">
        <v>50.586932447397558</v>
      </c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>
        <v>163.65448504983388</v>
      </c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>
        <v>140.31007751937983</v>
      </c>
      <c r="BZ166" s="85">
        <v>325.35991140642301</v>
      </c>
      <c r="CA166" s="85">
        <v>37.63012181616832</v>
      </c>
      <c r="CB166" s="85">
        <v>164.78405315614617</v>
      </c>
      <c r="CC166" s="85">
        <v>35.127353266888143</v>
      </c>
      <c r="CD166" s="85">
        <v>7.7962347729789592</v>
      </c>
      <c r="CE166" s="85">
        <v>33.887043189368768</v>
      </c>
      <c r="CF166" s="85">
        <v>6.2236987818383156</v>
      </c>
      <c r="CG166" s="85">
        <v>31.31782945736434</v>
      </c>
      <c r="CH166" s="85">
        <v>8.7707641196013277</v>
      </c>
      <c r="CI166" s="85">
        <v>20.177187153931339</v>
      </c>
      <c r="CJ166" s="85">
        <v>3.3222591362126241</v>
      </c>
      <c r="CK166" s="85">
        <v>14.330011074197117</v>
      </c>
      <c r="CL166" s="85">
        <v>1.9490586932447398</v>
      </c>
      <c r="CM166" s="85"/>
      <c r="CN166" s="85"/>
      <c r="CO166" s="85"/>
      <c r="CP166" s="85">
        <v>52.668881506090798</v>
      </c>
      <c r="CQ166" s="85"/>
      <c r="CR166" s="85">
        <f t="shared" si="4"/>
        <v>830.9856035437432</v>
      </c>
      <c r="CS166" s="85">
        <f t="shared" si="5"/>
        <v>994.64008859357705</v>
      </c>
      <c r="CT166" s="104"/>
      <c r="CU166" s="23"/>
      <c r="CV166" s="141" t="s">
        <v>3927</v>
      </c>
      <c r="CW166" s="22" t="s">
        <v>1014</v>
      </c>
      <c r="CX166" s="7" t="s">
        <v>1049</v>
      </c>
      <c r="CY166" s="57" t="s">
        <v>1050</v>
      </c>
      <c r="CZ166" s="58">
        <v>43069</v>
      </c>
      <c r="DA166" s="57" t="s">
        <v>1056</v>
      </c>
      <c r="DB166" s="140" t="s">
        <v>3950</v>
      </c>
      <c r="DC166" s="141" t="s">
        <v>3949</v>
      </c>
    </row>
    <row r="167" spans="1:107" s="56" customFormat="1" x14ac:dyDescent="0.25">
      <c r="A167" s="6" t="s">
        <v>2178</v>
      </c>
      <c r="B167" s="22" t="s">
        <v>1729</v>
      </c>
      <c r="C167" s="22" t="s">
        <v>1228</v>
      </c>
      <c r="D167" s="22" t="s">
        <v>1559</v>
      </c>
      <c r="E167" s="22" t="s">
        <v>1559</v>
      </c>
      <c r="F167" s="22" t="s">
        <v>1560</v>
      </c>
      <c r="G167" s="22" t="s">
        <v>1561</v>
      </c>
      <c r="H167" s="22" t="s">
        <v>1405</v>
      </c>
      <c r="I167" s="22" t="s">
        <v>1418</v>
      </c>
      <c r="J167" s="22" t="s">
        <v>1603</v>
      </c>
      <c r="K167" s="22" t="s">
        <v>1048</v>
      </c>
      <c r="L167" s="22" t="s">
        <v>1557</v>
      </c>
      <c r="M167" s="22" t="s">
        <v>1558</v>
      </c>
      <c r="N167" s="141" t="s">
        <v>3739</v>
      </c>
      <c r="O167" s="22" t="s">
        <v>1557</v>
      </c>
      <c r="P167" s="22" t="s">
        <v>1558</v>
      </c>
      <c r="Q167" s="141" t="s">
        <v>3740</v>
      </c>
      <c r="R167" s="57" t="s">
        <v>1768</v>
      </c>
      <c r="S167" s="22" t="s">
        <v>1744</v>
      </c>
      <c r="T167" s="22" t="s">
        <v>1559</v>
      </c>
      <c r="U167" s="23">
        <v>8.1300000000000008</v>
      </c>
      <c r="V167" s="23">
        <v>0.96</v>
      </c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2" t="s">
        <v>1722</v>
      </c>
      <c r="AK167" s="22"/>
      <c r="AL167" s="22"/>
      <c r="AM167" s="85"/>
      <c r="AN167" s="85"/>
      <c r="AO167" s="85"/>
      <c r="AP167" s="85"/>
      <c r="AQ167" s="85"/>
      <c r="AR167" s="85"/>
      <c r="AS167" s="85"/>
      <c r="AT167" s="85"/>
      <c r="AU167" s="85">
        <v>36.133751306165102</v>
      </c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>
        <v>102.25705329153602</v>
      </c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>
        <v>104.07523510971788</v>
      </c>
      <c r="BZ167" s="85">
        <v>235.73667711598745</v>
      </c>
      <c r="CA167" s="85">
        <v>29.550679205851619</v>
      </c>
      <c r="CB167" s="85">
        <v>120.50156739811914</v>
      </c>
      <c r="CC167" s="85">
        <v>26.917450365726225</v>
      </c>
      <c r="CD167" s="85">
        <v>5.2455590386624875</v>
      </c>
      <c r="CE167" s="85">
        <v>23.510971786833856</v>
      </c>
      <c r="CF167" s="85">
        <v>4.2633228840125401</v>
      </c>
      <c r="CG167" s="85">
        <v>20.062695924764892</v>
      </c>
      <c r="CH167" s="85">
        <v>6.2695924764890272</v>
      </c>
      <c r="CI167" s="85">
        <v>14.002089864158831</v>
      </c>
      <c r="CJ167" s="85">
        <v>2.2152560083594568</v>
      </c>
      <c r="CK167" s="85">
        <v>9.3834900731452464</v>
      </c>
      <c r="CL167" s="85">
        <v>1.3584117032392897</v>
      </c>
      <c r="CM167" s="85"/>
      <c r="CN167" s="85"/>
      <c r="CO167" s="85"/>
      <c r="CP167" s="85">
        <v>40.417972831765937</v>
      </c>
      <c r="CQ167" s="85"/>
      <c r="CR167" s="85">
        <f t="shared" si="4"/>
        <v>603.09299895506786</v>
      </c>
      <c r="CS167" s="85">
        <f t="shared" si="5"/>
        <v>705.35005224660392</v>
      </c>
      <c r="CT167" s="104"/>
      <c r="CU167" s="23"/>
      <c r="CV167" s="141" t="s">
        <v>3927</v>
      </c>
      <c r="CW167" s="22" t="s">
        <v>1015</v>
      </c>
      <c r="CX167" s="7" t="s">
        <v>1049</v>
      </c>
      <c r="CY167" s="57" t="s">
        <v>1050</v>
      </c>
      <c r="CZ167" s="58">
        <v>43069</v>
      </c>
      <c r="DA167" s="57" t="s">
        <v>1056</v>
      </c>
      <c r="DB167" s="140" t="s">
        <v>3950</v>
      </c>
      <c r="DC167" s="141" t="s">
        <v>3949</v>
      </c>
    </row>
    <row r="168" spans="1:107" s="56" customFormat="1" x14ac:dyDescent="0.25">
      <c r="A168" s="6" t="s">
        <v>2179</v>
      </c>
      <c r="B168" s="22" t="s">
        <v>1729</v>
      </c>
      <c r="C168" s="22" t="s">
        <v>1229</v>
      </c>
      <c r="D168" s="22" t="s">
        <v>1559</v>
      </c>
      <c r="E168" s="22" t="s">
        <v>1559</v>
      </c>
      <c r="F168" s="22" t="s">
        <v>1560</v>
      </c>
      <c r="G168" s="22" t="s">
        <v>1561</v>
      </c>
      <c r="H168" s="22" t="s">
        <v>1405</v>
      </c>
      <c r="I168" s="22" t="s">
        <v>1418</v>
      </c>
      <c r="J168" s="22" t="s">
        <v>1603</v>
      </c>
      <c r="K168" s="22" t="s">
        <v>1048</v>
      </c>
      <c r="L168" s="22" t="s">
        <v>1557</v>
      </c>
      <c r="M168" s="22" t="s">
        <v>1558</v>
      </c>
      <c r="N168" s="141" t="s">
        <v>3739</v>
      </c>
      <c r="O168" s="22" t="s">
        <v>1557</v>
      </c>
      <c r="P168" s="22" t="s">
        <v>1558</v>
      </c>
      <c r="Q168" s="141" t="s">
        <v>3740</v>
      </c>
      <c r="R168" s="57" t="s">
        <v>1768</v>
      </c>
      <c r="S168" s="102" t="s">
        <v>1751</v>
      </c>
      <c r="T168" s="22" t="s">
        <v>1559</v>
      </c>
      <c r="U168" s="23">
        <v>62.3</v>
      </c>
      <c r="V168" s="23">
        <v>3.52</v>
      </c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2" t="s">
        <v>1722</v>
      </c>
      <c r="AK168" s="22"/>
      <c r="AL168" s="22"/>
      <c r="AM168" s="85"/>
      <c r="AN168" s="85"/>
      <c r="AO168" s="85"/>
      <c r="AP168" s="85"/>
      <c r="AQ168" s="85"/>
      <c r="AR168" s="85"/>
      <c r="AS168" s="85"/>
      <c r="AT168" s="85"/>
      <c r="AU168" s="85">
        <v>0</v>
      </c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>
        <v>0</v>
      </c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5">
        <v>0</v>
      </c>
      <c r="CE168" s="85">
        <v>0</v>
      </c>
      <c r="CF168" s="85">
        <v>0</v>
      </c>
      <c r="CG168" s="85">
        <v>0</v>
      </c>
      <c r="CH168" s="85">
        <v>0</v>
      </c>
      <c r="CI168" s="85">
        <v>0</v>
      </c>
      <c r="CJ168" s="85">
        <v>0</v>
      </c>
      <c r="CK168" s="85">
        <v>0</v>
      </c>
      <c r="CL168" s="85">
        <v>0</v>
      </c>
      <c r="CM168" s="85"/>
      <c r="CN168" s="85"/>
      <c r="CO168" s="85"/>
      <c r="CP168" s="85">
        <v>0</v>
      </c>
      <c r="CQ168" s="85"/>
      <c r="CR168" s="85">
        <f t="shared" si="4"/>
        <v>0</v>
      </c>
      <c r="CS168" s="85">
        <f t="shared" si="5"/>
        <v>0</v>
      </c>
      <c r="CT168" s="104" t="s">
        <v>2016</v>
      </c>
      <c r="CU168" s="23"/>
      <c r="CV168" s="141" t="s">
        <v>3927</v>
      </c>
      <c r="CW168" s="22" t="s">
        <v>1016</v>
      </c>
      <c r="CX168" s="7" t="s">
        <v>1049</v>
      </c>
      <c r="CY168" s="57" t="s">
        <v>1050</v>
      </c>
      <c r="CZ168" s="58">
        <v>43069</v>
      </c>
      <c r="DA168" s="57"/>
      <c r="DB168" s="140" t="s">
        <v>3950</v>
      </c>
      <c r="DC168" s="141" t="s">
        <v>3949</v>
      </c>
    </row>
    <row r="169" spans="1:107" s="56" customFormat="1" x14ac:dyDescent="0.25">
      <c r="A169" s="6" t="s">
        <v>2180</v>
      </c>
      <c r="B169" s="22" t="s">
        <v>1729</v>
      </c>
      <c r="C169" s="22" t="s">
        <v>1230</v>
      </c>
      <c r="D169" s="22" t="s">
        <v>1559</v>
      </c>
      <c r="E169" s="22" t="s">
        <v>1559</v>
      </c>
      <c r="F169" s="22" t="s">
        <v>1560</v>
      </c>
      <c r="G169" s="22" t="s">
        <v>1561</v>
      </c>
      <c r="H169" s="22" t="s">
        <v>1405</v>
      </c>
      <c r="I169" s="22" t="s">
        <v>1418</v>
      </c>
      <c r="J169" s="22" t="s">
        <v>1603</v>
      </c>
      <c r="K169" s="22" t="s">
        <v>1048</v>
      </c>
      <c r="L169" s="22" t="s">
        <v>1557</v>
      </c>
      <c r="M169" s="22" t="s">
        <v>1558</v>
      </c>
      <c r="N169" s="141" t="s">
        <v>3739</v>
      </c>
      <c r="O169" s="22" t="s">
        <v>1557</v>
      </c>
      <c r="P169" s="22" t="s">
        <v>1558</v>
      </c>
      <c r="Q169" s="141" t="s">
        <v>3740</v>
      </c>
      <c r="R169" s="57" t="s">
        <v>1768</v>
      </c>
      <c r="S169" s="22" t="s">
        <v>1750</v>
      </c>
      <c r="T169" s="22" t="s">
        <v>1559</v>
      </c>
      <c r="U169" s="23">
        <v>22.8</v>
      </c>
      <c r="V169" s="23">
        <v>3.12</v>
      </c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2" t="s">
        <v>1722</v>
      </c>
      <c r="AK169" s="22"/>
      <c r="AL169" s="22"/>
      <c r="AM169" s="85"/>
      <c r="AN169" s="85"/>
      <c r="AO169" s="85"/>
      <c r="AP169" s="85"/>
      <c r="AQ169" s="85"/>
      <c r="AR169" s="85"/>
      <c r="AS169" s="85"/>
      <c r="AT169" s="85"/>
      <c r="AU169" s="85">
        <v>25.875</v>
      </c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>
        <v>43.678571428571438</v>
      </c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>
        <v>71.660714285714292</v>
      </c>
      <c r="BZ169" s="85">
        <v>157.58928571428572</v>
      </c>
      <c r="CA169" s="85">
        <v>26.678571428571431</v>
      </c>
      <c r="CB169" s="85">
        <v>71.946428571428569</v>
      </c>
      <c r="CC169" s="85">
        <v>22.410714285714281</v>
      </c>
      <c r="CD169" s="85">
        <v>2.75</v>
      </c>
      <c r="CE169" s="85">
        <v>13.428571428571427</v>
      </c>
      <c r="CF169" s="85">
        <v>3.0357142857142856</v>
      </c>
      <c r="CG169" s="85">
        <v>7.8392857142857153</v>
      </c>
      <c r="CH169" s="85">
        <v>3.4107142857142856</v>
      </c>
      <c r="CI169" s="85">
        <v>7.1964285714285721</v>
      </c>
      <c r="CJ169" s="85">
        <v>1.0357142857142856</v>
      </c>
      <c r="CK169" s="85">
        <v>5.1964285714285703</v>
      </c>
      <c r="CL169" s="85">
        <v>1.8571428571428568</v>
      </c>
      <c r="CM169" s="85"/>
      <c r="CN169" s="85"/>
      <c r="CO169" s="85"/>
      <c r="CP169" s="85">
        <v>27.446428571428569</v>
      </c>
      <c r="CQ169" s="85"/>
      <c r="CR169" s="85">
        <f t="shared" si="4"/>
        <v>396.03571428571422</v>
      </c>
      <c r="CS169" s="85">
        <f t="shared" si="5"/>
        <v>439.71428571428567</v>
      </c>
      <c r="CT169" s="104"/>
      <c r="CU169" s="23"/>
      <c r="CV169" s="141" t="s">
        <v>3927</v>
      </c>
      <c r="CW169" s="22" t="s">
        <v>1017</v>
      </c>
      <c r="CX169" s="7" t="s">
        <v>1049</v>
      </c>
      <c r="CY169" s="57" t="s">
        <v>1050</v>
      </c>
      <c r="CZ169" s="58">
        <v>43069</v>
      </c>
      <c r="DA169" s="57" t="s">
        <v>1056</v>
      </c>
      <c r="DB169" s="140" t="s">
        <v>3950</v>
      </c>
      <c r="DC169" s="141" t="s">
        <v>3949</v>
      </c>
    </row>
    <row r="170" spans="1:107" s="56" customFormat="1" x14ac:dyDescent="0.25">
      <c r="A170" s="6" t="s">
        <v>2181</v>
      </c>
      <c r="B170" s="22" t="s">
        <v>1729</v>
      </c>
      <c r="C170" s="22" t="s">
        <v>1231</v>
      </c>
      <c r="D170" s="22" t="s">
        <v>1559</v>
      </c>
      <c r="E170" s="22" t="s">
        <v>1559</v>
      </c>
      <c r="F170" s="22" t="s">
        <v>1560</v>
      </c>
      <c r="G170" s="22" t="s">
        <v>1561</v>
      </c>
      <c r="H170" s="22" t="s">
        <v>1405</v>
      </c>
      <c r="I170" s="22" t="s">
        <v>1418</v>
      </c>
      <c r="J170" s="22" t="s">
        <v>1603</v>
      </c>
      <c r="K170" s="22" t="s">
        <v>1048</v>
      </c>
      <c r="L170" s="22" t="s">
        <v>1557</v>
      </c>
      <c r="M170" s="22" t="s">
        <v>1558</v>
      </c>
      <c r="N170" s="141" t="s">
        <v>3739</v>
      </c>
      <c r="O170" s="22" t="s">
        <v>1557</v>
      </c>
      <c r="P170" s="22" t="s">
        <v>1558</v>
      </c>
      <c r="Q170" s="141" t="s">
        <v>3740</v>
      </c>
      <c r="R170" s="57" t="s">
        <v>1768</v>
      </c>
      <c r="S170" s="22" t="s">
        <v>1746</v>
      </c>
      <c r="T170" s="22" t="s">
        <v>1559</v>
      </c>
      <c r="U170" s="23">
        <v>40.020000000000003</v>
      </c>
      <c r="V170" s="23">
        <v>4.49</v>
      </c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2" t="s">
        <v>1722</v>
      </c>
      <c r="AK170" s="22"/>
      <c r="AL170" s="22"/>
      <c r="AM170" s="85"/>
      <c r="AN170" s="85"/>
      <c r="AO170" s="85"/>
      <c r="AP170" s="85"/>
      <c r="AQ170" s="85"/>
      <c r="AR170" s="85"/>
      <c r="AS170" s="85"/>
      <c r="AT170" s="85"/>
      <c r="AU170" s="85">
        <v>30.593869731800766</v>
      </c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>
        <v>28.467432950191572</v>
      </c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>
        <v>50.383141762452098</v>
      </c>
      <c r="BZ170" s="85">
        <v>105.55555555555557</v>
      </c>
      <c r="CA170" s="85">
        <v>31.743295019157085</v>
      </c>
      <c r="CB170" s="85">
        <v>50.134099616858222</v>
      </c>
      <c r="CC170" s="85">
        <v>19.137931034482762</v>
      </c>
      <c r="CD170" s="85">
        <v>1.9157088122605364</v>
      </c>
      <c r="CE170" s="85">
        <v>11.685823754789272</v>
      </c>
      <c r="CF170" s="85">
        <v>2.9118773946360155</v>
      </c>
      <c r="CG170" s="85">
        <v>4.3103448275862064</v>
      </c>
      <c r="CH170" s="85">
        <v>2.6053639846743293</v>
      </c>
      <c r="CI170" s="85">
        <v>5.0957854406130263</v>
      </c>
      <c r="CJ170" s="85">
        <v>0.76628352490421447</v>
      </c>
      <c r="CK170" s="85">
        <v>4.0613026819923368</v>
      </c>
      <c r="CL170" s="85">
        <v>2.1264367816091951</v>
      </c>
      <c r="CM170" s="85"/>
      <c r="CN170" s="85"/>
      <c r="CO170" s="85"/>
      <c r="CP170" s="85">
        <v>18.716475095785437</v>
      </c>
      <c r="CQ170" s="85"/>
      <c r="CR170" s="85">
        <f t="shared" si="4"/>
        <v>292.43295019157091</v>
      </c>
      <c r="CS170" s="85">
        <f t="shared" si="5"/>
        <v>320.90038314176246</v>
      </c>
      <c r="CT170" s="104"/>
      <c r="CU170" s="23"/>
      <c r="CV170" s="141" t="s">
        <v>3927</v>
      </c>
      <c r="CW170" s="22" t="s">
        <v>1018</v>
      </c>
      <c r="CX170" s="7" t="s">
        <v>1049</v>
      </c>
      <c r="CY170" s="57" t="s">
        <v>1050</v>
      </c>
      <c r="CZ170" s="58">
        <v>43069</v>
      </c>
      <c r="DA170" s="57" t="s">
        <v>1056</v>
      </c>
      <c r="DB170" s="140" t="s">
        <v>3950</v>
      </c>
      <c r="DC170" s="141" t="s">
        <v>3949</v>
      </c>
    </row>
    <row r="171" spans="1:107" s="56" customFormat="1" x14ac:dyDescent="0.25">
      <c r="A171" s="6" t="s">
        <v>2182</v>
      </c>
      <c r="B171" s="22" t="s">
        <v>1729</v>
      </c>
      <c r="C171" s="22" t="s">
        <v>1232</v>
      </c>
      <c r="D171" s="22" t="s">
        <v>1559</v>
      </c>
      <c r="E171" s="22" t="s">
        <v>1559</v>
      </c>
      <c r="F171" s="22" t="s">
        <v>1560</v>
      </c>
      <c r="G171" s="22" t="s">
        <v>1561</v>
      </c>
      <c r="H171" s="22" t="s">
        <v>1405</v>
      </c>
      <c r="I171" s="22" t="s">
        <v>1418</v>
      </c>
      <c r="J171" s="22" t="s">
        <v>1603</v>
      </c>
      <c r="K171" s="22" t="s">
        <v>1048</v>
      </c>
      <c r="L171" s="22" t="s">
        <v>1557</v>
      </c>
      <c r="M171" s="22" t="s">
        <v>1558</v>
      </c>
      <c r="N171" s="141" t="s">
        <v>3739</v>
      </c>
      <c r="O171" s="22" t="s">
        <v>1557</v>
      </c>
      <c r="P171" s="22" t="s">
        <v>1558</v>
      </c>
      <c r="Q171" s="141" t="s">
        <v>3740</v>
      </c>
      <c r="R171" s="57" t="s">
        <v>1768</v>
      </c>
      <c r="S171" s="22" t="s">
        <v>1744</v>
      </c>
      <c r="T171" s="22" t="s">
        <v>1559</v>
      </c>
      <c r="U171" s="23">
        <v>10.89</v>
      </c>
      <c r="V171" s="23">
        <v>0.75</v>
      </c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2" t="s">
        <v>1722</v>
      </c>
      <c r="AK171" s="22"/>
      <c r="AL171" s="22"/>
      <c r="AM171" s="85"/>
      <c r="AN171" s="85"/>
      <c r="AO171" s="85"/>
      <c r="AP171" s="85"/>
      <c r="AQ171" s="85"/>
      <c r="AR171" s="85"/>
      <c r="AS171" s="85"/>
      <c r="AT171" s="85"/>
      <c r="AU171" s="85">
        <v>36.723618090452263</v>
      </c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>
        <v>85.005025125628151</v>
      </c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>
        <v>88.442211055276388</v>
      </c>
      <c r="BZ171" s="85">
        <v>195.37688442211055</v>
      </c>
      <c r="CA171" s="85">
        <v>21.969849246231153</v>
      </c>
      <c r="CB171" s="85">
        <v>101.48743718592964</v>
      </c>
      <c r="CC171" s="85">
        <v>21.226130653266331</v>
      </c>
      <c r="CD171" s="85">
        <v>4.4020100502512562</v>
      </c>
      <c r="CE171" s="85">
        <v>19.477386934673365</v>
      </c>
      <c r="CF171" s="85">
        <v>3.6381909547738696</v>
      </c>
      <c r="CG171" s="85">
        <v>16.824120603015079</v>
      </c>
      <c r="CH171" s="85">
        <v>5.5075376884422118</v>
      </c>
      <c r="CI171" s="85">
        <v>12.924623115577887</v>
      </c>
      <c r="CJ171" s="85">
        <v>1.8894472361809043</v>
      </c>
      <c r="CK171" s="85">
        <v>8.2211055276381888</v>
      </c>
      <c r="CL171" s="85">
        <v>0.8241206030150755</v>
      </c>
      <c r="CM171" s="85"/>
      <c r="CN171" s="85"/>
      <c r="CO171" s="85"/>
      <c r="CP171" s="85">
        <v>38.050251256281406</v>
      </c>
      <c r="CQ171" s="85"/>
      <c r="CR171" s="85">
        <f t="shared" si="4"/>
        <v>502.21105527638196</v>
      </c>
      <c r="CS171" s="85">
        <f t="shared" si="5"/>
        <v>587.21608040201011</v>
      </c>
      <c r="CT171" s="104"/>
      <c r="CU171" s="23"/>
      <c r="CV171" s="141" t="s">
        <v>3927</v>
      </c>
      <c r="CW171" s="22" t="s">
        <v>1019</v>
      </c>
      <c r="CX171" s="7" t="s">
        <v>1049</v>
      </c>
      <c r="CY171" s="57" t="s">
        <v>1050</v>
      </c>
      <c r="CZ171" s="58">
        <v>43069</v>
      </c>
      <c r="DA171" s="57" t="s">
        <v>1056</v>
      </c>
      <c r="DB171" s="140" t="s">
        <v>3950</v>
      </c>
      <c r="DC171" s="141" t="s">
        <v>3949</v>
      </c>
    </row>
    <row r="172" spans="1:107" x14ac:dyDescent="0.25">
      <c r="A172" s="6" t="s">
        <v>2183</v>
      </c>
      <c r="B172" s="1" t="s">
        <v>1729</v>
      </c>
      <c r="C172" s="3" t="s">
        <v>1233</v>
      </c>
      <c r="D172" s="12" t="s">
        <v>1559</v>
      </c>
      <c r="E172" s="12" t="s">
        <v>1559</v>
      </c>
      <c r="F172" s="12" t="s">
        <v>1560</v>
      </c>
      <c r="G172" s="12" t="s">
        <v>1561</v>
      </c>
      <c r="H172" s="12" t="s">
        <v>1405</v>
      </c>
      <c r="I172" s="12" t="s">
        <v>1418</v>
      </c>
      <c r="J172" s="12" t="s">
        <v>1603</v>
      </c>
      <c r="K172" s="10" t="s">
        <v>1048</v>
      </c>
      <c r="L172" s="12" t="s">
        <v>1557</v>
      </c>
      <c r="M172" s="12" t="s">
        <v>1558</v>
      </c>
      <c r="N172" s="141" t="s">
        <v>3739</v>
      </c>
      <c r="O172" s="12" t="s">
        <v>1557</v>
      </c>
      <c r="P172" s="12" t="s">
        <v>1558</v>
      </c>
      <c r="Q172" s="141" t="s">
        <v>3740</v>
      </c>
      <c r="R172" s="8" t="s">
        <v>1768</v>
      </c>
      <c r="S172" s="33" t="s">
        <v>1751</v>
      </c>
      <c r="T172" s="12" t="s">
        <v>1559</v>
      </c>
      <c r="U172" s="2">
        <v>8.8800000000000008</v>
      </c>
      <c r="V172" s="2">
        <v>0.9</v>
      </c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12" t="s">
        <v>1722</v>
      </c>
      <c r="AM172" s="84"/>
      <c r="AN172" s="84"/>
      <c r="AO172" s="84"/>
      <c r="AP172" s="84"/>
      <c r="AQ172" s="84"/>
      <c r="AR172" s="84"/>
      <c r="AS172" s="84"/>
      <c r="AT172" s="84"/>
      <c r="AU172" s="84">
        <v>35.925196850393696</v>
      </c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>
        <v>111.18110236220471</v>
      </c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5">
        <v>128.97637795275591</v>
      </c>
      <c r="BZ172" s="85">
        <v>299.01574803149606</v>
      </c>
      <c r="CA172" s="85">
        <v>29.507874015748033</v>
      </c>
      <c r="CB172" s="85">
        <v>137.81496062992125</v>
      </c>
      <c r="CC172" s="85">
        <v>29.114173228346463</v>
      </c>
      <c r="CD172" s="85">
        <v>5.7677165354330713</v>
      </c>
      <c r="CE172" s="85">
        <v>25.255905511811026</v>
      </c>
      <c r="CF172" s="85">
        <v>4.3700787401574805</v>
      </c>
      <c r="CG172" s="85">
        <v>21.929133858267718</v>
      </c>
      <c r="CH172" s="85">
        <v>7.0866141732283463</v>
      </c>
      <c r="CI172" s="85">
        <v>15.15748031496063</v>
      </c>
      <c r="CJ172" s="85">
        <v>2.4212598425196852</v>
      </c>
      <c r="CK172" s="85">
        <v>9.7637795275590555</v>
      </c>
      <c r="CL172" s="85">
        <v>1.2401574803149606</v>
      </c>
      <c r="CM172" s="85"/>
      <c r="CN172" s="85"/>
      <c r="CO172" s="85"/>
      <c r="CP172" s="85">
        <v>47.34251968503937</v>
      </c>
      <c r="CQ172" s="85"/>
      <c r="CR172" s="85">
        <f t="shared" si="4"/>
        <v>717.4212598425197</v>
      </c>
      <c r="CS172" s="85">
        <f t="shared" si="5"/>
        <v>828.60236220472439</v>
      </c>
      <c r="CU172" s="23"/>
      <c r="CV172" s="141" t="s">
        <v>3927</v>
      </c>
      <c r="CW172" s="1" t="s">
        <v>1020</v>
      </c>
      <c r="CX172" s="7" t="s">
        <v>1049</v>
      </c>
      <c r="CY172" s="8" t="s">
        <v>1050</v>
      </c>
      <c r="CZ172" s="9">
        <v>43069</v>
      </c>
      <c r="DA172" s="8" t="s">
        <v>1056</v>
      </c>
      <c r="DB172" s="140" t="s">
        <v>3950</v>
      </c>
      <c r="DC172" s="141" t="s">
        <v>3949</v>
      </c>
    </row>
    <row r="173" spans="1:107" x14ac:dyDescent="0.25">
      <c r="A173" s="6" t="s">
        <v>2184</v>
      </c>
      <c r="B173" s="1" t="s">
        <v>1729</v>
      </c>
      <c r="C173" s="3" t="s">
        <v>1234</v>
      </c>
      <c r="D173" s="12" t="s">
        <v>1559</v>
      </c>
      <c r="E173" s="12" t="s">
        <v>1559</v>
      </c>
      <c r="F173" s="12" t="s">
        <v>1560</v>
      </c>
      <c r="G173" s="12" t="s">
        <v>1561</v>
      </c>
      <c r="H173" s="12" t="s">
        <v>1405</v>
      </c>
      <c r="I173" s="12" t="s">
        <v>1418</v>
      </c>
      <c r="J173" s="12" t="s">
        <v>1603</v>
      </c>
      <c r="K173" s="10" t="s">
        <v>1048</v>
      </c>
      <c r="L173" s="12" t="s">
        <v>1557</v>
      </c>
      <c r="M173" s="12" t="s">
        <v>1558</v>
      </c>
      <c r="N173" s="141" t="s">
        <v>3739</v>
      </c>
      <c r="O173" s="12" t="s">
        <v>1557</v>
      </c>
      <c r="P173" s="12" t="s">
        <v>1558</v>
      </c>
      <c r="Q173" s="141" t="s">
        <v>3740</v>
      </c>
      <c r="R173" s="8" t="s">
        <v>1768</v>
      </c>
      <c r="S173" s="12" t="s">
        <v>1750</v>
      </c>
      <c r="T173" s="12" t="s">
        <v>1559</v>
      </c>
      <c r="U173" s="2">
        <v>6.16</v>
      </c>
      <c r="V173" s="2">
        <v>0.91</v>
      </c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12" t="s">
        <v>1722</v>
      </c>
      <c r="AM173" s="84"/>
      <c r="AN173" s="84"/>
      <c r="AO173" s="84"/>
      <c r="AP173" s="84"/>
      <c r="AQ173" s="84"/>
      <c r="AR173" s="84"/>
      <c r="AS173" s="84"/>
      <c r="AT173" s="84"/>
      <c r="AU173" s="84">
        <v>43.876123876123877</v>
      </c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>
        <v>150.4695304695305</v>
      </c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5">
        <v>152.00799200799204</v>
      </c>
      <c r="BZ173" s="85">
        <v>353.64635364635365</v>
      </c>
      <c r="CA173" s="85">
        <v>35.744255744255753</v>
      </c>
      <c r="CB173" s="85">
        <v>168.91108891108891</v>
      </c>
      <c r="CC173" s="85">
        <v>36.043956043956051</v>
      </c>
      <c r="CD173" s="85">
        <v>7.572427572427574</v>
      </c>
      <c r="CE173" s="85">
        <v>32.527472527472533</v>
      </c>
      <c r="CF173" s="85">
        <v>5.594405594405595</v>
      </c>
      <c r="CG173" s="85">
        <v>29.270729270729269</v>
      </c>
      <c r="CH173" s="85">
        <v>8.5714285714285712</v>
      </c>
      <c r="CI173" s="85">
        <v>19.100899100899102</v>
      </c>
      <c r="CJ173" s="85">
        <v>3.0969030969030968</v>
      </c>
      <c r="CK173" s="85">
        <v>13.066933066933069</v>
      </c>
      <c r="CL173" s="85">
        <v>1.6983016983016987</v>
      </c>
      <c r="CM173" s="85"/>
      <c r="CN173" s="85"/>
      <c r="CO173" s="85"/>
      <c r="CP173" s="85">
        <v>54.965034965034967</v>
      </c>
      <c r="CQ173" s="85"/>
      <c r="CR173" s="85">
        <f t="shared" si="4"/>
        <v>866.853146853147</v>
      </c>
      <c r="CS173" s="85">
        <f t="shared" si="5"/>
        <v>1017.3226773226775</v>
      </c>
      <c r="CU173" s="23"/>
      <c r="CV173" s="141" t="s">
        <v>3927</v>
      </c>
      <c r="CW173" s="1" t="s">
        <v>1021</v>
      </c>
      <c r="CX173" s="7" t="s">
        <v>1049</v>
      </c>
      <c r="CY173" s="8" t="s">
        <v>1050</v>
      </c>
      <c r="CZ173" s="9">
        <v>43069</v>
      </c>
      <c r="DA173" s="8" t="s">
        <v>1056</v>
      </c>
      <c r="DB173" s="140" t="s">
        <v>3950</v>
      </c>
      <c r="DC173" s="141" t="s">
        <v>3949</v>
      </c>
    </row>
    <row r="174" spans="1:107" x14ac:dyDescent="0.25">
      <c r="A174" s="6" t="s">
        <v>2185</v>
      </c>
      <c r="B174" s="1" t="s">
        <v>1729</v>
      </c>
      <c r="C174" s="3" t="s">
        <v>1235</v>
      </c>
      <c r="D174" s="12" t="s">
        <v>1559</v>
      </c>
      <c r="E174" s="12" t="s">
        <v>1559</v>
      </c>
      <c r="F174" s="12" t="s">
        <v>1560</v>
      </c>
      <c r="G174" s="12" t="s">
        <v>1561</v>
      </c>
      <c r="H174" s="12" t="s">
        <v>1405</v>
      </c>
      <c r="I174" s="12" t="s">
        <v>1418</v>
      </c>
      <c r="J174" s="12" t="s">
        <v>1603</v>
      </c>
      <c r="K174" s="10" t="s">
        <v>1048</v>
      </c>
      <c r="L174" s="12" t="s">
        <v>1557</v>
      </c>
      <c r="M174" s="12" t="s">
        <v>1558</v>
      </c>
      <c r="N174" s="141" t="s">
        <v>3739</v>
      </c>
      <c r="O174" s="12" t="s">
        <v>1557</v>
      </c>
      <c r="P174" s="12" t="s">
        <v>1558</v>
      </c>
      <c r="Q174" s="141" t="s">
        <v>3740</v>
      </c>
      <c r="R174" s="8" t="s">
        <v>1768</v>
      </c>
      <c r="S174" s="12" t="s">
        <v>1746</v>
      </c>
      <c r="T174" s="12" t="s">
        <v>1559</v>
      </c>
      <c r="U174" s="2">
        <v>6.27</v>
      </c>
      <c r="V174" s="2">
        <v>0.94</v>
      </c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12" t="s">
        <v>1722</v>
      </c>
      <c r="AM174" s="84"/>
      <c r="AN174" s="84"/>
      <c r="AO174" s="84"/>
      <c r="AP174" s="84"/>
      <c r="AQ174" s="84"/>
      <c r="AR174" s="84"/>
      <c r="AS174" s="84"/>
      <c r="AT174" s="84"/>
      <c r="AU174" s="84">
        <v>50.570264765784117</v>
      </c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>
        <v>142.4847250509165</v>
      </c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5">
        <v>125.39714867617108</v>
      </c>
      <c r="BZ174" s="85">
        <v>285.74338085539711</v>
      </c>
      <c r="CA174" s="85">
        <v>38.268839103869652</v>
      </c>
      <c r="CB174" s="85">
        <v>148.24847250509166</v>
      </c>
      <c r="CC174" s="85">
        <v>31.975560081466398</v>
      </c>
      <c r="CD174" s="85">
        <v>6.9653767820773957</v>
      </c>
      <c r="CE174" s="85">
        <v>31.486761710794294</v>
      </c>
      <c r="CF174" s="85">
        <v>5.5600814663951121</v>
      </c>
      <c r="CG174" s="85">
        <v>27.556008146639513</v>
      </c>
      <c r="CH174" s="85">
        <v>8.1873727087576373</v>
      </c>
      <c r="CI174" s="85">
        <v>18.615071283095723</v>
      </c>
      <c r="CJ174" s="85">
        <v>2.993890020366599</v>
      </c>
      <c r="CK174" s="85">
        <v>12.708757637474541</v>
      </c>
      <c r="CL174" s="85">
        <v>1.8329938900203664</v>
      </c>
      <c r="CM174" s="85"/>
      <c r="CN174" s="85"/>
      <c r="CO174" s="85"/>
      <c r="CP174" s="85">
        <v>47.576374745417517</v>
      </c>
      <c r="CQ174" s="85"/>
      <c r="CR174" s="85">
        <f t="shared" si="4"/>
        <v>745.53971486761714</v>
      </c>
      <c r="CS174" s="85">
        <f t="shared" si="5"/>
        <v>888.02443991853363</v>
      </c>
      <c r="CU174" s="23"/>
      <c r="CV174" s="141" t="s">
        <v>3927</v>
      </c>
      <c r="CW174" s="1" t="s">
        <v>1022</v>
      </c>
      <c r="CX174" s="7" t="s">
        <v>1049</v>
      </c>
      <c r="CY174" s="8" t="s">
        <v>1050</v>
      </c>
      <c r="CZ174" s="9">
        <v>43069</v>
      </c>
      <c r="DA174" s="8" t="s">
        <v>1056</v>
      </c>
      <c r="DB174" s="140" t="s">
        <v>3950</v>
      </c>
      <c r="DC174" s="141" t="s">
        <v>3949</v>
      </c>
    </row>
    <row r="175" spans="1:107" x14ac:dyDescent="0.25">
      <c r="A175" s="6" t="s">
        <v>2186</v>
      </c>
      <c r="B175" s="1" t="s">
        <v>1729</v>
      </c>
      <c r="C175" s="3" t="s">
        <v>1236</v>
      </c>
      <c r="D175" s="12" t="s">
        <v>1559</v>
      </c>
      <c r="E175" s="12" t="s">
        <v>1559</v>
      </c>
      <c r="F175" s="12" t="s">
        <v>1560</v>
      </c>
      <c r="G175" s="12" t="s">
        <v>1561</v>
      </c>
      <c r="H175" s="12" t="s">
        <v>1405</v>
      </c>
      <c r="I175" s="12" t="s">
        <v>1418</v>
      </c>
      <c r="J175" s="12" t="s">
        <v>1603</v>
      </c>
      <c r="K175" s="10" t="s">
        <v>1048</v>
      </c>
      <c r="L175" s="12" t="s">
        <v>1557</v>
      </c>
      <c r="M175" s="12" t="s">
        <v>1558</v>
      </c>
      <c r="N175" s="141" t="s">
        <v>3739</v>
      </c>
      <c r="O175" s="12" t="s">
        <v>1557</v>
      </c>
      <c r="P175" s="12" t="s">
        <v>1558</v>
      </c>
      <c r="Q175" s="141" t="s">
        <v>3740</v>
      </c>
      <c r="R175" s="8" t="s">
        <v>1768</v>
      </c>
      <c r="S175" s="12" t="s">
        <v>1744</v>
      </c>
      <c r="T175" s="12" t="s">
        <v>1559</v>
      </c>
      <c r="U175" s="2">
        <v>11.09</v>
      </c>
      <c r="V175" s="2">
        <v>0.92</v>
      </c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12" t="s">
        <v>1722</v>
      </c>
      <c r="AM175" s="84"/>
      <c r="AN175" s="84"/>
      <c r="AO175" s="84"/>
      <c r="AP175" s="84"/>
      <c r="AQ175" s="84"/>
      <c r="AR175" s="84"/>
      <c r="AS175" s="84"/>
      <c r="AT175" s="84"/>
      <c r="AU175" s="84">
        <v>36.541961577350861</v>
      </c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>
        <v>84.752275025278053</v>
      </c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5">
        <v>93.488372093023258</v>
      </c>
      <c r="BZ175" s="85">
        <v>207.28008088978765</v>
      </c>
      <c r="CA175" s="85">
        <v>26.895854398382202</v>
      </c>
      <c r="CB175" s="85">
        <v>106.39029322548028</v>
      </c>
      <c r="CC175" s="85">
        <v>22.851365015166838</v>
      </c>
      <c r="CD175" s="85">
        <v>4.4691607684529826</v>
      </c>
      <c r="CE175" s="85">
        <v>20.323559150657232</v>
      </c>
      <c r="CF175" s="85">
        <v>3.8018200202224466</v>
      </c>
      <c r="CG175" s="85">
        <v>16.622851365015165</v>
      </c>
      <c r="CH175" s="85">
        <v>5.9251769464105157</v>
      </c>
      <c r="CI175" s="85">
        <v>12.922143579373103</v>
      </c>
      <c r="CJ175" s="85">
        <v>1.8806875631951463</v>
      </c>
      <c r="CK175" s="85">
        <v>8.1900910010111243</v>
      </c>
      <c r="CL175" s="85">
        <v>1.0717896865520729</v>
      </c>
      <c r="CM175" s="85"/>
      <c r="CN175" s="85"/>
      <c r="CO175" s="85"/>
      <c r="CP175" s="85">
        <v>37.694641051567238</v>
      </c>
      <c r="CQ175" s="85"/>
      <c r="CR175" s="85">
        <f t="shared" si="4"/>
        <v>532.11324570272984</v>
      </c>
      <c r="CS175" s="85">
        <f t="shared" si="5"/>
        <v>616.86552072800794</v>
      </c>
      <c r="CU175" s="23"/>
      <c r="CV175" s="141" t="s">
        <v>3927</v>
      </c>
      <c r="CW175" s="1" t="s">
        <v>1023</v>
      </c>
      <c r="CX175" s="7" t="s">
        <v>1049</v>
      </c>
      <c r="CY175" s="8" t="s">
        <v>1050</v>
      </c>
      <c r="CZ175" s="9">
        <v>43069</v>
      </c>
      <c r="DA175" s="8" t="s">
        <v>1056</v>
      </c>
      <c r="DB175" s="140" t="s">
        <v>3950</v>
      </c>
      <c r="DC175" s="141" t="s">
        <v>3949</v>
      </c>
    </row>
    <row r="176" spans="1:107" x14ac:dyDescent="0.25">
      <c r="A176" s="6" t="s">
        <v>2187</v>
      </c>
      <c r="B176" s="1" t="s">
        <v>1729</v>
      </c>
      <c r="C176" s="3" t="s">
        <v>1237</v>
      </c>
      <c r="D176" s="12" t="s">
        <v>1559</v>
      </c>
      <c r="E176" s="12" t="s">
        <v>1559</v>
      </c>
      <c r="F176" s="12" t="s">
        <v>1560</v>
      </c>
      <c r="G176" s="12" t="s">
        <v>1561</v>
      </c>
      <c r="H176" s="12" t="s">
        <v>1405</v>
      </c>
      <c r="I176" s="12" t="s">
        <v>1418</v>
      </c>
      <c r="J176" s="12" t="s">
        <v>1603</v>
      </c>
      <c r="K176" s="10" t="s">
        <v>1048</v>
      </c>
      <c r="L176" s="12" t="s">
        <v>1557</v>
      </c>
      <c r="M176" s="12" t="s">
        <v>1558</v>
      </c>
      <c r="N176" s="141" t="s">
        <v>3739</v>
      </c>
      <c r="O176" s="12" t="s">
        <v>1557</v>
      </c>
      <c r="P176" s="12" t="s">
        <v>1558</v>
      </c>
      <c r="Q176" s="141" t="s">
        <v>3740</v>
      </c>
      <c r="R176" s="8" t="s">
        <v>1768</v>
      </c>
      <c r="S176" s="33" t="s">
        <v>1751</v>
      </c>
      <c r="T176" s="12" t="s">
        <v>1559</v>
      </c>
      <c r="U176" s="2">
        <v>7.57</v>
      </c>
      <c r="V176" s="2">
        <v>0.89</v>
      </c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12" t="s">
        <v>1722</v>
      </c>
      <c r="AM176" s="84"/>
      <c r="AN176" s="84"/>
      <c r="AO176" s="84"/>
      <c r="AP176" s="84"/>
      <c r="AQ176" s="84"/>
      <c r="AR176" s="84"/>
      <c r="AS176" s="84"/>
      <c r="AT176" s="84"/>
      <c r="AU176" s="84">
        <v>40.549102428722279</v>
      </c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>
        <v>128.32101372756071</v>
      </c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5">
        <v>141.90073917634635</v>
      </c>
      <c r="BZ176" s="85">
        <v>329.03907074973608</v>
      </c>
      <c r="CA176" s="85">
        <v>32.460401267159448</v>
      </c>
      <c r="CB176" s="85">
        <v>156.1985216473073</v>
      </c>
      <c r="CC176" s="85">
        <v>32.059134107708552</v>
      </c>
      <c r="CD176" s="85">
        <v>6.6103484688489962</v>
      </c>
      <c r="CE176" s="85">
        <v>28.870116156282993</v>
      </c>
      <c r="CF176" s="85">
        <v>4.8996832101372751</v>
      </c>
      <c r="CG176" s="85">
        <v>25.322069693769798</v>
      </c>
      <c r="CH176" s="85">
        <v>7.7930306230200639</v>
      </c>
      <c r="CI176" s="85">
        <v>17.317845828933471</v>
      </c>
      <c r="CJ176" s="85">
        <v>2.7455121436114043</v>
      </c>
      <c r="CK176" s="85">
        <v>11.214361140443504</v>
      </c>
      <c r="CL176" s="85">
        <v>1.3093980992608238</v>
      </c>
      <c r="CM176" s="85"/>
      <c r="CN176" s="85"/>
      <c r="CO176" s="85"/>
      <c r="CP176" s="85">
        <v>51.678986272439282</v>
      </c>
      <c r="CQ176" s="85"/>
      <c r="CR176" s="85">
        <f t="shared" si="4"/>
        <v>797.74023231256626</v>
      </c>
      <c r="CS176" s="85">
        <f t="shared" si="5"/>
        <v>926.061246040127</v>
      </c>
      <c r="CU176" s="23"/>
      <c r="CV176" s="141" t="s">
        <v>3927</v>
      </c>
      <c r="CW176" s="1" t="s">
        <v>1024</v>
      </c>
      <c r="CX176" s="7" t="s">
        <v>1049</v>
      </c>
      <c r="CY176" s="8" t="s">
        <v>1050</v>
      </c>
      <c r="CZ176" s="9">
        <v>43069</v>
      </c>
      <c r="DA176" s="8" t="s">
        <v>1056</v>
      </c>
      <c r="DB176" s="140" t="s">
        <v>3950</v>
      </c>
      <c r="DC176" s="141" t="s">
        <v>3949</v>
      </c>
    </row>
    <row r="177" spans="1:107" x14ac:dyDescent="0.25">
      <c r="A177" s="6" t="s">
        <v>2188</v>
      </c>
      <c r="B177" s="1" t="s">
        <v>1729</v>
      </c>
      <c r="C177" s="3" t="s">
        <v>1238</v>
      </c>
      <c r="D177" s="12" t="s">
        <v>1559</v>
      </c>
      <c r="E177" s="12" t="s">
        <v>1559</v>
      </c>
      <c r="F177" s="12" t="s">
        <v>1560</v>
      </c>
      <c r="G177" s="12" t="s">
        <v>1561</v>
      </c>
      <c r="H177" s="12" t="s">
        <v>1405</v>
      </c>
      <c r="I177" s="12" t="s">
        <v>1418</v>
      </c>
      <c r="J177" s="12" t="s">
        <v>1603</v>
      </c>
      <c r="K177" s="10" t="s">
        <v>1048</v>
      </c>
      <c r="L177" s="12" t="s">
        <v>1557</v>
      </c>
      <c r="M177" s="12" t="s">
        <v>1558</v>
      </c>
      <c r="N177" s="141" t="s">
        <v>3739</v>
      </c>
      <c r="O177" s="12" t="s">
        <v>1557</v>
      </c>
      <c r="P177" s="12" t="s">
        <v>1558</v>
      </c>
      <c r="Q177" s="141" t="s">
        <v>3740</v>
      </c>
      <c r="R177" s="8" t="s">
        <v>1768</v>
      </c>
      <c r="S177" s="12" t="s">
        <v>1750</v>
      </c>
      <c r="T177" s="12" t="s">
        <v>1559</v>
      </c>
      <c r="U177" s="2">
        <v>5.66</v>
      </c>
      <c r="V177" s="2">
        <v>0.88</v>
      </c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12" t="s">
        <v>1722</v>
      </c>
      <c r="AM177" s="84"/>
      <c r="AN177" s="84"/>
      <c r="AO177" s="84"/>
      <c r="AP177" s="84"/>
      <c r="AQ177" s="84"/>
      <c r="AR177" s="84"/>
      <c r="AS177" s="84"/>
      <c r="AT177" s="84"/>
      <c r="AU177" s="84">
        <v>44.537444933920703</v>
      </c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>
        <v>158.45814977973569</v>
      </c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5">
        <v>152.73127753303967</v>
      </c>
      <c r="BZ177" s="85">
        <v>357.70925110132157</v>
      </c>
      <c r="CA177" s="85">
        <v>35.814977973568283</v>
      </c>
      <c r="CB177" s="85">
        <v>174.60352422907488</v>
      </c>
      <c r="CC177" s="85">
        <v>37.114537444933916</v>
      </c>
      <c r="CD177" s="85">
        <v>7.7973568281938324</v>
      </c>
      <c r="CE177" s="85">
        <v>33.480176211453745</v>
      </c>
      <c r="CF177" s="85">
        <v>5.9251101321585899</v>
      </c>
      <c r="CG177" s="85">
        <v>30.594713656387658</v>
      </c>
      <c r="CH177" s="85">
        <v>8.9427312775330385</v>
      </c>
      <c r="CI177" s="85">
        <v>19.537444933920703</v>
      </c>
      <c r="CJ177" s="85">
        <v>3.3480176211453743</v>
      </c>
      <c r="CK177" s="85">
        <v>13.722466960352422</v>
      </c>
      <c r="CL177" s="85">
        <v>1.7400881057268724</v>
      </c>
      <c r="CM177" s="85"/>
      <c r="CN177" s="85"/>
      <c r="CO177" s="85"/>
      <c r="CP177" s="85">
        <v>55.330396475770925</v>
      </c>
      <c r="CQ177" s="85"/>
      <c r="CR177" s="85">
        <f t="shared" si="4"/>
        <v>883.06167400881066</v>
      </c>
      <c r="CS177" s="85">
        <f t="shared" si="5"/>
        <v>1041.5198237885463</v>
      </c>
      <c r="CU177" s="23"/>
      <c r="CV177" s="141" t="s">
        <v>3927</v>
      </c>
      <c r="CW177" s="1" t="s">
        <v>1025</v>
      </c>
      <c r="CX177" s="7" t="s">
        <v>1049</v>
      </c>
      <c r="CY177" s="8" t="s">
        <v>1050</v>
      </c>
      <c r="CZ177" s="9">
        <v>43069</v>
      </c>
      <c r="DA177" s="8" t="s">
        <v>1056</v>
      </c>
      <c r="DB177" s="140" t="s">
        <v>3950</v>
      </c>
      <c r="DC177" s="141" t="s">
        <v>3949</v>
      </c>
    </row>
    <row r="178" spans="1:107" x14ac:dyDescent="0.25">
      <c r="A178" s="6" t="s">
        <v>2189</v>
      </c>
      <c r="B178" s="1" t="s">
        <v>1729</v>
      </c>
      <c r="C178" s="3" t="s">
        <v>1239</v>
      </c>
      <c r="D178" s="12" t="s">
        <v>1559</v>
      </c>
      <c r="E178" s="12" t="s">
        <v>1559</v>
      </c>
      <c r="F178" s="12" t="s">
        <v>1560</v>
      </c>
      <c r="G178" s="12" t="s">
        <v>1561</v>
      </c>
      <c r="H178" s="12" t="s">
        <v>1405</v>
      </c>
      <c r="I178" s="12" t="s">
        <v>1418</v>
      </c>
      <c r="J178" s="12" t="s">
        <v>1603</v>
      </c>
      <c r="K178" s="10" t="s">
        <v>1048</v>
      </c>
      <c r="L178" s="12" t="s">
        <v>1557</v>
      </c>
      <c r="M178" s="12" t="s">
        <v>1558</v>
      </c>
      <c r="N178" s="141" t="s">
        <v>3739</v>
      </c>
      <c r="O178" s="12" t="s">
        <v>1557</v>
      </c>
      <c r="P178" s="12" t="s">
        <v>1558</v>
      </c>
      <c r="Q178" s="141" t="s">
        <v>3740</v>
      </c>
      <c r="R178" s="8" t="s">
        <v>1768</v>
      </c>
      <c r="S178" s="12" t="s">
        <v>1746</v>
      </c>
      <c r="T178" s="12" t="s">
        <v>1559</v>
      </c>
      <c r="U178" s="2">
        <v>5.27</v>
      </c>
      <c r="V178" s="2">
        <v>0.92</v>
      </c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12" t="s">
        <v>1722</v>
      </c>
      <c r="AM178" s="84"/>
      <c r="AN178" s="84"/>
      <c r="AO178" s="84"/>
      <c r="AP178" s="84"/>
      <c r="AQ178" s="84"/>
      <c r="AR178" s="84"/>
      <c r="AS178" s="84"/>
      <c r="AT178" s="84"/>
      <c r="AU178" s="84">
        <v>52.14592274678111</v>
      </c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>
        <v>160.51502145922746</v>
      </c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5">
        <v>132.10300429184548</v>
      </c>
      <c r="BZ178" s="85">
        <v>303.00429184549353</v>
      </c>
      <c r="CA178" s="85">
        <v>37.93991416309013</v>
      </c>
      <c r="CB178" s="85">
        <v>158.56223175965664</v>
      </c>
      <c r="CC178" s="85">
        <v>34.442060085836907</v>
      </c>
      <c r="CD178" s="85">
        <v>7.5536480686695269</v>
      </c>
      <c r="CE178" s="85">
        <v>33.819742489270382</v>
      </c>
      <c r="CF178" s="85">
        <v>6.1802575107296143</v>
      </c>
      <c r="CG178" s="85">
        <v>30.879828326180256</v>
      </c>
      <c r="CH178" s="85">
        <v>8.8412017167381958</v>
      </c>
      <c r="CI178" s="85">
        <v>20.32188841201717</v>
      </c>
      <c r="CJ178" s="85">
        <v>3.3261802575107295</v>
      </c>
      <c r="CK178" s="85">
        <v>14.163090128755364</v>
      </c>
      <c r="CL178" s="85">
        <v>2.0600858369098716</v>
      </c>
      <c r="CM178" s="85"/>
      <c r="CN178" s="85"/>
      <c r="CO178" s="85"/>
      <c r="CP178" s="85">
        <v>50.836909871244622</v>
      </c>
      <c r="CQ178" s="85"/>
      <c r="CR178" s="85">
        <f t="shared" si="4"/>
        <v>793.19742489270368</v>
      </c>
      <c r="CS178" s="85">
        <f t="shared" si="5"/>
        <v>953.71244635193113</v>
      </c>
      <c r="CU178" s="23"/>
      <c r="CV178" s="141" t="s">
        <v>3927</v>
      </c>
      <c r="CW178" s="1" t="s">
        <v>1026</v>
      </c>
      <c r="CX178" s="7" t="s">
        <v>1049</v>
      </c>
      <c r="CY178" s="8" t="s">
        <v>1050</v>
      </c>
      <c r="CZ178" s="9">
        <v>43069</v>
      </c>
      <c r="DA178" s="8" t="s">
        <v>1056</v>
      </c>
      <c r="DB178" s="140" t="s">
        <v>3950</v>
      </c>
      <c r="DC178" s="141" t="s">
        <v>3949</v>
      </c>
    </row>
    <row r="179" spans="1:107" x14ac:dyDescent="0.25">
      <c r="A179" s="6" t="s">
        <v>2190</v>
      </c>
      <c r="B179" s="1" t="s">
        <v>1729</v>
      </c>
      <c r="C179" s="3" t="s">
        <v>1240</v>
      </c>
      <c r="D179" s="12" t="s">
        <v>1559</v>
      </c>
      <c r="E179" s="12" t="s">
        <v>1559</v>
      </c>
      <c r="F179" s="12" t="s">
        <v>1560</v>
      </c>
      <c r="G179" s="12" t="s">
        <v>1561</v>
      </c>
      <c r="H179" s="12" t="s">
        <v>1405</v>
      </c>
      <c r="I179" s="12" t="s">
        <v>1418</v>
      </c>
      <c r="J179" s="12" t="s">
        <v>1603</v>
      </c>
      <c r="K179" s="10" t="s">
        <v>1048</v>
      </c>
      <c r="L179" s="12" t="s">
        <v>1557</v>
      </c>
      <c r="M179" s="12" t="s">
        <v>1558</v>
      </c>
      <c r="N179" s="141" t="s">
        <v>3739</v>
      </c>
      <c r="O179" s="12" t="s">
        <v>1557</v>
      </c>
      <c r="P179" s="12" t="s">
        <v>1558</v>
      </c>
      <c r="Q179" s="141" t="s">
        <v>3740</v>
      </c>
      <c r="R179" s="8" t="s">
        <v>1768</v>
      </c>
      <c r="S179" s="12" t="s">
        <v>1744</v>
      </c>
      <c r="T179" s="12" t="s">
        <v>1559</v>
      </c>
      <c r="U179" s="2">
        <v>10.89</v>
      </c>
      <c r="V179" s="2">
        <v>0.95</v>
      </c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12" t="s">
        <v>1722</v>
      </c>
      <c r="AM179" s="84"/>
      <c r="AN179" s="84"/>
      <c r="AO179" s="84"/>
      <c r="AP179" s="84"/>
      <c r="AQ179" s="84"/>
      <c r="AR179" s="84"/>
      <c r="AS179" s="84"/>
      <c r="AT179" s="84"/>
      <c r="AU179" s="84">
        <v>35.905368516833484</v>
      </c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>
        <v>86.696997270245689</v>
      </c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5">
        <v>94.285714285714278</v>
      </c>
      <c r="BZ179" s="85">
        <v>207.64331210191085</v>
      </c>
      <c r="CA179" s="85">
        <v>26.460418562329391</v>
      </c>
      <c r="CB179" s="85">
        <v>107.22474977252044</v>
      </c>
      <c r="CC179" s="85">
        <v>23.11191992720655</v>
      </c>
      <c r="CD179" s="85">
        <v>4.4949954504094629</v>
      </c>
      <c r="CE179" s="85">
        <v>20.582347588717017</v>
      </c>
      <c r="CF179" s="85">
        <v>3.8216560509554141</v>
      </c>
      <c r="CG179" s="85">
        <v>16.869881710646045</v>
      </c>
      <c r="CH179" s="85">
        <v>5.8598726114649677</v>
      </c>
      <c r="CI179" s="85">
        <v>12.902638762511375</v>
      </c>
      <c r="CJ179" s="85">
        <v>1.8744313011828937</v>
      </c>
      <c r="CK179" s="85">
        <v>8.2984531392174716</v>
      </c>
      <c r="CL179" s="85">
        <v>1.0555050045495904</v>
      </c>
      <c r="CM179" s="85"/>
      <c r="CN179" s="85"/>
      <c r="CO179" s="85"/>
      <c r="CP179" s="85">
        <v>37.961783439490453</v>
      </c>
      <c r="CQ179" s="85"/>
      <c r="CR179" s="85">
        <f t="shared" si="4"/>
        <v>534.48589626933574</v>
      </c>
      <c r="CS179" s="85">
        <f t="shared" si="5"/>
        <v>621.18289353958141</v>
      </c>
      <c r="CU179" s="23"/>
      <c r="CV179" s="141" t="s">
        <v>3927</v>
      </c>
      <c r="CW179" s="1" t="s">
        <v>1027</v>
      </c>
      <c r="CX179" s="7" t="s">
        <v>1049</v>
      </c>
      <c r="CY179" s="8" t="s">
        <v>1050</v>
      </c>
      <c r="CZ179" s="9">
        <v>43069</v>
      </c>
      <c r="DA179" s="8" t="s">
        <v>1056</v>
      </c>
      <c r="DB179" s="140" t="s">
        <v>3950</v>
      </c>
      <c r="DC179" s="141" t="s">
        <v>3949</v>
      </c>
    </row>
    <row r="180" spans="1:107" x14ac:dyDescent="0.25">
      <c r="A180" s="6" t="s">
        <v>2191</v>
      </c>
      <c r="B180" s="1" t="s">
        <v>1729</v>
      </c>
      <c r="C180" s="3" t="s">
        <v>1241</v>
      </c>
      <c r="D180" s="12" t="s">
        <v>1559</v>
      </c>
      <c r="E180" s="12" t="s">
        <v>1559</v>
      </c>
      <c r="F180" s="12" t="s">
        <v>1560</v>
      </c>
      <c r="G180" s="12" t="s">
        <v>1561</v>
      </c>
      <c r="H180" s="12" t="s">
        <v>1405</v>
      </c>
      <c r="I180" s="12" t="s">
        <v>1418</v>
      </c>
      <c r="J180" s="12" t="s">
        <v>1603</v>
      </c>
      <c r="K180" s="10" t="s">
        <v>1048</v>
      </c>
      <c r="L180" s="12" t="s">
        <v>1557</v>
      </c>
      <c r="M180" s="12" t="s">
        <v>1558</v>
      </c>
      <c r="N180" s="141" t="s">
        <v>3739</v>
      </c>
      <c r="O180" s="12" t="s">
        <v>1557</v>
      </c>
      <c r="P180" s="12" t="s">
        <v>1558</v>
      </c>
      <c r="Q180" s="141" t="s">
        <v>3740</v>
      </c>
      <c r="R180" s="8" t="s">
        <v>1768</v>
      </c>
      <c r="S180" s="33" t="s">
        <v>1751</v>
      </c>
      <c r="T180" s="12" t="s">
        <v>1559</v>
      </c>
      <c r="U180" s="2">
        <v>10.82</v>
      </c>
      <c r="V180" s="2">
        <v>0.96</v>
      </c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12" t="s">
        <v>1722</v>
      </c>
      <c r="AM180" s="84"/>
      <c r="AN180" s="84"/>
      <c r="AO180" s="84"/>
      <c r="AP180" s="84"/>
      <c r="AQ180" s="84"/>
      <c r="AR180" s="84"/>
      <c r="AS180" s="84"/>
      <c r="AT180" s="84"/>
      <c r="AU180" s="84">
        <v>32.20338983050847</v>
      </c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>
        <v>94.197407776669991</v>
      </c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5">
        <v>116.49052841475576</v>
      </c>
      <c r="BZ180" s="85">
        <v>266.60019940179455</v>
      </c>
      <c r="CA180" s="85">
        <v>26.181455633100697</v>
      </c>
      <c r="CB180" s="85">
        <v>125.14456630109672</v>
      </c>
      <c r="CC180" s="85">
        <v>25.264207377866402</v>
      </c>
      <c r="CD180" s="85">
        <v>4.9252243270189426</v>
      </c>
      <c r="CE180" s="85">
        <v>21.535393818544367</v>
      </c>
      <c r="CF180" s="85">
        <v>3.6091724825523439</v>
      </c>
      <c r="CG180" s="85">
        <v>18.384845463609171</v>
      </c>
      <c r="CH180" s="85">
        <v>6.2412761714855431</v>
      </c>
      <c r="CI180" s="85">
        <v>13.339980059820538</v>
      </c>
      <c r="CJ180" s="85">
        <v>2.0737786640079761</v>
      </c>
      <c r="CK180" s="85">
        <v>8.514456630109672</v>
      </c>
      <c r="CL180" s="85">
        <v>0.91724825523429709</v>
      </c>
      <c r="CM180" s="85"/>
      <c r="CN180" s="85"/>
      <c r="CO180" s="85"/>
      <c r="CP180" s="85">
        <v>43.270189431704885</v>
      </c>
      <c r="CQ180" s="85"/>
      <c r="CR180" s="85">
        <f t="shared" si="4"/>
        <v>639.22233300099685</v>
      </c>
      <c r="CS180" s="85">
        <f t="shared" si="5"/>
        <v>733.4197407776669</v>
      </c>
      <c r="CU180" s="23"/>
      <c r="CV180" s="141" t="s">
        <v>3927</v>
      </c>
      <c r="CW180" s="1" t="s">
        <v>1028</v>
      </c>
      <c r="CX180" s="7" t="s">
        <v>1049</v>
      </c>
      <c r="CY180" s="8" t="s">
        <v>1050</v>
      </c>
      <c r="CZ180" s="9">
        <v>43069</v>
      </c>
      <c r="DA180" s="8" t="s">
        <v>1056</v>
      </c>
      <c r="DB180" s="140" t="s">
        <v>3950</v>
      </c>
      <c r="DC180" s="141" t="s">
        <v>3949</v>
      </c>
    </row>
    <row r="181" spans="1:107" x14ac:dyDescent="0.25">
      <c r="A181" s="6" t="s">
        <v>2192</v>
      </c>
      <c r="B181" s="1" t="s">
        <v>1729</v>
      </c>
      <c r="C181" s="3" t="s">
        <v>1242</v>
      </c>
      <c r="D181" s="12" t="s">
        <v>1559</v>
      </c>
      <c r="E181" s="12" t="s">
        <v>1559</v>
      </c>
      <c r="F181" s="12" t="s">
        <v>1560</v>
      </c>
      <c r="G181" s="12" t="s">
        <v>1561</v>
      </c>
      <c r="H181" s="12" t="s">
        <v>1405</v>
      </c>
      <c r="I181" s="12" t="s">
        <v>1418</v>
      </c>
      <c r="J181" s="12" t="s">
        <v>1603</v>
      </c>
      <c r="K181" s="10" t="s">
        <v>1048</v>
      </c>
      <c r="L181" s="12" t="s">
        <v>1557</v>
      </c>
      <c r="M181" s="12" t="s">
        <v>1558</v>
      </c>
      <c r="N181" s="141" t="s">
        <v>3739</v>
      </c>
      <c r="O181" s="12" t="s">
        <v>1557</v>
      </c>
      <c r="P181" s="12" t="s">
        <v>1558</v>
      </c>
      <c r="Q181" s="141" t="s">
        <v>3740</v>
      </c>
      <c r="R181" s="8" t="s">
        <v>1768</v>
      </c>
      <c r="S181" s="12" t="s">
        <v>1750</v>
      </c>
      <c r="T181" s="12" t="s">
        <v>1559</v>
      </c>
      <c r="U181" s="2">
        <v>6.09</v>
      </c>
      <c r="V181" s="2">
        <v>0.92</v>
      </c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12" t="s">
        <v>1722</v>
      </c>
      <c r="AM181" s="84"/>
      <c r="AN181" s="84"/>
      <c r="AO181" s="84"/>
      <c r="AP181" s="84"/>
      <c r="AQ181" s="84"/>
      <c r="AR181" s="84"/>
      <c r="AS181" s="84"/>
      <c r="AT181" s="84"/>
      <c r="AU181" s="84">
        <v>45.285412262156441</v>
      </c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>
        <v>155.58139534883722</v>
      </c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5">
        <v>157.1458773784355</v>
      </c>
      <c r="BZ181" s="85">
        <v>363.8477801268499</v>
      </c>
      <c r="CA181" s="85">
        <v>36.173361522198732</v>
      </c>
      <c r="CB181" s="85">
        <v>173.15010570824521</v>
      </c>
      <c r="CC181" s="85">
        <v>36.807610993657498</v>
      </c>
      <c r="CD181" s="85">
        <v>7.8012684989429184</v>
      </c>
      <c r="CE181" s="85">
        <v>33.276955602536994</v>
      </c>
      <c r="CF181" s="85">
        <v>5.9619450317124736</v>
      </c>
      <c r="CG181" s="85">
        <v>30.317124735729386</v>
      </c>
      <c r="CH181" s="85">
        <v>8.9429175475687082</v>
      </c>
      <c r="CI181" s="85">
        <v>19.809725158562369</v>
      </c>
      <c r="CJ181" s="85">
        <v>3.2135306553911209</v>
      </c>
      <c r="CK181" s="85">
        <v>13.50951374207188</v>
      </c>
      <c r="CL181" s="85">
        <v>1.691331923890063</v>
      </c>
      <c r="CM181" s="85"/>
      <c r="CN181" s="85"/>
      <c r="CO181" s="85"/>
      <c r="CP181" s="85">
        <v>55.961945031712474</v>
      </c>
      <c r="CQ181" s="85"/>
      <c r="CR181" s="85">
        <f t="shared" si="4"/>
        <v>891.64904862579294</v>
      </c>
      <c r="CS181" s="85">
        <f t="shared" si="5"/>
        <v>1047.2304439746301</v>
      </c>
      <c r="CU181" s="23"/>
      <c r="CV181" s="141" t="s">
        <v>3927</v>
      </c>
      <c r="CW181" s="1" t="s">
        <v>1029</v>
      </c>
      <c r="CX181" s="7" t="s">
        <v>1049</v>
      </c>
      <c r="CY181" s="8" t="s">
        <v>1050</v>
      </c>
      <c r="CZ181" s="9">
        <v>43069</v>
      </c>
      <c r="DA181" s="8" t="s">
        <v>1056</v>
      </c>
      <c r="DB181" s="140" t="s">
        <v>3950</v>
      </c>
      <c r="DC181" s="141" t="s">
        <v>3949</v>
      </c>
    </row>
    <row r="182" spans="1:107" x14ac:dyDescent="0.25">
      <c r="A182" s="6" t="s">
        <v>2193</v>
      </c>
      <c r="B182" s="1" t="s">
        <v>1729</v>
      </c>
      <c r="C182" s="3" t="s">
        <v>1243</v>
      </c>
      <c r="D182" s="12" t="s">
        <v>1559</v>
      </c>
      <c r="E182" s="12" t="s">
        <v>1559</v>
      </c>
      <c r="F182" s="12" t="s">
        <v>1560</v>
      </c>
      <c r="G182" s="12" t="s">
        <v>1561</v>
      </c>
      <c r="H182" s="12" t="s">
        <v>1405</v>
      </c>
      <c r="I182" s="12" t="s">
        <v>1418</v>
      </c>
      <c r="J182" s="12" t="s">
        <v>1603</v>
      </c>
      <c r="K182" s="10" t="s">
        <v>1048</v>
      </c>
      <c r="L182" s="12" t="s">
        <v>1557</v>
      </c>
      <c r="M182" s="12" t="s">
        <v>1558</v>
      </c>
      <c r="N182" s="141" t="s">
        <v>3739</v>
      </c>
      <c r="O182" s="12" t="s">
        <v>1557</v>
      </c>
      <c r="P182" s="12" t="s">
        <v>1558</v>
      </c>
      <c r="Q182" s="141" t="s">
        <v>3740</v>
      </c>
      <c r="R182" s="8" t="s">
        <v>1768</v>
      </c>
      <c r="S182" s="12" t="s">
        <v>1746</v>
      </c>
      <c r="T182" s="12" t="s">
        <v>1559</v>
      </c>
      <c r="U182" s="2">
        <v>4.84</v>
      </c>
      <c r="V182" s="2">
        <v>0.91</v>
      </c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12" t="s">
        <v>1722</v>
      </c>
      <c r="AM182" s="84"/>
      <c r="AN182" s="84"/>
      <c r="AO182" s="84"/>
      <c r="AP182" s="84"/>
      <c r="AQ182" s="84"/>
      <c r="AR182" s="84"/>
      <c r="AS182" s="84"/>
      <c r="AT182" s="84"/>
      <c r="AU182" s="84">
        <v>53.421342134213425</v>
      </c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>
        <v>176.06160616061609</v>
      </c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5">
        <v>146.18261826182618</v>
      </c>
      <c r="BZ182" s="85">
        <v>333.99339933993406</v>
      </c>
      <c r="CA182" s="85">
        <v>37.777777777777779</v>
      </c>
      <c r="CB182" s="85">
        <v>171.3971397139714</v>
      </c>
      <c r="CC182" s="85">
        <v>37.139713971397143</v>
      </c>
      <c r="CD182" s="85">
        <v>8.3168316831683171</v>
      </c>
      <c r="CE182" s="85">
        <v>35.973597359735983</v>
      </c>
      <c r="CF182" s="85">
        <v>6.5786578657865791</v>
      </c>
      <c r="CG182" s="85">
        <v>33.861386138613867</v>
      </c>
      <c r="CH182" s="85">
        <v>9.7249724972497251</v>
      </c>
      <c r="CI182" s="85">
        <v>21.914191419141915</v>
      </c>
      <c r="CJ182" s="85">
        <v>3.6743674367436743</v>
      </c>
      <c r="CK182" s="85">
        <v>15.357535753575359</v>
      </c>
      <c r="CL182" s="85">
        <v>1.9361936193619362</v>
      </c>
      <c r="CM182" s="85"/>
      <c r="CN182" s="85"/>
      <c r="CO182" s="85"/>
      <c r="CP182" s="85">
        <v>54.257425742574263</v>
      </c>
      <c r="CQ182" s="85"/>
      <c r="CR182" s="85">
        <f t="shared" si="4"/>
        <v>863.8283828382838</v>
      </c>
      <c r="CS182" s="85">
        <f t="shared" si="5"/>
        <v>1039.8899889989</v>
      </c>
      <c r="CU182" s="23"/>
      <c r="CV182" s="141" t="s">
        <v>3927</v>
      </c>
      <c r="CW182" s="1" t="s">
        <v>1030</v>
      </c>
      <c r="CX182" s="7" t="s">
        <v>1049</v>
      </c>
      <c r="CY182" s="8" t="s">
        <v>1050</v>
      </c>
      <c r="CZ182" s="9">
        <v>43069</v>
      </c>
      <c r="DA182" s="8" t="s">
        <v>1056</v>
      </c>
      <c r="DB182" s="140" t="s">
        <v>3950</v>
      </c>
      <c r="DC182" s="141" t="s">
        <v>3949</v>
      </c>
    </row>
    <row r="183" spans="1:107" x14ac:dyDescent="0.25">
      <c r="A183" s="6" t="s">
        <v>2194</v>
      </c>
      <c r="B183" s="1" t="s">
        <v>1729</v>
      </c>
      <c r="C183" s="3" t="s">
        <v>1244</v>
      </c>
      <c r="D183" s="12" t="s">
        <v>1559</v>
      </c>
      <c r="E183" s="12" t="s">
        <v>1559</v>
      </c>
      <c r="F183" s="12" t="s">
        <v>1560</v>
      </c>
      <c r="G183" s="12" t="s">
        <v>1561</v>
      </c>
      <c r="H183" s="12" t="s">
        <v>1405</v>
      </c>
      <c r="I183" s="12" t="s">
        <v>1418</v>
      </c>
      <c r="J183" s="12" t="s">
        <v>1603</v>
      </c>
      <c r="K183" s="10" t="s">
        <v>1048</v>
      </c>
      <c r="L183" s="12" t="s">
        <v>1557</v>
      </c>
      <c r="M183" s="12" t="s">
        <v>1558</v>
      </c>
      <c r="N183" s="141" t="s">
        <v>3739</v>
      </c>
      <c r="O183" s="12" t="s">
        <v>1557</v>
      </c>
      <c r="P183" s="12" t="s">
        <v>1558</v>
      </c>
      <c r="Q183" s="141" t="s">
        <v>3740</v>
      </c>
      <c r="R183" s="8" t="s">
        <v>1768</v>
      </c>
      <c r="S183" s="12" t="s">
        <v>1744</v>
      </c>
      <c r="T183" s="12" t="s">
        <v>1559</v>
      </c>
      <c r="U183" s="2">
        <v>9.1300000000000008</v>
      </c>
      <c r="V183" s="2">
        <v>1.06</v>
      </c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12" t="s">
        <v>1722</v>
      </c>
      <c r="AM183" s="84"/>
      <c r="AN183" s="84"/>
      <c r="AO183" s="84"/>
      <c r="AP183" s="84"/>
      <c r="AQ183" s="84"/>
      <c r="AR183" s="84"/>
      <c r="AS183" s="84"/>
      <c r="AT183" s="84"/>
      <c r="AU183" s="84">
        <v>36.902226524685382</v>
      </c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>
        <v>102.24588576960308</v>
      </c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5">
        <v>107.58954501452081</v>
      </c>
      <c r="BZ183" s="85">
        <v>241.23910939012586</v>
      </c>
      <c r="CA183" s="85">
        <v>31.519845111326234</v>
      </c>
      <c r="CB183" s="85">
        <v>122.55566311713454</v>
      </c>
      <c r="CC183" s="85">
        <v>28.363988383349461</v>
      </c>
      <c r="CD183" s="85">
        <v>5.3049370764762838</v>
      </c>
      <c r="CE183" s="85">
        <v>24.10454985479187</v>
      </c>
      <c r="CF183" s="85">
        <v>4.3756050338818966</v>
      </c>
      <c r="CG183" s="85">
        <v>19.457889641819943</v>
      </c>
      <c r="CH183" s="85">
        <v>6.5246853823814135</v>
      </c>
      <c r="CI183" s="85">
        <v>14.230396902226524</v>
      </c>
      <c r="CJ183" s="85">
        <v>2.0329138431752178</v>
      </c>
      <c r="CK183" s="85">
        <v>9.5643756050338808</v>
      </c>
      <c r="CL183" s="85">
        <v>1.6263310745401742</v>
      </c>
      <c r="CM183" s="85"/>
      <c r="CN183" s="85"/>
      <c r="CO183" s="85"/>
      <c r="CP183" s="85">
        <v>41.04549854791869</v>
      </c>
      <c r="CQ183" s="85"/>
      <c r="CR183" s="85">
        <f t="shared" si="4"/>
        <v>618.4898354307843</v>
      </c>
      <c r="CS183" s="85">
        <f t="shared" si="5"/>
        <v>720.73572120038739</v>
      </c>
      <c r="CU183" s="23"/>
      <c r="CV183" s="141" t="s">
        <v>3927</v>
      </c>
      <c r="CW183" s="1" t="s">
        <v>1031</v>
      </c>
      <c r="CX183" s="7" t="s">
        <v>1049</v>
      </c>
      <c r="CY183" s="8" t="s">
        <v>1050</v>
      </c>
      <c r="CZ183" s="9">
        <v>43069</v>
      </c>
      <c r="DA183" s="8" t="s">
        <v>1056</v>
      </c>
      <c r="DB183" s="140" t="s">
        <v>3950</v>
      </c>
      <c r="DC183" s="141" t="s">
        <v>3949</v>
      </c>
    </row>
    <row r="184" spans="1:107" x14ac:dyDescent="0.25">
      <c r="A184" s="6" t="s">
        <v>2195</v>
      </c>
      <c r="B184" s="1" t="s">
        <v>1729</v>
      </c>
      <c r="C184" s="3" t="s">
        <v>1245</v>
      </c>
      <c r="D184" s="12" t="s">
        <v>1559</v>
      </c>
      <c r="E184" s="12" t="s">
        <v>1559</v>
      </c>
      <c r="F184" s="12" t="s">
        <v>1560</v>
      </c>
      <c r="G184" s="12" t="s">
        <v>1561</v>
      </c>
      <c r="H184" s="12" t="s">
        <v>1405</v>
      </c>
      <c r="I184" s="12" t="s">
        <v>1418</v>
      </c>
      <c r="J184" s="12" t="s">
        <v>1603</v>
      </c>
      <c r="K184" s="10" t="s">
        <v>1048</v>
      </c>
      <c r="L184" s="12" t="s">
        <v>1557</v>
      </c>
      <c r="M184" s="12" t="s">
        <v>1558</v>
      </c>
      <c r="N184" s="141" t="s">
        <v>3739</v>
      </c>
      <c r="O184" s="12" t="s">
        <v>1557</v>
      </c>
      <c r="P184" s="12" t="s">
        <v>1558</v>
      </c>
      <c r="Q184" s="141" t="s">
        <v>3740</v>
      </c>
      <c r="R184" s="8" t="s">
        <v>1768</v>
      </c>
      <c r="S184" s="33" t="s">
        <v>1751</v>
      </c>
      <c r="T184" s="12" t="s">
        <v>1559</v>
      </c>
      <c r="U184" s="2">
        <v>76.489999999999995</v>
      </c>
      <c r="V184" s="2">
        <v>10.78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12" t="s">
        <v>1722</v>
      </c>
      <c r="AM184" s="84"/>
      <c r="AN184" s="84"/>
      <c r="AO184" s="84"/>
      <c r="AP184" s="84"/>
      <c r="AQ184" s="84"/>
      <c r="AR184" s="84"/>
      <c r="AS184" s="84"/>
      <c r="AT184" s="84"/>
      <c r="AU184" s="84">
        <v>12.14850685038089</v>
      </c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>
        <v>15.674658188274073</v>
      </c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5">
        <v>63.619543920950065</v>
      </c>
      <c r="BZ184" s="85">
        <v>134.37617149647403</v>
      </c>
      <c r="CA184" s="85">
        <v>29.60054180606738</v>
      </c>
      <c r="CB184" s="85">
        <v>50.747149505937941</v>
      </c>
      <c r="CC184" s="85">
        <v>31.725565678070996</v>
      </c>
      <c r="CD184" s="85">
        <v>1.598487045459368</v>
      </c>
      <c r="CE184" s="85">
        <v>7.8044299365535172</v>
      </c>
      <c r="CF184" s="85">
        <v>3.2627812475685918</v>
      </c>
      <c r="CG184" s="85">
        <v>0.48890747565055631</v>
      </c>
      <c r="CH184" s="85">
        <v>2.031012385149138</v>
      </c>
      <c r="CI184" s="85">
        <v>3.0277127437596816</v>
      </c>
      <c r="CJ184" s="85">
        <v>0.47012816613499886</v>
      </c>
      <c r="CK184" s="85">
        <v>3.9022149682767586</v>
      </c>
      <c r="CL184" s="85">
        <v>3.6577744926757161</v>
      </c>
      <c r="CM184" s="85"/>
      <c r="CN184" s="85"/>
      <c r="CO184" s="85"/>
      <c r="CP184" s="85">
        <v>19.266537109471706</v>
      </c>
      <c r="CQ184" s="85"/>
      <c r="CR184" s="85">
        <f t="shared" si="4"/>
        <v>336.31242086872879</v>
      </c>
      <c r="CS184" s="85">
        <f t="shared" si="5"/>
        <v>351.98707905700286</v>
      </c>
      <c r="CU184" s="23"/>
      <c r="CV184" s="141" t="s">
        <v>3927</v>
      </c>
      <c r="CW184" s="1" t="s">
        <v>1032</v>
      </c>
      <c r="CX184" s="7" t="s">
        <v>1049</v>
      </c>
      <c r="CY184" s="8" t="s">
        <v>1050</v>
      </c>
      <c r="CZ184" s="9">
        <v>43069</v>
      </c>
      <c r="DA184" s="8" t="s">
        <v>1056</v>
      </c>
      <c r="DB184" s="140" t="s">
        <v>3950</v>
      </c>
      <c r="DC184" s="141" t="s">
        <v>3949</v>
      </c>
    </row>
    <row r="185" spans="1:107" x14ac:dyDescent="0.25">
      <c r="A185" s="6" t="s">
        <v>2196</v>
      </c>
      <c r="B185" s="1" t="s">
        <v>1729</v>
      </c>
      <c r="C185" s="3" t="s">
        <v>1246</v>
      </c>
      <c r="D185" s="12" t="s">
        <v>1559</v>
      </c>
      <c r="E185" s="12" t="s">
        <v>1559</v>
      </c>
      <c r="F185" s="12" t="s">
        <v>1560</v>
      </c>
      <c r="G185" s="12" t="s">
        <v>1561</v>
      </c>
      <c r="H185" s="12" t="s">
        <v>1405</v>
      </c>
      <c r="I185" s="12" t="s">
        <v>1418</v>
      </c>
      <c r="J185" s="12" t="s">
        <v>1603</v>
      </c>
      <c r="K185" s="10" t="s">
        <v>1048</v>
      </c>
      <c r="L185" s="12" t="s">
        <v>1557</v>
      </c>
      <c r="M185" s="12" t="s">
        <v>1558</v>
      </c>
      <c r="N185" s="141" t="s">
        <v>3739</v>
      </c>
      <c r="O185" s="12" t="s">
        <v>1557</v>
      </c>
      <c r="P185" s="12" t="s">
        <v>1558</v>
      </c>
      <c r="Q185" s="141" t="s">
        <v>3740</v>
      </c>
      <c r="R185" s="8" t="s">
        <v>1768</v>
      </c>
      <c r="S185" s="12" t="s">
        <v>1750</v>
      </c>
      <c r="T185" s="12" t="s">
        <v>1559</v>
      </c>
      <c r="U185" s="2">
        <v>30.84</v>
      </c>
      <c r="V185" s="2">
        <v>7.77</v>
      </c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12" t="s">
        <v>1722</v>
      </c>
      <c r="AM185" s="84"/>
      <c r="AN185" s="84"/>
      <c r="AO185" s="84"/>
      <c r="AP185" s="84"/>
      <c r="AQ185" s="84"/>
      <c r="AR185" s="84"/>
      <c r="AS185" s="84"/>
      <c r="AT185" s="84"/>
      <c r="AU185" s="84">
        <v>13.304628632938643</v>
      </c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>
        <v>27.621097954790098</v>
      </c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5">
        <v>46.049515608180833</v>
      </c>
      <c r="BZ185" s="85">
        <v>92.917115177610327</v>
      </c>
      <c r="CA185" s="85">
        <v>35.435952637244348</v>
      </c>
      <c r="CB185" s="85">
        <v>35.801937567276639</v>
      </c>
      <c r="CC185" s="85">
        <v>43.121636167922503</v>
      </c>
      <c r="CD185" s="85">
        <v>1.7438105489773952</v>
      </c>
      <c r="CE185" s="85">
        <v>10.527448869752421</v>
      </c>
      <c r="CF185" s="85">
        <v>4.7147470398277722</v>
      </c>
      <c r="CG185" s="85">
        <v>1.0979547900968785</v>
      </c>
      <c r="CH185" s="85">
        <v>1.7653390742734125</v>
      </c>
      <c r="CI185" s="85">
        <v>3.530678148546825</v>
      </c>
      <c r="CJ185" s="85">
        <v>0.1076426264800861</v>
      </c>
      <c r="CK185" s="85">
        <v>5.6620021528525282</v>
      </c>
      <c r="CL185" s="85">
        <v>5.2744886975242204</v>
      </c>
      <c r="CM185" s="85"/>
      <c r="CN185" s="85"/>
      <c r="CO185" s="85"/>
      <c r="CP185" s="85">
        <v>17.481162540365986</v>
      </c>
      <c r="CQ185" s="85"/>
      <c r="CR185" s="85">
        <f t="shared" si="4"/>
        <v>287.75026910656624</v>
      </c>
      <c r="CS185" s="85">
        <f t="shared" si="5"/>
        <v>315.37136706135635</v>
      </c>
      <c r="CU185" s="23"/>
      <c r="CV185" s="141" t="s">
        <v>3927</v>
      </c>
      <c r="CW185" s="1" t="s">
        <v>1033</v>
      </c>
      <c r="CX185" s="7" t="s">
        <v>1049</v>
      </c>
      <c r="CY185" s="8" t="s">
        <v>1050</v>
      </c>
      <c r="CZ185" s="9">
        <v>43069</v>
      </c>
      <c r="DA185" s="8" t="s">
        <v>1056</v>
      </c>
      <c r="DB185" s="140" t="s">
        <v>3950</v>
      </c>
      <c r="DC185" s="141" t="s">
        <v>3949</v>
      </c>
    </row>
    <row r="186" spans="1:107" x14ac:dyDescent="0.25">
      <c r="A186" s="6" t="s">
        <v>2197</v>
      </c>
      <c r="B186" s="1" t="s">
        <v>1729</v>
      </c>
      <c r="C186" s="3" t="s">
        <v>1247</v>
      </c>
      <c r="D186" s="12" t="s">
        <v>1559</v>
      </c>
      <c r="E186" s="12" t="s">
        <v>1559</v>
      </c>
      <c r="F186" s="12" t="s">
        <v>1560</v>
      </c>
      <c r="G186" s="12" t="s">
        <v>1561</v>
      </c>
      <c r="H186" s="12" t="s">
        <v>1405</v>
      </c>
      <c r="I186" s="12" t="s">
        <v>1418</v>
      </c>
      <c r="J186" s="12" t="s">
        <v>1603</v>
      </c>
      <c r="K186" s="10" t="s">
        <v>1048</v>
      </c>
      <c r="L186" s="12" t="s">
        <v>1557</v>
      </c>
      <c r="M186" s="12" t="s">
        <v>1558</v>
      </c>
      <c r="N186" s="141" t="s">
        <v>3739</v>
      </c>
      <c r="O186" s="12" t="s">
        <v>1557</v>
      </c>
      <c r="P186" s="12" t="s">
        <v>1558</v>
      </c>
      <c r="Q186" s="141" t="s">
        <v>3740</v>
      </c>
      <c r="R186" s="8" t="s">
        <v>1768</v>
      </c>
      <c r="S186" s="12" t="s">
        <v>1746</v>
      </c>
      <c r="T186" s="12" t="s">
        <v>1559</v>
      </c>
      <c r="U186" s="2">
        <v>2.39</v>
      </c>
      <c r="V186" s="2">
        <v>0.97</v>
      </c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12" t="s">
        <v>1722</v>
      </c>
      <c r="AM186" s="84"/>
      <c r="AN186" s="84"/>
      <c r="AO186" s="84"/>
      <c r="AP186" s="84"/>
      <c r="AQ186" s="84"/>
      <c r="AR186" s="84"/>
      <c r="AS186" s="84"/>
      <c r="AT186" s="84"/>
      <c r="AU186" s="84">
        <v>81.262626262626242</v>
      </c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>
        <v>290.55555555555554</v>
      </c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5">
        <v>144.19191919191917</v>
      </c>
      <c r="BZ186" s="85">
        <v>331.96969696969694</v>
      </c>
      <c r="CA186" s="85">
        <v>48.484848484848477</v>
      </c>
      <c r="CB186" s="85">
        <v>201.96969696969691</v>
      </c>
      <c r="CC186" s="85">
        <v>57.525252525252519</v>
      </c>
      <c r="CD186" s="85">
        <v>12.373737373737377</v>
      </c>
      <c r="CE186" s="85">
        <v>54.696969696969688</v>
      </c>
      <c r="CF186" s="85">
        <v>12.626262626262626</v>
      </c>
      <c r="CG186" s="85">
        <v>55.252525252525238</v>
      </c>
      <c r="CH186" s="85">
        <v>14.141414141414138</v>
      </c>
      <c r="CI186" s="85">
        <v>33.63636363636364</v>
      </c>
      <c r="CJ186" s="85">
        <v>5.7575757575757578</v>
      </c>
      <c r="CK186" s="85">
        <v>26.36363636363636</v>
      </c>
      <c r="CL186" s="85">
        <v>5.1010101010101012</v>
      </c>
      <c r="CM186" s="85"/>
      <c r="CN186" s="85"/>
      <c r="CO186" s="85"/>
      <c r="CP186" s="85">
        <v>59.898989898989896</v>
      </c>
      <c r="CQ186" s="85"/>
      <c r="CR186" s="85">
        <f t="shared" si="4"/>
        <v>1004.0909090909088</v>
      </c>
      <c r="CS186" s="85">
        <f t="shared" si="5"/>
        <v>1294.6464646464642</v>
      </c>
      <c r="CU186" s="23"/>
      <c r="CV186" s="141" t="s">
        <v>3927</v>
      </c>
      <c r="CW186" s="1" t="s">
        <v>1034</v>
      </c>
      <c r="CX186" s="7" t="s">
        <v>1049</v>
      </c>
      <c r="CY186" s="8" t="s">
        <v>1050</v>
      </c>
      <c r="CZ186" s="9">
        <v>43069</v>
      </c>
      <c r="DA186" s="8" t="s">
        <v>1056</v>
      </c>
      <c r="DB186" s="140" t="s">
        <v>3950</v>
      </c>
      <c r="DC186" s="141" t="s">
        <v>3949</v>
      </c>
    </row>
    <row r="187" spans="1:107" x14ac:dyDescent="0.25">
      <c r="A187" s="6" t="s">
        <v>2198</v>
      </c>
      <c r="B187" s="1" t="s">
        <v>1729</v>
      </c>
      <c r="C187" s="3" t="s">
        <v>1248</v>
      </c>
      <c r="D187" s="12" t="s">
        <v>1559</v>
      </c>
      <c r="E187" s="12" t="s">
        <v>1559</v>
      </c>
      <c r="F187" s="12" t="s">
        <v>1560</v>
      </c>
      <c r="G187" s="12" t="s">
        <v>1561</v>
      </c>
      <c r="H187" s="12" t="s">
        <v>1405</v>
      </c>
      <c r="I187" s="12" t="s">
        <v>1418</v>
      </c>
      <c r="J187" s="12" t="s">
        <v>1603</v>
      </c>
      <c r="K187" s="10" t="s">
        <v>1048</v>
      </c>
      <c r="L187" s="12" t="s">
        <v>1557</v>
      </c>
      <c r="M187" s="12" t="s">
        <v>1558</v>
      </c>
      <c r="N187" s="141" t="s">
        <v>3739</v>
      </c>
      <c r="O187" s="12" t="s">
        <v>1557</v>
      </c>
      <c r="P187" s="12" t="s">
        <v>1558</v>
      </c>
      <c r="Q187" s="141" t="s">
        <v>3740</v>
      </c>
      <c r="R187" s="8" t="s">
        <v>1768</v>
      </c>
      <c r="S187" s="12" t="s">
        <v>1744</v>
      </c>
      <c r="T187" s="12" t="s">
        <v>1559</v>
      </c>
      <c r="U187" s="2">
        <v>9.41</v>
      </c>
      <c r="V187" s="2">
        <v>0.75</v>
      </c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12" t="s">
        <v>1722</v>
      </c>
      <c r="AM187" s="84"/>
      <c r="AN187" s="84"/>
      <c r="AO187" s="84"/>
      <c r="AP187" s="84"/>
      <c r="AQ187" s="84"/>
      <c r="AR187" s="84"/>
      <c r="AS187" s="84"/>
      <c r="AT187" s="84"/>
      <c r="AU187" s="84">
        <v>39.285714285714285</v>
      </c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>
        <v>98.714285714285708</v>
      </c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5">
        <v>96.081632653061249</v>
      </c>
      <c r="BZ187" s="85">
        <v>212.04081632653063</v>
      </c>
      <c r="CA187" s="85">
        <v>23.510204081632651</v>
      </c>
      <c r="CB187" s="85">
        <v>112.08163265306125</v>
      </c>
      <c r="CC187" s="85">
        <v>23.122448979591837</v>
      </c>
      <c r="CD187" s="85">
        <v>4.8979591836734695</v>
      </c>
      <c r="CE187" s="85">
        <v>21.714285714285715</v>
      </c>
      <c r="CF187" s="85">
        <v>3.9387755102040827</v>
      </c>
      <c r="CG187" s="85">
        <v>19.346938775510207</v>
      </c>
      <c r="CH187" s="85">
        <v>6.4285714285714288</v>
      </c>
      <c r="CI187" s="85">
        <v>14.612244897959183</v>
      </c>
      <c r="CJ187" s="85">
        <v>2.1428571428571428</v>
      </c>
      <c r="CK187" s="85">
        <v>9.387755102040817</v>
      </c>
      <c r="CL187" s="85">
        <v>0.89795918367346939</v>
      </c>
      <c r="CM187" s="85"/>
      <c r="CN187" s="85"/>
      <c r="CO187" s="85"/>
      <c r="CP187" s="85">
        <v>40.489795918367349</v>
      </c>
      <c r="CQ187" s="85"/>
      <c r="CR187" s="85">
        <f t="shared" si="4"/>
        <v>550.20408163265313</v>
      </c>
      <c r="CS187" s="85">
        <f t="shared" si="5"/>
        <v>648.91836734693879</v>
      </c>
      <c r="CU187" s="23"/>
      <c r="CV187" s="141" t="s">
        <v>3927</v>
      </c>
      <c r="CW187" s="1" t="s">
        <v>1035</v>
      </c>
      <c r="CX187" s="7" t="s">
        <v>1049</v>
      </c>
      <c r="CY187" s="8" t="s">
        <v>1050</v>
      </c>
      <c r="CZ187" s="9">
        <v>43069</v>
      </c>
      <c r="DA187" s="8" t="s">
        <v>1056</v>
      </c>
      <c r="DB187" s="140" t="s">
        <v>3950</v>
      </c>
      <c r="DC187" s="141" t="s">
        <v>3949</v>
      </c>
    </row>
    <row r="188" spans="1:107" x14ac:dyDescent="0.25">
      <c r="A188" s="6" t="s">
        <v>2199</v>
      </c>
      <c r="B188" s="1" t="s">
        <v>1729</v>
      </c>
      <c r="C188" s="3" t="s">
        <v>1249</v>
      </c>
      <c r="D188" s="12" t="s">
        <v>1559</v>
      </c>
      <c r="E188" s="12" t="s">
        <v>1559</v>
      </c>
      <c r="F188" s="12" t="s">
        <v>1560</v>
      </c>
      <c r="G188" s="12" t="s">
        <v>1561</v>
      </c>
      <c r="H188" s="12" t="s">
        <v>1405</v>
      </c>
      <c r="I188" s="12" t="s">
        <v>1418</v>
      </c>
      <c r="J188" s="12" t="s">
        <v>1603</v>
      </c>
      <c r="K188" s="10" t="s">
        <v>1048</v>
      </c>
      <c r="L188" s="12" t="s">
        <v>1557</v>
      </c>
      <c r="M188" s="12" t="s">
        <v>1558</v>
      </c>
      <c r="N188" s="141" t="s">
        <v>3739</v>
      </c>
      <c r="O188" s="12" t="s">
        <v>1557</v>
      </c>
      <c r="P188" s="12" t="s">
        <v>1558</v>
      </c>
      <c r="Q188" s="141" t="s">
        <v>3740</v>
      </c>
      <c r="R188" s="8" t="s">
        <v>1768</v>
      </c>
      <c r="S188" s="33" t="s">
        <v>1751</v>
      </c>
      <c r="T188" s="12" t="s">
        <v>1559</v>
      </c>
      <c r="U188" s="2">
        <v>74.89</v>
      </c>
      <c r="V188" s="2">
        <v>0.61</v>
      </c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12" t="s">
        <v>1722</v>
      </c>
      <c r="AM188" s="84"/>
      <c r="AN188" s="84"/>
      <c r="AO188" s="84"/>
      <c r="AP188" s="84"/>
      <c r="AQ188" s="84"/>
      <c r="AR188" s="84"/>
      <c r="AS188" s="84"/>
      <c r="AT188" s="84"/>
      <c r="AU188" s="84">
        <v>20.326530612244895</v>
      </c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>
        <v>23.428571428571427</v>
      </c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5">
        <v>58.040816326530603</v>
      </c>
      <c r="BZ188" s="85">
        <v>118.85714285714288</v>
      </c>
      <c r="CA188" s="85">
        <v>13.877551020408164</v>
      </c>
      <c r="CB188" s="85">
        <v>59.428571428571438</v>
      </c>
      <c r="CC188" s="85">
        <v>13.95918367346939</v>
      </c>
      <c r="CD188" s="85">
        <v>1.9591836734693877</v>
      </c>
      <c r="CE188" s="85">
        <v>9.6326530612244898</v>
      </c>
      <c r="CF188" s="85">
        <v>2.3673469387755097</v>
      </c>
      <c r="CG188" s="85">
        <v>5.795918367346939</v>
      </c>
      <c r="CH188" s="85">
        <v>3.1020408163265305</v>
      </c>
      <c r="CI188" s="85">
        <v>6.7755102040816322</v>
      </c>
      <c r="CJ188" s="85">
        <v>0.48979591836734693</v>
      </c>
      <c r="CK188" s="85">
        <v>3.3469387755102047</v>
      </c>
      <c r="CL188" s="85">
        <v>0.16326530612244899</v>
      </c>
      <c r="CM188" s="85"/>
      <c r="CN188" s="85"/>
      <c r="CO188" s="85"/>
      <c r="CP188" s="85">
        <v>21.061224489795915</v>
      </c>
      <c r="CQ188" s="85"/>
      <c r="CR188" s="85">
        <f t="shared" si="4"/>
        <v>297.79591836734693</v>
      </c>
      <c r="CS188" s="85">
        <f t="shared" si="5"/>
        <v>321.22448979591837</v>
      </c>
      <c r="CU188" s="23"/>
      <c r="CV188" s="141" t="s">
        <v>3927</v>
      </c>
      <c r="CW188" s="1" t="s">
        <v>1036</v>
      </c>
      <c r="CX188" s="7" t="s">
        <v>1049</v>
      </c>
      <c r="CY188" s="8" t="s">
        <v>1050</v>
      </c>
      <c r="CZ188" s="9">
        <v>43069</v>
      </c>
      <c r="DA188" s="8" t="s">
        <v>1056</v>
      </c>
      <c r="DB188" s="140" t="s">
        <v>3950</v>
      </c>
      <c r="DC188" s="141" t="s">
        <v>3949</v>
      </c>
    </row>
    <row r="189" spans="1:107" x14ac:dyDescent="0.25">
      <c r="A189" s="6" t="s">
        <v>2200</v>
      </c>
      <c r="B189" s="1" t="s">
        <v>1729</v>
      </c>
      <c r="C189" s="3" t="s">
        <v>1250</v>
      </c>
      <c r="D189" s="12" t="s">
        <v>1559</v>
      </c>
      <c r="E189" s="12" t="s">
        <v>1559</v>
      </c>
      <c r="F189" s="12" t="s">
        <v>1560</v>
      </c>
      <c r="G189" s="12" t="s">
        <v>1561</v>
      </c>
      <c r="H189" s="12" t="s">
        <v>1405</v>
      </c>
      <c r="I189" s="12" t="s">
        <v>1418</v>
      </c>
      <c r="J189" s="12" t="s">
        <v>1603</v>
      </c>
      <c r="K189" s="10" t="s">
        <v>1048</v>
      </c>
      <c r="L189" s="12" t="s">
        <v>1557</v>
      </c>
      <c r="M189" s="12" t="s">
        <v>1558</v>
      </c>
      <c r="N189" s="141" t="s">
        <v>3739</v>
      </c>
      <c r="O189" s="12" t="s">
        <v>1557</v>
      </c>
      <c r="P189" s="12" t="s">
        <v>1558</v>
      </c>
      <c r="Q189" s="141" t="s">
        <v>3740</v>
      </c>
      <c r="R189" s="8" t="s">
        <v>1768</v>
      </c>
      <c r="S189" s="12" t="s">
        <v>1753</v>
      </c>
      <c r="T189" s="12" t="s">
        <v>1559</v>
      </c>
      <c r="U189" s="2">
        <v>72.75</v>
      </c>
      <c r="V189" s="2">
        <v>1.5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12" t="s">
        <v>1722</v>
      </c>
      <c r="AM189" s="84"/>
      <c r="AN189" s="84"/>
      <c r="AO189" s="84"/>
      <c r="AP189" s="84"/>
      <c r="AQ189" s="84"/>
      <c r="AR189" s="84"/>
      <c r="AS189" s="84"/>
      <c r="AT189" s="84"/>
      <c r="AU189" s="84">
        <v>20.718562874251504</v>
      </c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>
        <v>22.63473053892216</v>
      </c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5">
        <v>57.764471057884229</v>
      </c>
      <c r="BZ189" s="85">
        <v>123.49301397205589</v>
      </c>
      <c r="CA189" s="85">
        <v>14.890219560878243</v>
      </c>
      <c r="CB189" s="85">
        <v>57.50499001996009</v>
      </c>
      <c r="CC189" s="85">
        <v>12.255489021956087</v>
      </c>
      <c r="CD189" s="85">
        <v>1.7564870259481038</v>
      </c>
      <c r="CE189" s="85">
        <v>7.7644710578842311</v>
      </c>
      <c r="CF189" s="85">
        <v>1.6367265469061878</v>
      </c>
      <c r="CG189" s="85">
        <v>4.5309381237524962</v>
      </c>
      <c r="CH189" s="85">
        <v>2.6946107784431139</v>
      </c>
      <c r="CI189" s="85">
        <v>5.7085828343313381</v>
      </c>
      <c r="CJ189" s="85">
        <v>0.69860279441117756</v>
      </c>
      <c r="CK189" s="85">
        <v>3.1337325349301399</v>
      </c>
      <c r="CL189" s="85">
        <v>0.33932135728542917</v>
      </c>
      <c r="CM189" s="85"/>
      <c r="CN189" s="85"/>
      <c r="CO189" s="85"/>
      <c r="CP189" s="85">
        <v>22.015968063872254</v>
      </c>
      <c r="CQ189" s="85"/>
      <c r="CR189" s="85">
        <f t="shared" si="4"/>
        <v>294.1716566866267</v>
      </c>
      <c r="CS189" s="85">
        <f t="shared" si="5"/>
        <v>316.80638722554886</v>
      </c>
      <c r="CU189" s="23"/>
      <c r="CV189" s="141" t="s">
        <v>3927</v>
      </c>
      <c r="CW189" s="1" t="s">
        <v>1037</v>
      </c>
      <c r="CX189" s="7" t="s">
        <v>1049</v>
      </c>
      <c r="CY189" s="8" t="s">
        <v>1050</v>
      </c>
      <c r="CZ189" s="9">
        <v>43069</v>
      </c>
      <c r="DA189" s="8" t="s">
        <v>1056</v>
      </c>
      <c r="DB189" s="140" t="s">
        <v>3950</v>
      </c>
      <c r="DC189" s="141" t="s">
        <v>3949</v>
      </c>
    </row>
    <row r="190" spans="1:107" x14ac:dyDescent="0.25">
      <c r="A190" s="6" t="s">
        <v>2201</v>
      </c>
      <c r="B190" s="1" t="s">
        <v>1729</v>
      </c>
      <c r="C190" s="3" t="s">
        <v>1251</v>
      </c>
      <c r="D190" s="12" t="s">
        <v>1559</v>
      </c>
      <c r="E190" s="12" t="s">
        <v>1559</v>
      </c>
      <c r="F190" s="12" t="s">
        <v>1560</v>
      </c>
      <c r="G190" s="12" t="s">
        <v>1561</v>
      </c>
      <c r="H190" s="12" t="s">
        <v>1405</v>
      </c>
      <c r="I190" s="12" t="s">
        <v>1418</v>
      </c>
      <c r="J190" s="12" t="s">
        <v>1603</v>
      </c>
      <c r="K190" s="10" t="s">
        <v>1048</v>
      </c>
      <c r="L190" s="12" t="s">
        <v>1557</v>
      </c>
      <c r="M190" s="12" t="s">
        <v>1558</v>
      </c>
      <c r="N190" s="141" t="s">
        <v>3739</v>
      </c>
      <c r="O190" s="12" t="s">
        <v>1557</v>
      </c>
      <c r="P190" s="12" t="s">
        <v>1558</v>
      </c>
      <c r="Q190" s="141" t="s">
        <v>3740</v>
      </c>
      <c r="R190" s="8" t="s">
        <v>1768</v>
      </c>
      <c r="S190" s="12" t="s">
        <v>1747</v>
      </c>
      <c r="T190" s="12" t="s">
        <v>1559</v>
      </c>
      <c r="U190" s="2">
        <v>34.32</v>
      </c>
      <c r="V190" s="2">
        <v>1.95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12" t="s">
        <v>1722</v>
      </c>
      <c r="AM190" s="84"/>
      <c r="AN190" s="84"/>
      <c r="AO190" s="84"/>
      <c r="AP190" s="84"/>
      <c r="AQ190" s="84"/>
      <c r="AR190" s="84"/>
      <c r="AS190" s="84"/>
      <c r="AT190" s="84"/>
      <c r="AU190" s="84">
        <v>25.177570093457938</v>
      </c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>
        <v>31.607476635514018</v>
      </c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5">
        <v>56.785046728971963</v>
      </c>
      <c r="BZ190" s="85">
        <v>123.40186915887851</v>
      </c>
      <c r="CA190" s="85">
        <v>20.766355140186917</v>
      </c>
      <c r="CB190" s="85">
        <v>58.149532710280361</v>
      </c>
      <c r="CC190" s="85">
        <v>13.364485981308411</v>
      </c>
      <c r="CD190" s="85">
        <v>2.018691588785047</v>
      </c>
      <c r="CE190" s="85">
        <v>10.261682242990656</v>
      </c>
      <c r="CF190" s="85">
        <v>2.0373831775700935</v>
      </c>
      <c r="CG190" s="85">
        <v>5.981308411214953</v>
      </c>
      <c r="CH190" s="85">
        <v>2.9906542056074765</v>
      </c>
      <c r="CI190" s="85">
        <v>6.2242990654205617</v>
      </c>
      <c r="CJ190" s="85">
        <v>0.82242990654205617</v>
      </c>
      <c r="CK190" s="85">
        <v>3.7757009345794392</v>
      </c>
      <c r="CL190" s="85">
        <v>0.80373831775700955</v>
      </c>
      <c r="CM190" s="85"/>
      <c r="CN190" s="85"/>
      <c r="CO190" s="85"/>
      <c r="CP190" s="85">
        <v>21.420560747663547</v>
      </c>
      <c r="CQ190" s="85"/>
      <c r="CR190" s="85">
        <f t="shared" si="4"/>
        <v>307.38317757009355</v>
      </c>
      <c r="CS190" s="85">
        <f t="shared" si="5"/>
        <v>338.9906542056076</v>
      </c>
      <c r="CU190" s="23"/>
      <c r="CV190" s="141" t="s">
        <v>3927</v>
      </c>
      <c r="CW190" s="1" t="s">
        <v>1038</v>
      </c>
      <c r="CX190" s="7" t="s">
        <v>1049</v>
      </c>
      <c r="CY190" s="8" t="s">
        <v>1050</v>
      </c>
      <c r="CZ190" s="9">
        <v>43069</v>
      </c>
      <c r="DA190" s="8" t="s">
        <v>1056</v>
      </c>
      <c r="DB190" s="140" t="s">
        <v>3950</v>
      </c>
      <c r="DC190" s="141" t="s">
        <v>3949</v>
      </c>
    </row>
    <row r="191" spans="1:107" x14ac:dyDescent="0.25">
      <c r="A191" s="6" t="s">
        <v>2202</v>
      </c>
      <c r="B191" s="1" t="s">
        <v>1729</v>
      </c>
      <c r="C191" s="3" t="s">
        <v>1252</v>
      </c>
      <c r="D191" s="12" t="s">
        <v>1559</v>
      </c>
      <c r="E191" s="12" t="s">
        <v>1559</v>
      </c>
      <c r="F191" s="12" t="s">
        <v>1560</v>
      </c>
      <c r="G191" s="12" t="s">
        <v>1561</v>
      </c>
      <c r="H191" s="12" t="s">
        <v>1405</v>
      </c>
      <c r="I191" s="12" t="s">
        <v>1418</v>
      </c>
      <c r="J191" s="12" t="s">
        <v>1603</v>
      </c>
      <c r="K191" s="10" t="s">
        <v>1048</v>
      </c>
      <c r="L191" s="12" t="s">
        <v>1557</v>
      </c>
      <c r="M191" s="12" t="s">
        <v>1558</v>
      </c>
      <c r="N191" s="141" t="s">
        <v>3739</v>
      </c>
      <c r="O191" s="12" t="s">
        <v>1557</v>
      </c>
      <c r="P191" s="12" t="s">
        <v>1558</v>
      </c>
      <c r="Q191" s="141" t="s">
        <v>3740</v>
      </c>
      <c r="R191" s="8" t="s">
        <v>1768</v>
      </c>
      <c r="S191" s="12" t="s">
        <v>1746</v>
      </c>
      <c r="T191" s="12" t="s">
        <v>1559</v>
      </c>
      <c r="U191" s="2">
        <v>37.020000000000003</v>
      </c>
      <c r="V191" s="2">
        <v>2.66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12" t="s">
        <v>1722</v>
      </c>
      <c r="AM191" s="84"/>
      <c r="AN191" s="84"/>
      <c r="AO191" s="84"/>
      <c r="AP191" s="84"/>
      <c r="AQ191" s="84"/>
      <c r="AR191" s="84"/>
      <c r="AS191" s="84"/>
      <c r="AT191" s="84"/>
      <c r="AU191" s="84">
        <v>39.597030752916226</v>
      </c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>
        <v>31.876988335100741</v>
      </c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5">
        <v>56.224814422057264</v>
      </c>
      <c r="BZ191" s="85">
        <v>119.72428419936374</v>
      </c>
      <c r="CA191" s="85">
        <v>37.009544008483559</v>
      </c>
      <c r="CB191" s="85">
        <v>57.836691410392376</v>
      </c>
      <c r="CC191" s="85">
        <v>13.679745493107108</v>
      </c>
      <c r="CD191" s="85">
        <v>2.0784729586426298</v>
      </c>
      <c r="CE191" s="85">
        <v>13.934252386002122</v>
      </c>
      <c r="CF191" s="85">
        <v>2.3541887592788973</v>
      </c>
      <c r="CG191" s="85">
        <v>5.5779427359490992</v>
      </c>
      <c r="CH191" s="85">
        <v>2.8419936373276777</v>
      </c>
      <c r="CI191" s="85">
        <v>5.9384941675503713</v>
      </c>
      <c r="CJ191" s="85">
        <v>0.82714740190880165</v>
      </c>
      <c r="CK191" s="85">
        <v>3.8388123011664912</v>
      </c>
      <c r="CL191" s="85">
        <v>1.1664899257688228</v>
      </c>
      <c r="CM191" s="85"/>
      <c r="CN191" s="85"/>
      <c r="CO191" s="85"/>
      <c r="CP191" s="85">
        <v>20.763520678685051</v>
      </c>
      <c r="CQ191" s="85"/>
      <c r="CR191" s="85">
        <f t="shared" si="4"/>
        <v>323.03287380699891</v>
      </c>
      <c r="CS191" s="85">
        <f t="shared" si="5"/>
        <v>354.90986214209966</v>
      </c>
      <c r="CU191" s="23"/>
      <c r="CV191" s="141" t="s">
        <v>3927</v>
      </c>
      <c r="CW191" s="1" t="s">
        <v>1039</v>
      </c>
      <c r="CX191" s="7" t="s">
        <v>1049</v>
      </c>
      <c r="CY191" s="8" t="s">
        <v>1050</v>
      </c>
      <c r="CZ191" s="9">
        <v>43069</v>
      </c>
      <c r="DA191" s="8" t="s">
        <v>1056</v>
      </c>
      <c r="DB191" s="140" t="s">
        <v>3950</v>
      </c>
      <c r="DC191" s="141" t="s">
        <v>3949</v>
      </c>
    </row>
    <row r="192" spans="1:107" x14ac:dyDescent="0.25">
      <c r="A192" s="6" t="s">
        <v>2203</v>
      </c>
      <c r="B192" s="1" t="s">
        <v>1729</v>
      </c>
      <c r="C192" s="3" t="s">
        <v>1253</v>
      </c>
      <c r="D192" s="12" t="s">
        <v>1559</v>
      </c>
      <c r="E192" s="12" t="s">
        <v>1559</v>
      </c>
      <c r="F192" s="12" t="s">
        <v>1560</v>
      </c>
      <c r="G192" s="12" t="s">
        <v>1561</v>
      </c>
      <c r="H192" s="12" t="s">
        <v>1405</v>
      </c>
      <c r="I192" s="12" t="s">
        <v>1418</v>
      </c>
      <c r="J192" s="12" t="s">
        <v>1603</v>
      </c>
      <c r="K192" s="10" t="s">
        <v>1048</v>
      </c>
      <c r="L192" s="12" t="s">
        <v>1557</v>
      </c>
      <c r="M192" s="12" t="s">
        <v>1558</v>
      </c>
      <c r="N192" s="141" t="s">
        <v>3739</v>
      </c>
      <c r="O192" s="12" t="s">
        <v>1557</v>
      </c>
      <c r="P192" s="12" t="s">
        <v>1558</v>
      </c>
      <c r="Q192" s="141" t="s">
        <v>3740</v>
      </c>
      <c r="R192" s="8" t="s">
        <v>1768</v>
      </c>
      <c r="S192" s="12" t="s">
        <v>1744</v>
      </c>
      <c r="T192" s="12" t="s">
        <v>1559</v>
      </c>
      <c r="U192" s="2">
        <v>50.77</v>
      </c>
      <c r="V192" s="2">
        <v>0.7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12" t="s">
        <v>1722</v>
      </c>
      <c r="AM192" s="84"/>
      <c r="AN192" s="84"/>
      <c r="AO192" s="84"/>
      <c r="AP192" s="84"/>
      <c r="AQ192" s="84"/>
      <c r="AR192" s="84"/>
      <c r="AS192" s="84"/>
      <c r="AT192" s="84"/>
      <c r="AU192" s="84">
        <v>27.068607068607072</v>
      </c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>
        <v>27.318087318087322</v>
      </c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5">
        <v>54.407484407484397</v>
      </c>
      <c r="BZ192" s="85">
        <v>117.29729729729731</v>
      </c>
      <c r="CA192" s="85">
        <v>20.145530145530149</v>
      </c>
      <c r="CB192" s="85">
        <v>59.043659043659048</v>
      </c>
      <c r="CC192" s="85">
        <v>12.037422037422038</v>
      </c>
      <c r="CD192" s="85">
        <v>2.1205821205821209</v>
      </c>
      <c r="CE192" s="85">
        <v>10.602910602910605</v>
      </c>
      <c r="CF192" s="85">
        <v>1.8295218295218296</v>
      </c>
      <c r="CG192" s="85">
        <v>5.758835758835759</v>
      </c>
      <c r="CH192" s="85">
        <v>2.952182952182953</v>
      </c>
      <c r="CI192" s="85">
        <v>6.0914760914760926</v>
      </c>
      <c r="CJ192" s="85">
        <v>0.74844074844074848</v>
      </c>
      <c r="CK192" s="85">
        <v>3.3471933471933473</v>
      </c>
      <c r="CL192" s="85">
        <v>0.31185031185031187</v>
      </c>
      <c r="CM192" s="85"/>
      <c r="CN192" s="85"/>
      <c r="CO192" s="85"/>
      <c r="CP192" s="85">
        <v>21.185031185031189</v>
      </c>
      <c r="CQ192" s="85"/>
      <c r="CR192" s="85">
        <f t="shared" si="4"/>
        <v>296.69438669438671</v>
      </c>
      <c r="CS192" s="85">
        <f t="shared" si="5"/>
        <v>324.01247401247406</v>
      </c>
      <c r="CU192" s="23"/>
      <c r="CV192" s="141" t="s">
        <v>3927</v>
      </c>
      <c r="CW192" s="1" t="s">
        <v>1040</v>
      </c>
      <c r="CX192" s="7" t="s">
        <v>1049</v>
      </c>
      <c r="CY192" s="8" t="s">
        <v>1050</v>
      </c>
      <c r="CZ192" s="9">
        <v>43069</v>
      </c>
      <c r="DA192" s="8" t="s">
        <v>1056</v>
      </c>
      <c r="DB192" s="140" t="s">
        <v>3950</v>
      </c>
      <c r="DC192" s="141" t="s">
        <v>3949</v>
      </c>
    </row>
    <row r="193" spans="1:107" s="17" customFormat="1" x14ac:dyDescent="0.25">
      <c r="A193" s="6" t="s">
        <v>2204</v>
      </c>
      <c r="B193" s="18" t="s">
        <v>1729</v>
      </c>
      <c r="C193" s="18" t="s">
        <v>1254</v>
      </c>
      <c r="D193" s="18" t="s">
        <v>1559</v>
      </c>
      <c r="E193" s="18" t="s">
        <v>1559</v>
      </c>
      <c r="F193" s="18" t="s">
        <v>1560</v>
      </c>
      <c r="G193" s="18" t="s">
        <v>1561</v>
      </c>
      <c r="H193" s="18" t="s">
        <v>1405</v>
      </c>
      <c r="I193" s="18" t="s">
        <v>1418</v>
      </c>
      <c r="J193" s="18" t="s">
        <v>1603</v>
      </c>
      <c r="K193" s="18" t="s">
        <v>1048</v>
      </c>
      <c r="L193" s="18" t="s">
        <v>1557</v>
      </c>
      <c r="M193" s="18" t="s">
        <v>1558</v>
      </c>
      <c r="N193" s="142" t="s">
        <v>3739</v>
      </c>
      <c r="O193" s="18" t="s">
        <v>1557</v>
      </c>
      <c r="P193" s="18" t="s">
        <v>1558</v>
      </c>
      <c r="Q193" s="142" t="s">
        <v>3740</v>
      </c>
      <c r="R193" s="28" t="s">
        <v>1768</v>
      </c>
      <c r="S193" s="18" t="s">
        <v>1764</v>
      </c>
      <c r="T193" s="18" t="s">
        <v>1559</v>
      </c>
      <c r="U193" s="25">
        <v>21.41</v>
      </c>
      <c r="V193" s="25">
        <v>1.23</v>
      </c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18" t="s">
        <v>1722</v>
      </c>
      <c r="AK193" s="18"/>
      <c r="AL193" s="18"/>
      <c r="AM193" s="87"/>
      <c r="AN193" s="87"/>
      <c r="AO193" s="87"/>
      <c r="AP193" s="87"/>
      <c r="AQ193" s="87"/>
      <c r="AR193" s="87"/>
      <c r="AS193" s="87"/>
      <c r="AT193" s="87"/>
      <c r="AU193" s="87">
        <v>26.260236578707918</v>
      </c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>
        <v>49.463148316651505</v>
      </c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8">
        <v>75.559599636032758</v>
      </c>
      <c r="BZ193" s="88">
        <v>167.46132848043678</v>
      </c>
      <c r="CA193" s="88">
        <v>21.091901728844402</v>
      </c>
      <c r="CB193" s="88">
        <v>78.562329390354861</v>
      </c>
      <c r="CC193" s="88">
        <v>16.924476797088261</v>
      </c>
      <c r="CD193" s="88">
        <v>2.9299363057324839</v>
      </c>
      <c r="CE193" s="88">
        <v>13.193812556869881</v>
      </c>
      <c r="CF193" s="88">
        <v>2.4567788898999092</v>
      </c>
      <c r="CG193" s="88">
        <v>9.5359417652411285</v>
      </c>
      <c r="CH193" s="88">
        <v>4.0036396724294807</v>
      </c>
      <c r="CI193" s="88">
        <v>8.2620564149226592</v>
      </c>
      <c r="CJ193" s="88">
        <v>1.1646951774340311</v>
      </c>
      <c r="CK193" s="88">
        <v>5.1319381255686993</v>
      </c>
      <c r="CL193" s="88">
        <v>0.74613284804367619</v>
      </c>
      <c r="CM193" s="88"/>
      <c r="CN193" s="88"/>
      <c r="CO193" s="88"/>
      <c r="CP193" s="88">
        <v>27.734303912647864</v>
      </c>
      <c r="CQ193" s="88"/>
      <c r="CR193" s="88">
        <f t="shared" si="4"/>
        <v>407.02456778889905</v>
      </c>
      <c r="CS193" s="88">
        <f t="shared" si="5"/>
        <v>456.48771610555053</v>
      </c>
      <c r="CT193" s="105"/>
      <c r="CU193" s="35"/>
      <c r="CV193" s="142" t="s">
        <v>3927</v>
      </c>
      <c r="CW193" s="18" t="s">
        <v>1041</v>
      </c>
      <c r="CX193" s="27" t="s">
        <v>1049</v>
      </c>
      <c r="CY193" s="28" t="s">
        <v>1050</v>
      </c>
      <c r="CZ193" s="29">
        <v>43069</v>
      </c>
      <c r="DA193" s="28" t="s">
        <v>1056</v>
      </c>
      <c r="DB193" s="142" t="s">
        <v>3950</v>
      </c>
      <c r="DC193" s="142" t="s">
        <v>3949</v>
      </c>
    </row>
    <row r="194" spans="1:107" s="5" customFormat="1" x14ac:dyDescent="0.25">
      <c r="A194" s="6" t="s">
        <v>2205</v>
      </c>
      <c r="B194" s="6" t="s">
        <v>1479</v>
      </c>
      <c r="C194" s="6" t="s">
        <v>1690</v>
      </c>
      <c r="D194" s="6" t="s">
        <v>1559</v>
      </c>
      <c r="E194" s="6" t="s">
        <v>1559</v>
      </c>
      <c r="F194" s="6" t="s">
        <v>1560</v>
      </c>
      <c r="G194" s="6" t="s">
        <v>1561</v>
      </c>
      <c r="H194" s="6" t="s">
        <v>1405</v>
      </c>
      <c r="I194" s="6" t="s">
        <v>1418</v>
      </c>
      <c r="J194" s="6" t="s">
        <v>1603</v>
      </c>
      <c r="K194" s="6" t="s">
        <v>1048</v>
      </c>
      <c r="L194" s="6" t="s">
        <v>1557</v>
      </c>
      <c r="M194" s="6" t="s">
        <v>1558</v>
      </c>
      <c r="N194" s="140" t="s">
        <v>3739</v>
      </c>
      <c r="O194" s="6" t="s">
        <v>1557</v>
      </c>
      <c r="P194" s="6" t="s">
        <v>1558</v>
      </c>
      <c r="Q194" s="140" t="s">
        <v>3740</v>
      </c>
      <c r="R194" s="6" t="s">
        <v>1602</v>
      </c>
      <c r="S194" s="6" t="s">
        <v>1559</v>
      </c>
      <c r="T194" s="6"/>
      <c r="U194" s="34">
        <v>92.46</v>
      </c>
      <c r="V194" s="34" t="s">
        <v>1730</v>
      </c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6" t="s">
        <v>1722</v>
      </c>
      <c r="AK194" s="6"/>
      <c r="AL194" s="6"/>
      <c r="AM194" s="91"/>
      <c r="AN194" s="91"/>
      <c r="AO194" s="91"/>
      <c r="AP194" s="91"/>
      <c r="AQ194" s="91"/>
      <c r="AR194" s="91"/>
      <c r="AS194" s="91"/>
      <c r="AT194" s="91"/>
      <c r="AU194" s="91">
        <v>19.856850715746422</v>
      </c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>
        <v>24.498977505112478</v>
      </c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2">
        <v>52.044989775051128</v>
      </c>
      <c r="BZ194" s="92">
        <v>83.558282208588963</v>
      </c>
      <c r="CA194" s="92">
        <v>6.0940695296523515</v>
      </c>
      <c r="CB194" s="92">
        <v>155.70552147239263</v>
      </c>
      <c r="CC194" s="92">
        <v>10.899795501022496</v>
      </c>
      <c r="CD194" s="92">
        <v>1.9018404907975457</v>
      </c>
      <c r="CE194" s="92">
        <v>7.4028629856850729</v>
      </c>
      <c r="CF194" s="92">
        <v>0.71574642126789356</v>
      </c>
      <c r="CG194" s="92">
        <v>0</v>
      </c>
      <c r="CH194" s="92">
        <v>1.1656441717791413</v>
      </c>
      <c r="CI194" s="92">
        <v>2.4539877300613497</v>
      </c>
      <c r="CJ194" s="92">
        <v>0.63394683026584875</v>
      </c>
      <c r="CK194" s="92">
        <v>3.7423312883435584</v>
      </c>
      <c r="CL194" s="92">
        <v>0.87934560327198374</v>
      </c>
      <c r="CM194" s="92"/>
      <c r="CN194" s="92"/>
      <c r="CO194" s="92"/>
      <c r="CP194" s="92">
        <v>35.419222903885483</v>
      </c>
      <c r="CQ194" s="92"/>
      <c r="CR194" s="92">
        <f t="shared" si="4"/>
        <v>327.19836400818002</v>
      </c>
      <c r="CS194" s="92">
        <f t="shared" si="5"/>
        <v>351.69734151329249</v>
      </c>
      <c r="CT194" s="108"/>
      <c r="CU194" s="36"/>
      <c r="CV194" s="13" t="s">
        <v>1689</v>
      </c>
      <c r="CW194" s="6"/>
      <c r="CY194" s="6"/>
      <c r="CZ194" s="6"/>
      <c r="DA194" s="6"/>
      <c r="DB194" s="6"/>
      <c r="DC194" s="6"/>
    </row>
    <row r="195" spans="1:107" x14ac:dyDescent="0.25">
      <c r="A195" s="6" t="s">
        <v>2206</v>
      </c>
      <c r="B195" s="1" t="s">
        <v>1479</v>
      </c>
      <c r="C195" s="1" t="s">
        <v>1691</v>
      </c>
      <c r="D195" s="12" t="s">
        <v>1559</v>
      </c>
      <c r="E195" s="12" t="s">
        <v>1559</v>
      </c>
      <c r="F195" s="12" t="s">
        <v>1560</v>
      </c>
      <c r="G195" s="12" t="s">
        <v>1561</v>
      </c>
      <c r="H195" s="12" t="s">
        <v>1405</v>
      </c>
      <c r="I195" s="12" t="s">
        <v>1418</v>
      </c>
      <c r="J195" s="12" t="s">
        <v>1603</v>
      </c>
      <c r="K195" s="12" t="s">
        <v>1048</v>
      </c>
      <c r="L195" s="12" t="s">
        <v>1557</v>
      </c>
      <c r="M195" s="12" t="s">
        <v>1558</v>
      </c>
      <c r="N195" s="141" t="s">
        <v>3739</v>
      </c>
      <c r="O195" s="12" t="s">
        <v>1557</v>
      </c>
      <c r="P195" s="12" t="s">
        <v>1558</v>
      </c>
      <c r="Q195" s="141" t="s">
        <v>3740</v>
      </c>
      <c r="R195" s="12" t="s">
        <v>1602</v>
      </c>
      <c r="S195" s="12" t="s">
        <v>1559</v>
      </c>
      <c r="U195" s="2">
        <v>87.98</v>
      </c>
      <c r="V195" s="2" t="s">
        <v>1730</v>
      </c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12" t="s">
        <v>1722</v>
      </c>
      <c r="AM195" s="84"/>
      <c r="AN195" s="84"/>
      <c r="AO195" s="84"/>
      <c r="AP195" s="84"/>
      <c r="AQ195" s="84"/>
      <c r="AR195" s="84"/>
      <c r="AS195" s="84"/>
      <c r="AT195" s="84"/>
      <c r="AU195" s="84">
        <v>20.096805421103582</v>
      </c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>
        <v>31.113262342691186</v>
      </c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5">
        <v>59.709583736689254</v>
      </c>
      <c r="BZ195" s="85">
        <v>114.2884801548887</v>
      </c>
      <c r="CA195" s="85">
        <v>11.423039690222653</v>
      </c>
      <c r="CB195" s="85">
        <v>123.75605033881898</v>
      </c>
      <c r="CC195" s="85">
        <v>14.598257502420132</v>
      </c>
      <c r="CD195" s="85">
        <v>2.2071636011616649</v>
      </c>
      <c r="CE195" s="85">
        <v>10.145208131655371</v>
      </c>
      <c r="CF195" s="85">
        <v>1.0842207163601161</v>
      </c>
      <c r="CG195" s="85">
        <v>0</v>
      </c>
      <c r="CH195" s="85">
        <v>0.94869312681510165</v>
      </c>
      <c r="CI195" s="85">
        <v>3.7366892545982577</v>
      </c>
      <c r="CJ195" s="85">
        <v>0.67763794772507246</v>
      </c>
      <c r="CK195" s="85">
        <v>4.5885769603097772</v>
      </c>
      <c r="CL195" s="85">
        <v>1.6263310745401742</v>
      </c>
      <c r="CM195" s="85"/>
      <c r="CN195" s="85"/>
      <c r="CO195" s="85"/>
      <c r="CP195" s="85">
        <v>39.883833494675699</v>
      </c>
      <c r="CQ195" s="85"/>
      <c r="CR195" s="85">
        <f t="shared" si="4"/>
        <v>348.78993223620523</v>
      </c>
      <c r="CS195" s="85">
        <f t="shared" si="5"/>
        <v>379.90319457889643</v>
      </c>
      <c r="CU195" s="23"/>
      <c r="CV195" s="22" t="s">
        <v>1689</v>
      </c>
    </row>
    <row r="196" spans="1:107" x14ac:dyDescent="0.25">
      <c r="A196" s="6" t="s">
        <v>2207</v>
      </c>
      <c r="B196" s="1" t="s">
        <v>1479</v>
      </c>
      <c r="C196" s="1" t="s">
        <v>1692</v>
      </c>
      <c r="D196" s="12" t="s">
        <v>1559</v>
      </c>
      <c r="E196" s="12" t="s">
        <v>1559</v>
      </c>
      <c r="F196" s="12" t="s">
        <v>1560</v>
      </c>
      <c r="G196" s="12" t="s">
        <v>1561</v>
      </c>
      <c r="H196" s="12" t="s">
        <v>1405</v>
      </c>
      <c r="I196" s="12" t="s">
        <v>1418</v>
      </c>
      <c r="J196" s="12" t="s">
        <v>1603</v>
      </c>
      <c r="K196" s="12" t="s">
        <v>1048</v>
      </c>
      <c r="L196" s="12" t="s">
        <v>1557</v>
      </c>
      <c r="M196" s="12" t="s">
        <v>1558</v>
      </c>
      <c r="N196" s="141" t="s">
        <v>3739</v>
      </c>
      <c r="O196" s="12" t="s">
        <v>1557</v>
      </c>
      <c r="P196" s="12" t="s">
        <v>1558</v>
      </c>
      <c r="Q196" s="141" t="s">
        <v>3740</v>
      </c>
      <c r="R196" s="12" t="s">
        <v>1602</v>
      </c>
      <c r="S196" s="12" t="s">
        <v>1559</v>
      </c>
      <c r="U196" s="2">
        <v>18.32</v>
      </c>
      <c r="V196" s="2" t="s">
        <v>1730</v>
      </c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12" t="s">
        <v>1722</v>
      </c>
      <c r="AM196" s="84"/>
      <c r="AN196" s="84"/>
      <c r="AO196" s="84"/>
      <c r="AP196" s="84"/>
      <c r="AQ196" s="84"/>
      <c r="AR196" s="84"/>
      <c r="AS196" s="84"/>
      <c r="AT196" s="84"/>
      <c r="AU196" s="84">
        <v>37.751855779427359</v>
      </c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>
        <v>90.392364793213162</v>
      </c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5">
        <v>106.82926829268295</v>
      </c>
      <c r="BZ196" s="85">
        <v>222.48144220572641</v>
      </c>
      <c r="CA196" s="85">
        <v>24.326617179215273</v>
      </c>
      <c r="CB196" s="85">
        <v>151.47401908801695</v>
      </c>
      <c r="CC196" s="85">
        <v>24.814422057264053</v>
      </c>
      <c r="CD196" s="85">
        <v>4.8356309650053024</v>
      </c>
      <c r="CE196" s="85">
        <v>21.505832449628844</v>
      </c>
      <c r="CF196" s="85">
        <v>3.1813361611876991</v>
      </c>
      <c r="CG196" s="85">
        <v>11.283138918345706</v>
      </c>
      <c r="CH196" s="85">
        <v>4.3054082714740201</v>
      </c>
      <c r="CI196" s="85">
        <v>9.1410392364793207</v>
      </c>
      <c r="CJ196" s="85">
        <v>1.7815482502651114</v>
      </c>
      <c r="CK196" s="85">
        <v>9.9681866383881239</v>
      </c>
      <c r="CL196" s="85">
        <v>2.2481442205726405</v>
      </c>
      <c r="CM196" s="85"/>
      <c r="CN196" s="85"/>
      <c r="CO196" s="85"/>
      <c r="CP196" s="85">
        <v>85.577942735949108</v>
      </c>
      <c r="CQ196" s="85"/>
      <c r="CR196" s="85">
        <f t="shared" si="4"/>
        <v>598.17603393425236</v>
      </c>
      <c r="CS196" s="85">
        <f t="shared" si="5"/>
        <v>688.56839872746548</v>
      </c>
      <c r="CU196" s="23"/>
      <c r="CV196" s="22" t="s">
        <v>1689</v>
      </c>
    </row>
    <row r="197" spans="1:107" x14ac:dyDescent="0.25">
      <c r="A197" s="6" t="s">
        <v>2208</v>
      </c>
      <c r="B197" s="1" t="s">
        <v>1479</v>
      </c>
      <c r="C197" s="11" t="s">
        <v>1693</v>
      </c>
      <c r="D197" s="12" t="s">
        <v>1559</v>
      </c>
      <c r="E197" s="12" t="s">
        <v>1559</v>
      </c>
      <c r="F197" s="12" t="s">
        <v>1560</v>
      </c>
      <c r="G197" s="12" t="s">
        <v>1561</v>
      </c>
      <c r="H197" s="12" t="s">
        <v>1405</v>
      </c>
      <c r="I197" s="12" t="s">
        <v>1418</v>
      </c>
      <c r="J197" s="12" t="s">
        <v>1603</v>
      </c>
      <c r="K197" s="12" t="s">
        <v>1048</v>
      </c>
      <c r="L197" s="12" t="s">
        <v>1557</v>
      </c>
      <c r="M197" s="12" t="s">
        <v>1558</v>
      </c>
      <c r="N197" s="141" t="s">
        <v>3739</v>
      </c>
      <c r="O197" s="12" t="s">
        <v>1557</v>
      </c>
      <c r="P197" s="12" t="s">
        <v>1558</v>
      </c>
      <c r="Q197" s="141" t="s">
        <v>3740</v>
      </c>
      <c r="R197" s="12" t="s">
        <v>1602</v>
      </c>
      <c r="S197" s="12" t="s">
        <v>1559</v>
      </c>
      <c r="U197" s="2">
        <v>16.54</v>
      </c>
      <c r="V197" s="2" t="s">
        <v>1730</v>
      </c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12" t="s">
        <v>1722</v>
      </c>
      <c r="AM197" s="84"/>
      <c r="AN197" s="84"/>
      <c r="AO197" s="84"/>
      <c r="AP197" s="84"/>
      <c r="AQ197" s="84"/>
      <c r="AR197" s="84"/>
      <c r="AS197" s="84"/>
      <c r="AT197" s="84"/>
      <c r="AU197" s="84">
        <v>37.580466148723644</v>
      </c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>
        <v>89.456159822419536</v>
      </c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5">
        <v>106.43729189789123</v>
      </c>
      <c r="BZ197" s="85">
        <v>222.41953385127638</v>
      </c>
      <c r="CA197" s="85">
        <v>24.728079911209768</v>
      </c>
      <c r="CB197" s="85">
        <v>146.08213096559376</v>
      </c>
      <c r="CC197" s="85">
        <v>25.527192008879023</v>
      </c>
      <c r="CD197" s="85">
        <v>4.7946725860155377</v>
      </c>
      <c r="CE197" s="85">
        <v>21.620421753607101</v>
      </c>
      <c r="CF197" s="85">
        <v>3.1964483906770256</v>
      </c>
      <c r="CG197" s="85">
        <v>11.920088790233072</v>
      </c>
      <c r="CH197" s="85">
        <v>4.0399556048834633</v>
      </c>
      <c r="CI197" s="85">
        <v>9.1453940066592683</v>
      </c>
      <c r="CJ197" s="85">
        <v>1.8201997780244177</v>
      </c>
      <c r="CK197" s="85">
        <v>9.9889012208657046</v>
      </c>
      <c r="CL197" s="85">
        <v>2.330743618201998</v>
      </c>
      <c r="CM197" s="85"/>
      <c r="CN197" s="85"/>
      <c r="CO197" s="85"/>
      <c r="CP197" s="85">
        <v>86.104328523862378</v>
      </c>
      <c r="CQ197" s="85"/>
      <c r="CR197" s="85">
        <f t="shared" si="4"/>
        <v>594.05105438401768</v>
      </c>
      <c r="CS197" s="85">
        <f t="shared" si="5"/>
        <v>683.5072142064372</v>
      </c>
      <c r="CU197" s="23"/>
      <c r="CV197" s="22" t="s">
        <v>1689</v>
      </c>
    </row>
    <row r="198" spans="1:107" x14ac:dyDescent="0.25">
      <c r="A198" s="6" t="s">
        <v>2209</v>
      </c>
      <c r="B198" s="1" t="s">
        <v>1479</v>
      </c>
      <c r="C198" s="1" t="s">
        <v>1694</v>
      </c>
      <c r="D198" s="12" t="s">
        <v>1559</v>
      </c>
      <c r="E198" s="12" t="s">
        <v>1559</v>
      </c>
      <c r="F198" s="12" t="s">
        <v>1560</v>
      </c>
      <c r="G198" s="12" t="s">
        <v>1561</v>
      </c>
      <c r="H198" s="12" t="s">
        <v>1405</v>
      </c>
      <c r="I198" s="12" t="s">
        <v>1418</v>
      </c>
      <c r="J198" s="12" t="s">
        <v>1603</v>
      </c>
      <c r="K198" s="12" t="s">
        <v>1048</v>
      </c>
      <c r="L198" s="12" t="s">
        <v>1557</v>
      </c>
      <c r="M198" s="12" t="s">
        <v>1558</v>
      </c>
      <c r="N198" s="141" t="s">
        <v>3739</v>
      </c>
      <c r="O198" s="12" t="s">
        <v>1557</v>
      </c>
      <c r="P198" s="12" t="s">
        <v>1558</v>
      </c>
      <c r="Q198" s="141" t="s">
        <v>3740</v>
      </c>
      <c r="R198" s="12" t="s">
        <v>1602</v>
      </c>
      <c r="S198" s="12" t="s">
        <v>1559</v>
      </c>
      <c r="U198" s="2">
        <v>79.75</v>
      </c>
      <c r="V198" s="2" t="s">
        <v>1730</v>
      </c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12" t="s">
        <v>1722</v>
      </c>
      <c r="AM198" s="84"/>
      <c r="AN198" s="84"/>
      <c r="AO198" s="84"/>
      <c r="AP198" s="84"/>
      <c r="AQ198" s="84"/>
      <c r="AR198" s="84"/>
      <c r="AS198" s="84"/>
      <c r="AT198" s="84"/>
      <c r="AU198" s="84">
        <v>20.578592092574734</v>
      </c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>
        <v>26.210221793635487</v>
      </c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5">
        <v>54.927675988428156</v>
      </c>
      <c r="BZ198" s="85">
        <v>90.588235294117666</v>
      </c>
      <c r="CA198" s="85">
        <v>7.810993249758921</v>
      </c>
      <c r="CB198" s="85">
        <v>150.51108968177434</v>
      </c>
      <c r="CC198" s="85">
        <v>12.189006750241081</v>
      </c>
      <c r="CD198" s="85">
        <v>2.025072324011572</v>
      </c>
      <c r="CE198" s="85">
        <v>8.0038572806171651</v>
      </c>
      <c r="CF198" s="85">
        <v>1.1378977820636453</v>
      </c>
      <c r="CG198" s="85">
        <v>0</v>
      </c>
      <c r="CH198" s="85">
        <v>1.3693346190935392</v>
      </c>
      <c r="CI198" s="85">
        <v>2.8351012536162004</v>
      </c>
      <c r="CJ198" s="85">
        <v>0.63645130183220833</v>
      </c>
      <c r="CK198" s="85">
        <v>3.9537126325940215</v>
      </c>
      <c r="CL198" s="85">
        <v>1.0800385728061717</v>
      </c>
      <c r="CM198" s="85"/>
      <c r="CN198" s="85"/>
      <c r="CO198" s="85"/>
      <c r="CP198" s="85">
        <v>34.619093539054965</v>
      </c>
      <c r="CQ198" s="85"/>
      <c r="CR198" s="85">
        <f t="shared" si="4"/>
        <v>337.06846673095475</v>
      </c>
      <c r="CS198" s="85">
        <f t="shared" si="5"/>
        <v>363.27868852459022</v>
      </c>
      <c r="CU198" s="23"/>
      <c r="CV198" s="22" t="s">
        <v>1689</v>
      </c>
    </row>
    <row r="199" spans="1:107" x14ac:dyDescent="0.25">
      <c r="A199" s="6" t="s">
        <v>2210</v>
      </c>
      <c r="B199" s="1" t="s">
        <v>1479</v>
      </c>
      <c r="C199" s="11" t="s">
        <v>1695</v>
      </c>
      <c r="D199" s="12" t="s">
        <v>1559</v>
      </c>
      <c r="E199" s="12" t="s">
        <v>1559</v>
      </c>
      <c r="F199" s="12" t="s">
        <v>1560</v>
      </c>
      <c r="G199" s="12" t="s">
        <v>1561</v>
      </c>
      <c r="H199" s="12" t="s">
        <v>1405</v>
      </c>
      <c r="I199" s="12" t="s">
        <v>1418</v>
      </c>
      <c r="J199" s="12" t="s">
        <v>1603</v>
      </c>
      <c r="K199" s="12" t="s">
        <v>1048</v>
      </c>
      <c r="L199" s="12" t="s">
        <v>1557</v>
      </c>
      <c r="M199" s="12" t="s">
        <v>1558</v>
      </c>
      <c r="N199" s="141" t="s">
        <v>3739</v>
      </c>
      <c r="O199" s="12" t="s">
        <v>1557</v>
      </c>
      <c r="P199" s="12" t="s">
        <v>1558</v>
      </c>
      <c r="Q199" s="141" t="s">
        <v>3740</v>
      </c>
      <c r="R199" s="12" t="s">
        <v>1602</v>
      </c>
      <c r="S199" s="12" t="s">
        <v>1559</v>
      </c>
      <c r="U199" s="2">
        <v>67.540000000000006</v>
      </c>
      <c r="V199" s="2" t="s">
        <v>1730</v>
      </c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12" t="s">
        <v>1722</v>
      </c>
      <c r="AM199" s="84"/>
      <c r="AN199" s="84"/>
      <c r="AO199" s="84"/>
      <c r="AP199" s="84"/>
      <c r="AQ199" s="84"/>
      <c r="AR199" s="84"/>
      <c r="AS199" s="84"/>
      <c r="AT199" s="84"/>
      <c r="AU199" s="84">
        <v>20.728008088978765</v>
      </c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>
        <v>36.117290192113245</v>
      </c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5">
        <v>72.639029322548026</v>
      </c>
      <c r="BZ199" s="85">
        <v>134.35793731041457</v>
      </c>
      <c r="CA199" s="85">
        <v>12.962588473205257</v>
      </c>
      <c r="CB199" s="85">
        <v>156.74418604651163</v>
      </c>
      <c r="CC199" s="85">
        <v>16.380182002022249</v>
      </c>
      <c r="CD199" s="85">
        <v>2.5682507583417595</v>
      </c>
      <c r="CE199" s="85">
        <v>11.284125379170879</v>
      </c>
      <c r="CF199" s="85">
        <v>1.2537917087967645</v>
      </c>
      <c r="CG199" s="85">
        <v>0</v>
      </c>
      <c r="CH199" s="85">
        <v>1.0111223458038423</v>
      </c>
      <c r="CI199" s="85">
        <v>4.0444893832153692</v>
      </c>
      <c r="CJ199" s="85">
        <v>0.84934277047522744</v>
      </c>
      <c r="CK199" s="85">
        <v>4.9544994944388279</v>
      </c>
      <c r="CL199" s="85">
        <v>1.6986855409504549</v>
      </c>
      <c r="CM199" s="85"/>
      <c r="CN199" s="85"/>
      <c r="CO199" s="85"/>
      <c r="CP199" s="85">
        <v>47.158746208291198</v>
      </c>
      <c r="CQ199" s="85"/>
      <c r="CR199" s="85">
        <f t="shared" ref="CR199:CR235" si="6">SUM(BY199:CL199)</f>
        <v>420.74823053589489</v>
      </c>
      <c r="CS199" s="85">
        <f t="shared" ref="CS199:CS235" si="7">CR199+BJ199</f>
        <v>456.86552072800816</v>
      </c>
      <c r="CU199" s="23"/>
      <c r="CV199" s="22" t="s">
        <v>1689</v>
      </c>
    </row>
    <row r="200" spans="1:107" x14ac:dyDescent="0.25">
      <c r="A200" s="6" t="s">
        <v>2211</v>
      </c>
      <c r="B200" s="1" t="s">
        <v>1479</v>
      </c>
      <c r="C200" s="1" t="s">
        <v>3919</v>
      </c>
      <c r="D200" s="12" t="s">
        <v>1559</v>
      </c>
      <c r="E200" s="12" t="s">
        <v>1559</v>
      </c>
      <c r="F200" s="12" t="s">
        <v>1560</v>
      </c>
      <c r="G200" s="12" t="s">
        <v>1561</v>
      </c>
      <c r="H200" s="12" t="s">
        <v>1405</v>
      </c>
      <c r="I200" s="12" t="s">
        <v>1418</v>
      </c>
      <c r="J200" s="12" t="s">
        <v>1603</v>
      </c>
      <c r="K200" s="12" t="s">
        <v>1048</v>
      </c>
      <c r="L200" s="12" t="s">
        <v>1557</v>
      </c>
      <c r="M200" s="12" t="s">
        <v>1558</v>
      </c>
      <c r="N200" s="141" t="s">
        <v>3739</v>
      </c>
      <c r="O200" s="12" t="s">
        <v>1557</v>
      </c>
      <c r="P200" s="12" t="s">
        <v>1558</v>
      </c>
      <c r="Q200" s="141" t="s">
        <v>3740</v>
      </c>
      <c r="R200" s="12" t="s">
        <v>1602</v>
      </c>
      <c r="S200" s="12" t="s">
        <v>1559</v>
      </c>
      <c r="U200" s="2">
        <v>31.12</v>
      </c>
      <c r="V200" s="2" t="s">
        <v>1730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12" t="s">
        <v>1722</v>
      </c>
      <c r="AM200" s="84"/>
      <c r="AN200" s="84"/>
      <c r="AO200" s="84"/>
      <c r="AP200" s="84"/>
      <c r="AQ200" s="84"/>
      <c r="AR200" s="84"/>
      <c r="AS200" s="84"/>
      <c r="AT200" s="84"/>
      <c r="AU200" s="84">
        <v>25.509761388286332</v>
      </c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>
        <v>60.759219088937101</v>
      </c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5">
        <v>111.14967462039046</v>
      </c>
      <c r="BZ200" s="85">
        <v>236.65943600867678</v>
      </c>
      <c r="CA200" s="85">
        <v>25.184381778741862</v>
      </c>
      <c r="CB200" s="85">
        <v>89.848156182212591</v>
      </c>
      <c r="CC200" s="85">
        <v>19.978308026030369</v>
      </c>
      <c r="CD200" s="85">
        <v>2.7331887201735356</v>
      </c>
      <c r="CE200" s="85">
        <v>16.008676789587852</v>
      </c>
      <c r="CF200" s="85">
        <v>1.1062906724511929</v>
      </c>
      <c r="CG200" s="85">
        <v>13.101952277657267</v>
      </c>
      <c r="CH200" s="85">
        <v>2.7331887201735356</v>
      </c>
      <c r="CI200" s="85">
        <v>9.7180043383947936</v>
      </c>
      <c r="CJ200" s="85">
        <v>2.7982646420824291</v>
      </c>
      <c r="CK200" s="85">
        <v>5.6832971800433834</v>
      </c>
      <c r="CL200" s="85">
        <v>1.4750542299349239</v>
      </c>
      <c r="CM200" s="85"/>
      <c r="CN200" s="85"/>
      <c r="CO200" s="85"/>
      <c r="CP200" s="85">
        <v>57.830802603036886</v>
      </c>
      <c r="CQ200" s="85"/>
      <c r="CR200" s="85">
        <f t="shared" si="6"/>
        <v>538.17787418655109</v>
      </c>
      <c r="CS200" s="85">
        <f t="shared" si="7"/>
        <v>598.93709327548822</v>
      </c>
      <c r="CU200" s="23"/>
      <c r="CV200" s="22" t="s">
        <v>1689</v>
      </c>
    </row>
    <row r="201" spans="1:107" x14ac:dyDescent="0.25">
      <c r="A201" s="6" t="s">
        <v>2212</v>
      </c>
      <c r="B201" s="1" t="s">
        <v>1479</v>
      </c>
      <c r="C201" s="11" t="s">
        <v>3920</v>
      </c>
      <c r="D201" s="12" t="s">
        <v>1559</v>
      </c>
      <c r="E201" s="12" t="s">
        <v>1559</v>
      </c>
      <c r="F201" s="12" t="s">
        <v>1560</v>
      </c>
      <c r="G201" s="12" t="s">
        <v>1561</v>
      </c>
      <c r="H201" s="12" t="s">
        <v>1405</v>
      </c>
      <c r="I201" s="12" t="s">
        <v>1418</v>
      </c>
      <c r="J201" s="12" t="s">
        <v>1603</v>
      </c>
      <c r="K201" s="12" t="s">
        <v>1048</v>
      </c>
      <c r="L201" s="12" t="s">
        <v>1557</v>
      </c>
      <c r="M201" s="12" t="s">
        <v>1558</v>
      </c>
      <c r="N201" s="141" t="s">
        <v>3739</v>
      </c>
      <c r="O201" s="12" t="s">
        <v>1557</v>
      </c>
      <c r="P201" s="12" t="s">
        <v>1558</v>
      </c>
      <c r="Q201" s="141" t="s">
        <v>3740</v>
      </c>
      <c r="R201" s="12" t="s">
        <v>1602</v>
      </c>
      <c r="S201" s="12" t="s">
        <v>1559</v>
      </c>
      <c r="U201" s="2">
        <v>11.76</v>
      </c>
      <c r="V201" s="2" t="s">
        <v>1730</v>
      </c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12" t="s">
        <v>1722</v>
      </c>
      <c r="AM201" s="84"/>
      <c r="AN201" s="84"/>
      <c r="AO201" s="84"/>
      <c r="AP201" s="84"/>
      <c r="AQ201" s="84"/>
      <c r="AR201" s="84"/>
      <c r="AS201" s="84"/>
      <c r="AT201" s="84"/>
      <c r="AU201" s="84">
        <v>53.684210526315795</v>
      </c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>
        <v>165.68421052631581</v>
      </c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5">
        <v>188.42105263157893</v>
      </c>
      <c r="BZ201" s="85">
        <v>400.84210526315792</v>
      </c>
      <c r="CA201" s="85">
        <v>40.631578947368425</v>
      </c>
      <c r="CB201" s="85">
        <v>164.84210526315789</v>
      </c>
      <c r="CC201" s="85">
        <v>32.842105263157897</v>
      </c>
      <c r="CD201" s="85">
        <v>1.263157894736842</v>
      </c>
      <c r="CE201" s="85">
        <v>33.473684210526322</v>
      </c>
      <c r="CF201" s="85">
        <v>1.4736842105263159</v>
      </c>
      <c r="CG201" s="85">
        <v>27.157894736842103</v>
      </c>
      <c r="CH201" s="85">
        <v>4.8421052631578947</v>
      </c>
      <c r="CI201" s="85">
        <v>19.368421052631579</v>
      </c>
      <c r="CJ201" s="85">
        <v>2.3157894736842106</v>
      </c>
      <c r="CK201" s="85">
        <v>10.736842105263159</v>
      </c>
      <c r="CL201" s="85">
        <v>0</v>
      </c>
      <c r="CM201" s="85"/>
      <c r="CN201" s="85"/>
      <c r="CO201" s="85"/>
      <c r="CP201" s="85">
        <v>110.73684210526316</v>
      </c>
      <c r="CQ201" s="85"/>
      <c r="CR201" s="85">
        <f t="shared" si="6"/>
        <v>928.21052631578959</v>
      </c>
      <c r="CS201" s="85">
        <f t="shared" si="7"/>
        <v>1093.8947368421054</v>
      </c>
      <c r="CU201" s="23"/>
      <c r="CV201" s="22" t="s">
        <v>1689</v>
      </c>
    </row>
    <row r="202" spans="1:107" x14ac:dyDescent="0.25">
      <c r="A202" s="6" t="s">
        <v>2213</v>
      </c>
      <c r="B202" s="1" t="s">
        <v>1479</v>
      </c>
      <c r="C202" s="1" t="s">
        <v>3921</v>
      </c>
      <c r="D202" s="12" t="s">
        <v>1559</v>
      </c>
      <c r="E202" s="12" t="s">
        <v>1559</v>
      </c>
      <c r="F202" s="12" t="s">
        <v>1560</v>
      </c>
      <c r="G202" s="12" t="s">
        <v>1561</v>
      </c>
      <c r="H202" s="12" t="s">
        <v>1405</v>
      </c>
      <c r="I202" s="12" t="s">
        <v>1418</v>
      </c>
      <c r="J202" s="12" t="s">
        <v>1603</v>
      </c>
      <c r="K202" s="12" t="s">
        <v>1048</v>
      </c>
      <c r="L202" s="12" t="s">
        <v>1557</v>
      </c>
      <c r="M202" s="12" t="s">
        <v>1558</v>
      </c>
      <c r="N202" s="141" t="s">
        <v>3739</v>
      </c>
      <c r="O202" s="12" t="s">
        <v>1557</v>
      </c>
      <c r="P202" s="12" t="s">
        <v>1558</v>
      </c>
      <c r="Q202" s="141" t="s">
        <v>3740</v>
      </c>
      <c r="R202" s="12" t="s">
        <v>1602</v>
      </c>
      <c r="S202" s="12" t="s">
        <v>1559</v>
      </c>
      <c r="U202" s="2">
        <v>11.64</v>
      </c>
      <c r="V202" s="2" t="s">
        <v>1730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12" t="s">
        <v>1722</v>
      </c>
      <c r="AM202" s="84"/>
      <c r="AN202" s="84"/>
      <c r="AO202" s="84"/>
      <c r="AP202" s="84"/>
      <c r="AQ202" s="84"/>
      <c r="AR202" s="84"/>
      <c r="AS202" s="84"/>
      <c r="AT202" s="84"/>
      <c r="AU202" s="84">
        <v>51.871657754010691</v>
      </c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>
        <v>152.51336898395721</v>
      </c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5">
        <v>179.30481283422455</v>
      </c>
      <c r="BZ202" s="85">
        <v>377.48663101604274</v>
      </c>
      <c r="CA202" s="85">
        <v>39.35828877005347</v>
      </c>
      <c r="CB202" s="85">
        <v>149.03743315508021</v>
      </c>
      <c r="CC202" s="85">
        <v>33.155080213903737</v>
      </c>
      <c r="CD202" s="85">
        <v>4.7058823529411757</v>
      </c>
      <c r="CE202" s="85">
        <v>31.764705882352938</v>
      </c>
      <c r="CF202" s="85">
        <v>2.8342245989304811</v>
      </c>
      <c r="CG202" s="85">
        <v>28.770053475935825</v>
      </c>
      <c r="CH202" s="85">
        <v>6.8449197860962574</v>
      </c>
      <c r="CI202" s="85">
        <v>20.106951871657749</v>
      </c>
      <c r="CJ202" s="85">
        <v>5.2941176470588225</v>
      </c>
      <c r="CK202" s="85">
        <v>12.834224598930479</v>
      </c>
      <c r="CL202" s="85">
        <v>1.9251336898395721</v>
      </c>
      <c r="CM202" s="85"/>
      <c r="CN202" s="85"/>
      <c r="CO202" s="85"/>
      <c r="CP202" s="85">
        <v>108.71657754010695</v>
      </c>
      <c r="CQ202" s="85"/>
      <c r="CR202" s="85">
        <f t="shared" si="6"/>
        <v>893.42245989304809</v>
      </c>
      <c r="CS202" s="85">
        <f t="shared" si="7"/>
        <v>1045.9358288770054</v>
      </c>
      <c r="CU202" s="23"/>
      <c r="CV202" s="22" t="s">
        <v>1689</v>
      </c>
    </row>
    <row r="203" spans="1:107" x14ac:dyDescent="0.25">
      <c r="A203" s="6" t="s">
        <v>2214</v>
      </c>
      <c r="B203" s="1" t="s">
        <v>1479</v>
      </c>
      <c r="C203" s="11" t="s">
        <v>3922</v>
      </c>
      <c r="D203" s="12" t="s">
        <v>1559</v>
      </c>
      <c r="E203" s="12" t="s">
        <v>1559</v>
      </c>
      <c r="F203" s="12" t="s">
        <v>1560</v>
      </c>
      <c r="G203" s="12" t="s">
        <v>1561</v>
      </c>
      <c r="H203" s="12" t="s">
        <v>1405</v>
      </c>
      <c r="I203" s="12" t="s">
        <v>1418</v>
      </c>
      <c r="J203" s="12" t="s">
        <v>1603</v>
      </c>
      <c r="K203" s="12" t="s">
        <v>1048</v>
      </c>
      <c r="L203" s="12" t="s">
        <v>1557</v>
      </c>
      <c r="M203" s="12" t="s">
        <v>1558</v>
      </c>
      <c r="N203" s="141" t="s">
        <v>3739</v>
      </c>
      <c r="O203" s="12" t="s">
        <v>1557</v>
      </c>
      <c r="P203" s="12" t="s">
        <v>1558</v>
      </c>
      <c r="Q203" s="141" t="s">
        <v>3740</v>
      </c>
      <c r="R203" s="12" t="s">
        <v>1602</v>
      </c>
      <c r="S203" s="12" t="s">
        <v>1559</v>
      </c>
      <c r="U203" s="2">
        <v>76.72</v>
      </c>
      <c r="V203" s="2" t="s">
        <v>1730</v>
      </c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12" t="s">
        <v>1722</v>
      </c>
      <c r="AM203" s="84"/>
      <c r="AN203" s="84"/>
      <c r="AO203" s="84"/>
      <c r="AP203" s="84"/>
      <c r="AQ203" s="84"/>
      <c r="AR203" s="84"/>
      <c r="AS203" s="84"/>
      <c r="AT203" s="84"/>
      <c r="AU203" s="84">
        <v>15.947843530591779</v>
      </c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  <c r="BJ203" s="84">
        <v>27.683049147442329</v>
      </c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5">
        <v>86.559679037111323</v>
      </c>
      <c r="BZ203" s="85">
        <v>185.53660982948847</v>
      </c>
      <c r="CA203" s="85">
        <v>19.839518555667002</v>
      </c>
      <c r="CB203" s="85">
        <v>67.823470411233714</v>
      </c>
      <c r="CC203" s="85">
        <v>14.623871614844536</v>
      </c>
      <c r="CD203" s="85">
        <v>1.7853560682046137</v>
      </c>
      <c r="CE203" s="85">
        <v>10.090270812437312</v>
      </c>
      <c r="CF203" s="85">
        <v>0.32096288866599804</v>
      </c>
      <c r="CG203" s="85">
        <v>7.7833500501504513</v>
      </c>
      <c r="CH203" s="85">
        <v>1.1835506519558678</v>
      </c>
      <c r="CI203" s="85">
        <v>5.556670010030091</v>
      </c>
      <c r="CJ203" s="85">
        <v>1.9859578736208627</v>
      </c>
      <c r="CK203" s="85">
        <v>2.9488465396188568</v>
      </c>
      <c r="CL203" s="85">
        <v>1.2036108324974926</v>
      </c>
      <c r="CM203" s="85"/>
      <c r="CN203" s="85"/>
      <c r="CO203" s="85"/>
      <c r="CP203" s="85">
        <v>39.418254764292882</v>
      </c>
      <c r="CQ203" s="85"/>
      <c r="CR203" s="85">
        <f t="shared" si="6"/>
        <v>407.24172517552648</v>
      </c>
      <c r="CS203" s="85">
        <f t="shared" si="7"/>
        <v>434.9247743229688</v>
      </c>
      <c r="CU203" s="23"/>
      <c r="CV203" s="22" t="s">
        <v>1689</v>
      </c>
    </row>
    <row r="204" spans="1:107" x14ac:dyDescent="0.25">
      <c r="A204" s="6" t="s">
        <v>2215</v>
      </c>
      <c r="B204" s="1" t="s">
        <v>1479</v>
      </c>
      <c r="C204" s="1" t="s">
        <v>3923</v>
      </c>
      <c r="D204" s="12" t="s">
        <v>1559</v>
      </c>
      <c r="E204" s="12" t="s">
        <v>1559</v>
      </c>
      <c r="F204" s="12" t="s">
        <v>1560</v>
      </c>
      <c r="G204" s="12" t="s">
        <v>1561</v>
      </c>
      <c r="H204" s="12" t="s">
        <v>1405</v>
      </c>
      <c r="I204" s="12" t="s">
        <v>1418</v>
      </c>
      <c r="J204" s="12" t="s">
        <v>1603</v>
      </c>
      <c r="K204" s="12" t="s">
        <v>1048</v>
      </c>
      <c r="L204" s="12" t="s">
        <v>1557</v>
      </c>
      <c r="M204" s="12" t="s">
        <v>1558</v>
      </c>
      <c r="N204" s="141" t="s">
        <v>3739</v>
      </c>
      <c r="O204" s="12" t="s">
        <v>1557</v>
      </c>
      <c r="P204" s="12" t="s">
        <v>1558</v>
      </c>
      <c r="Q204" s="141" t="s">
        <v>3740</v>
      </c>
      <c r="R204" s="12" t="s">
        <v>1602</v>
      </c>
      <c r="S204" s="12" t="s">
        <v>1559</v>
      </c>
      <c r="U204" s="2">
        <v>11.37</v>
      </c>
      <c r="V204" s="2" t="s">
        <v>1730</v>
      </c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12" t="s">
        <v>1722</v>
      </c>
      <c r="AM204" s="84"/>
      <c r="AN204" s="84"/>
      <c r="AO204" s="84"/>
      <c r="AP204" s="84"/>
      <c r="AQ204" s="84"/>
      <c r="AR204" s="84"/>
      <c r="AS204" s="84"/>
      <c r="AT204" s="84"/>
      <c r="AU204" s="84">
        <v>51.151515151515149</v>
      </c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  <c r="BJ204" s="84">
        <v>162.78787878787878</v>
      </c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5">
        <v>176.48484848484853</v>
      </c>
      <c r="BZ204" s="85">
        <v>384.24242424242419</v>
      </c>
      <c r="CA204" s="85">
        <v>38.666666666666664</v>
      </c>
      <c r="CB204" s="85">
        <v>151.51515151515153</v>
      </c>
      <c r="CC204" s="85">
        <v>32</v>
      </c>
      <c r="CD204" s="85">
        <v>2.9090909090909087</v>
      </c>
      <c r="CE204" s="85">
        <v>31.393939393939391</v>
      </c>
      <c r="CF204" s="85">
        <v>1.6969696969696968</v>
      </c>
      <c r="CG204" s="85">
        <v>29.09090909090909</v>
      </c>
      <c r="CH204" s="85">
        <v>4.9696969696969706</v>
      </c>
      <c r="CI204" s="85">
        <v>19.757575757575758</v>
      </c>
      <c r="CJ204" s="85">
        <v>3.8787878787878793</v>
      </c>
      <c r="CK204" s="85">
        <v>11.393939393939393</v>
      </c>
      <c r="CL204" s="85">
        <v>0.48484848484848492</v>
      </c>
      <c r="CM204" s="85"/>
      <c r="CN204" s="85"/>
      <c r="CO204" s="85"/>
      <c r="CP204" s="85">
        <v>108.12121212121212</v>
      </c>
      <c r="CQ204" s="85"/>
      <c r="CR204" s="85">
        <f t="shared" si="6"/>
        <v>888.4848484848485</v>
      </c>
      <c r="CS204" s="85">
        <f t="shared" si="7"/>
        <v>1051.2727272727273</v>
      </c>
      <c r="CU204" s="23"/>
      <c r="CV204" s="22" t="s">
        <v>1689</v>
      </c>
    </row>
    <row r="205" spans="1:107" x14ac:dyDescent="0.25">
      <c r="A205" s="6" t="s">
        <v>2216</v>
      </c>
      <c r="B205" s="1" t="s">
        <v>1479</v>
      </c>
      <c r="C205" s="11" t="s">
        <v>3924</v>
      </c>
      <c r="D205" s="12" t="s">
        <v>1559</v>
      </c>
      <c r="E205" s="12" t="s">
        <v>1559</v>
      </c>
      <c r="F205" s="12" t="s">
        <v>1560</v>
      </c>
      <c r="G205" s="12" t="s">
        <v>1561</v>
      </c>
      <c r="H205" s="12" t="s">
        <v>1405</v>
      </c>
      <c r="I205" s="12" t="s">
        <v>1418</v>
      </c>
      <c r="J205" s="12" t="s">
        <v>1603</v>
      </c>
      <c r="K205" s="12" t="s">
        <v>1048</v>
      </c>
      <c r="L205" s="12" t="s">
        <v>1557</v>
      </c>
      <c r="M205" s="12" t="s">
        <v>1558</v>
      </c>
      <c r="N205" s="141" t="s">
        <v>3739</v>
      </c>
      <c r="O205" s="12" t="s">
        <v>1557</v>
      </c>
      <c r="P205" s="12" t="s">
        <v>1558</v>
      </c>
      <c r="Q205" s="141" t="s">
        <v>3740</v>
      </c>
      <c r="R205" s="12" t="s">
        <v>1602</v>
      </c>
      <c r="S205" s="12" t="s">
        <v>1559</v>
      </c>
      <c r="U205" s="2">
        <v>7.99</v>
      </c>
      <c r="V205" s="2" t="s">
        <v>1730</v>
      </c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12" t="s">
        <v>1722</v>
      </c>
      <c r="AM205" s="84"/>
      <c r="AN205" s="84"/>
      <c r="AO205" s="84"/>
      <c r="AP205" s="84"/>
      <c r="AQ205" s="84"/>
      <c r="AR205" s="84"/>
      <c r="AS205" s="84"/>
      <c r="AT205" s="84"/>
      <c r="AU205" s="84">
        <v>53.609958506224061</v>
      </c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>
        <v>153.8174273858921</v>
      </c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5">
        <v>183.94190871369295</v>
      </c>
      <c r="BZ205" s="85">
        <v>390.12448132780088</v>
      </c>
      <c r="CA205" s="85">
        <v>41.037344398340252</v>
      </c>
      <c r="CB205" s="85">
        <v>151.07883817427384</v>
      </c>
      <c r="CC205" s="85">
        <v>33.900414937759329</v>
      </c>
      <c r="CD205" s="85">
        <v>4.979253112033196</v>
      </c>
      <c r="CE205" s="85">
        <v>32.240663900414937</v>
      </c>
      <c r="CF205" s="85">
        <v>2.5726141078838176</v>
      </c>
      <c r="CG205" s="85">
        <v>29.253112033195016</v>
      </c>
      <c r="CH205" s="85">
        <v>6.5975103734439839</v>
      </c>
      <c r="CI205" s="85">
        <v>20.539419087136931</v>
      </c>
      <c r="CJ205" s="85">
        <v>5.186721991701245</v>
      </c>
      <c r="CK205" s="85">
        <v>12.987551867219917</v>
      </c>
      <c r="CL205" s="85">
        <v>1.950207468879668</v>
      </c>
      <c r="CM205" s="85"/>
      <c r="CN205" s="85"/>
      <c r="CO205" s="85"/>
      <c r="CP205" s="85">
        <v>111.07883817427386</v>
      </c>
      <c r="CQ205" s="85"/>
      <c r="CR205" s="85">
        <f t="shared" si="6"/>
        <v>916.39004149377615</v>
      </c>
      <c r="CS205" s="85">
        <f t="shared" si="7"/>
        <v>1070.2074688796683</v>
      </c>
      <c r="CU205" s="23"/>
      <c r="CV205" s="22" t="s">
        <v>1689</v>
      </c>
    </row>
    <row r="206" spans="1:107" x14ac:dyDescent="0.25">
      <c r="A206" s="6" t="s">
        <v>2217</v>
      </c>
      <c r="B206" s="1" t="s">
        <v>1479</v>
      </c>
      <c r="C206" s="1" t="s">
        <v>3925</v>
      </c>
      <c r="D206" s="12" t="s">
        <v>1559</v>
      </c>
      <c r="E206" s="12" t="s">
        <v>1559</v>
      </c>
      <c r="F206" s="12" t="s">
        <v>1560</v>
      </c>
      <c r="G206" s="12" t="s">
        <v>1561</v>
      </c>
      <c r="H206" s="12" t="s">
        <v>1405</v>
      </c>
      <c r="I206" s="12" t="s">
        <v>1418</v>
      </c>
      <c r="J206" s="12" t="s">
        <v>1603</v>
      </c>
      <c r="K206" s="12" t="s">
        <v>1048</v>
      </c>
      <c r="L206" s="12" t="s">
        <v>1557</v>
      </c>
      <c r="M206" s="12" t="s">
        <v>1558</v>
      </c>
      <c r="N206" s="141" t="s">
        <v>3739</v>
      </c>
      <c r="O206" s="12" t="s">
        <v>1557</v>
      </c>
      <c r="P206" s="12" t="s">
        <v>1558</v>
      </c>
      <c r="Q206" s="141" t="s">
        <v>3740</v>
      </c>
      <c r="R206" s="12" t="s">
        <v>1602</v>
      </c>
      <c r="S206" s="12" t="s">
        <v>1559</v>
      </c>
      <c r="U206" s="2">
        <v>78.69</v>
      </c>
      <c r="V206" s="2" t="s">
        <v>1730</v>
      </c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12" t="s">
        <v>1722</v>
      </c>
      <c r="AM206" s="84"/>
      <c r="AN206" s="84"/>
      <c r="AO206" s="84"/>
      <c r="AP206" s="84"/>
      <c r="AQ206" s="84"/>
      <c r="AR206" s="84"/>
      <c r="AS206" s="84"/>
      <c r="AT206" s="84"/>
      <c r="AU206" s="84">
        <v>14.978991596638654</v>
      </c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>
        <v>27.352941176470591</v>
      </c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5">
        <v>82.058823529411768</v>
      </c>
      <c r="BZ206" s="85">
        <v>176.0924369747899</v>
      </c>
      <c r="CA206" s="85">
        <v>17.773109243697476</v>
      </c>
      <c r="CB206" s="85">
        <v>62.773109243697469</v>
      </c>
      <c r="CC206" s="85">
        <v>14.012605042016805</v>
      </c>
      <c r="CD206" s="85">
        <v>1.5756302521008401</v>
      </c>
      <c r="CE206" s="85">
        <v>10.063025210084033</v>
      </c>
      <c r="CF206" s="85">
        <v>0.18907563025210083</v>
      </c>
      <c r="CG206" s="85">
        <v>6.8067226890756301</v>
      </c>
      <c r="CH206" s="85">
        <v>1.134453781512605</v>
      </c>
      <c r="CI206" s="85">
        <v>5.4411764705882346</v>
      </c>
      <c r="CJ206" s="85">
        <v>1.7016806722689075</v>
      </c>
      <c r="CK206" s="85">
        <v>2.8571428571428568</v>
      </c>
      <c r="CL206" s="85">
        <v>1.1974789915966386</v>
      </c>
      <c r="CM206" s="85"/>
      <c r="CN206" s="85"/>
      <c r="CO206" s="85"/>
      <c r="CP206" s="85">
        <v>34.663865546218481</v>
      </c>
      <c r="CQ206" s="85"/>
      <c r="CR206" s="85">
        <f t="shared" si="6"/>
        <v>383.6764705882353</v>
      </c>
      <c r="CS206" s="85">
        <f t="shared" si="7"/>
        <v>411.02941176470591</v>
      </c>
      <c r="CU206" s="23"/>
      <c r="CV206" s="22" t="s">
        <v>1689</v>
      </c>
    </row>
    <row r="207" spans="1:107" s="17" customFormat="1" x14ac:dyDescent="0.25">
      <c r="A207" s="6" t="s">
        <v>2218</v>
      </c>
      <c r="B207" s="18" t="s">
        <v>1479</v>
      </c>
      <c r="C207" s="18" t="s">
        <v>3926</v>
      </c>
      <c r="D207" s="18" t="s">
        <v>1559</v>
      </c>
      <c r="E207" s="18" t="s">
        <v>1559</v>
      </c>
      <c r="F207" s="18" t="s">
        <v>1560</v>
      </c>
      <c r="G207" s="18" t="s">
        <v>1561</v>
      </c>
      <c r="H207" s="18" t="s">
        <v>1405</v>
      </c>
      <c r="I207" s="18" t="s">
        <v>1418</v>
      </c>
      <c r="J207" s="18" t="s">
        <v>1603</v>
      </c>
      <c r="K207" s="18" t="s">
        <v>1048</v>
      </c>
      <c r="L207" s="18" t="s">
        <v>1557</v>
      </c>
      <c r="M207" s="18" t="s">
        <v>1558</v>
      </c>
      <c r="N207" s="142" t="s">
        <v>3739</v>
      </c>
      <c r="O207" s="18" t="s">
        <v>1557</v>
      </c>
      <c r="P207" s="18" t="s">
        <v>1558</v>
      </c>
      <c r="Q207" s="142" t="s">
        <v>3740</v>
      </c>
      <c r="R207" s="18" t="s">
        <v>1602</v>
      </c>
      <c r="S207" s="18" t="s">
        <v>1559</v>
      </c>
      <c r="T207" s="18"/>
      <c r="U207" s="25">
        <v>8.35</v>
      </c>
      <c r="V207" s="25" t="s">
        <v>1730</v>
      </c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18" t="s">
        <v>1722</v>
      </c>
      <c r="AK207" s="18"/>
      <c r="AL207" s="18"/>
      <c r="AM207" s="87"/>
      <c r="AN207" s="87"/>
      <c r="AO207" s="87"/>
      <c r="AP207" s="87"/>
      <c r="AQ207" s="87"/>
      <c r="AR207" s="87"/>
      <c r="AS207" s="87"/>
      <c r="AT207" s="87"/>
      <c r="AU207" s="87">
        <v>52.169811320754718</v>
      </c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>
        <v>149.90566037735852</v>
      </c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8">
        <v>186.17924528301887</v>
      </c>
      <c r="BZ207" s="88">
        <v>393.8679245283019</v>
      </c>
      <c r="CA207" s="88">
        <v>38.820754716981128</v>
      </c>
      <c r="CB207" s="88">
        <v>144.10377358490567</v>
      </c>
      <c r="CC207" s="88">
        <v>34.811320754716981</v>
      </c>
      <c r="CD207" s="88">
        <v>4.6698113207547163</v>
      </c>
      <c r="CE207" s="88">
        <v>32.877358490566039</v>
      </c>
      <c r="CF207" s="88">
        <v>3.2075471698113205</v>
      </c>
      <c r="CG207" s="88">
        <v>28.066037735849054</v>
      </c>
      <c r="CH207" s="88">
        <v>6.9811320754716997</v>
      </c>
      <c r="CI207" s="88">
        <v>21.367924528301888</v>
      </c>
      <c r="CJ207" s="88">
        <v>5.2358490566037732</v>
      </c>
      <c r="CK207" s="88">
        <v>12.358490566037734</v>
      </c>
      <c r="CL207" s="88">
        <v>1.9339622641509437</v>
      </c>
      <c r="CM207" s="88"/>
      <c r="CN207" s="88"/>
      <c r="CO207" s="88"/>
      <c r="CP207" s="88">
        <v>101.41509433962264</v>
      </c>
      <c r="CQ207" s="88"/>
      <c r="CR207" s="88">
        <f t="shared" si="6"/>
        <v>914.48113207547169</v>
      </c>
      <c r="CS207" s="88">
        <f t="shared" si="7"/>
        <v>1064.3867924528302</v>
      </c>
      <c r="CT207" s="105"/>
      <c r="CU207" s="35"/>
      <c r="CV207" s="19" t="s">
        <v>1689</v>
      </c>
      <c r="CW207" s="18"/>
      <c r="CY207" s="18"/>
      <c r="CZ207" s="18"/>
      <c r="DA207" s="18"/>
      <c r="DB207" s="18"/>
      <c r="DC207" s="18"/>
    </row>
    <row r="208" spans="1:107" s="5" customFormat="1" x14ac:dyDescent="0.25">
      <c r="A208" s="6" t="s">
        <v>2219</v>
      </c>
      <c r="B208" s="6" t="s">
        <v>1423</v>
      </c>
      <c r="C208" s="6" t="s">
        <v>3511</v>
      </c>
      <c r="D208" s="6" t="s">
        <v>1559</v>
      </c>
      <c r="E208" s="6" t="s">
        <v>1559</v>
      </c>
      <c r="F208" s="6" t="s">
        <v>1421</v>
      </c>
      <c r="G208" s="6" t="s">
        <v>1422</v>
      </c>
      <c r="H208" s="6" t="s">
        <v>1405</v>
      </c>
      <c r="I208" s="6" t="s">
        <v>1418</v>
      </c>
      <c r="J208" s="6" t="s">
        <v>1603</v>
      </c>
      <c r="K208" s="6" t="s">
        <v>1048</v>
      </c>
      <c r="L208" s="6" t="s">
        <v>1557</v>
      </c>
      <c r="M208" s="6" t="s">
        <v>1558</v>
      </c>
      <c r="N208" s="140" t="s">
        <v>3739</v>
      </c>
      <c r="O208" s="6" t="s">
        <v>1557</v>
      </c>
      <c r="P208" s="6" t="s">
        <v>1558</v>
      </c>
      <c r="Q208" s="6" t="s">
        <v>1423</v>
      </c>
      <c r="R208" s="8" t="s">
        <v>1721</v>
      </c>
      <c r="S208" s="6" t="s">
        <v>1559</v>
      </c>
      <c r="T208" s="34">
        <f>W208</f>
        <v>0.45</v>
      </c>
      <c r="U208" s="34">
        <v>80.86</v>
      </c>
      <c r="V208" s="34">
        <v>0.15684999999999999</v>
      </c>
      <c r="W208" s="34">
        <v>0.45</v>
      </c>
      <c r="X208" s="34">
        <v>19.402294999999995</v>
      </c>
      <c r="Y208" s="34">
        <v>80.496129999999994</v>
      </c>
      <c r="Z208" s="34">
        <v>0</v>
      </c>
      <c r="AA208" s="34">
        <v>5.6407999999999996</v>
      </c>
      <c r="AB208" s="34"/>
      <c r="AC208" s="34"/>
      <c r="AD208" s="34"/>
      <c r="AE208" s="34"/>
      <c r="AF208" s="34"/>
      <c r="AG208" s="34"/>
      <c r="AH208" s="34"/>
      <c r="AI208" s="34"/>
      <c r="AJ208" s="6" t="s">
        <v>1722</v>
      </c>
      <c r="AK208" s="6"/>
      <c r="AL208" s="6"/>
      <c r="AM208" s="91"/>
      <c r="AN208" s="91"/>
      <c r="AO208" s="91"/>
      <c r="AP208" s="91"/>
      <c r="AQ208" s="91"/>
      <c r="AR208" s="91"/>
      <c r="AS208" s="91"/>
      <c r="AT208" s="91"/>
      <c r="AU208" s="91">
        <v>17.821011673151752</v>
      </c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>
        <v>24.5136186770428</v>
      </c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2">
        <v>44.669260700389103</v>
      </c>
      <c r="BZ208" s="92">
        <v>0</v>
      </c>
      <c r="CA208" s="92">
        <v>16.517509727626457</v>
      </c>
      <c r="CB208" s="92">
        <v>36.498054474708169</v>
      </c>
      <c r="CC208" s="92">
        <v>39.007782101167322</v>
      </c>
      <c r="CD208" s="92">
        <v>1.4202334630350193</v>
      </c>
      <c r="CE208" s="92">
        <v>9.2023346303501956</v>
      </c>
      <c r="CF208" s="92">
        <v>3.4630350194552526</v>
      </c>
      <c r="CG208" s="92">
        <v>9.7276264591439676E-2</v>
      </c>
      <c r="CH208" s="92">
        <v>0</v>
      </c>
      <c r="CI208" s="92">
        <v>2.7237354085603109</v>
      </c>
      <c r="CJ208" s="92">
        <v>0.54474708171206221</v>
      </c>
      <c r="CK208" s="92">
        <v>5.1750972762645917</v>
      </c>
      <c r="CL208" s="92">
        <v>4.6692607003891053</v>
      </c>
      <c r="CM208" s="92"/>
      <c r="CN208" s="92"/>
      <c r="CO208" s="92"/>
      <c r="CP208" s="92">
        <v>16.964980544747082</v>
      </c>
      <c r="CQ208" s="92"/>
      <c r="CR208" s="92">
        <f t="shared" si="6"/>
        <v>163.98832684824907</v>
      </c>
      <c r="CS208" s="92">
        <f t="shared" si="7"/>
        <v>188.50194552529189</v>
      </c>
      <c r="CT208" s="108"/>
      <c r="CU208" s="36"/>
      <c r="CV208" s="13" t="s">
        <v>1057</v>
      </c>
      <c r="CW208" s="6" t="s">
        <v>1058</v>
      </c>
      <c r="CX208" s="7" t="s">
        <v>1049</v>
      </c>
      <c r="CY208" s="9">
        <v>43105</v>
      </c>
      <c r="CZ208" s="6"/>
      <c r="DA208" s="6"/>
      <c r="DB208" s="6"/>
      <c r="DC208" s="6"/>
    </row>
    <row r="209" spans="1:107" x14ac:dyDescent="0.25">
      <c r="A209" s="6" t="s">
        <v>2220</v>
      </c>
      <c r="B209" s="1" t="s">
        <v>1423</v>
      </c>
      <c r="C209" s="3" t="s">
        <v>3510</v>
      </c>
      <c r="D209" s="12" t="s">
        <v>1559</v>
      </c>
      <c r="E209" s="12" t="s">
        <v>1559</v>
      </c>
      <c r="F209" s="12" t="s">
        <v>1421</v>
      </c>
      <c r="G209" s="12" t="s">
        <v>1422</v>
      </c>
      <c r="H209" s="12" t="s">
        <v>1405</v>
      </c>
      <c r="I209" s="12" t="s">
        <v>1418</v>
      </c>
      <c r="J209" s="12" t="s">
        <v>1603</v>
      </c>
      <c r="K209" s="10" t="s">
        <v>1048</v>
      </c>
      <c r="L209" s="12" t="s">
        <v>1557</v>
      </c>
      <c r="M209" s="12" t="s">
        <v>1558</v>
      </c>
      <c r="N209" s="141" t="s">
        <v>3739</v>
      </c>
      <c r="O209" s="12" t="s">
        <v>1557</v>
      </c>
      <c r="P209" s="12" t="s">
        <v>1558</v>
      </c>
      <c r="Q209" s="12" t="s">
        <v>1423</v>
      </c>
      <c r="R209" s="8" t="s">
        <v>1721</v>
      </c>
      <c r="S209" s="12" t="s">
        <v>1559</v>
      </c>
      <c r="T209" s="12">
        <f t="shared" ref="T209:T235" si="8">W209</f>
        <v>1.08</v>
      </c>
      <c r="U209" s="2">
        <v>48.27</v>
      </c>
      <c r="V209" s="2">
        <v>1.1263000000000001</v>
      </c>
      <c r="W209" s="2">
        <v>1.08</v>
      </c>
      <c r="X209" s="2">
        <v>13.265172</v>
      </c>
      <c r="Y209" s="2">
        <v>47.748684000000004</v>
      </c>
      <c r="Z209" s="2">
        <v>37.906143999999998</v>
      </c>
      <c r="AA209" s="2">
        <v>45.956000000000003</v>
      </c>
      <c r="AB209" s="2"/>
      <c r="AC209" s="2"/>
      <c r="AD209" s="2"/>
      <c r="AE209" s="2"/>
      <c r="AF209" s="2"/>
      <c r="AG209" s="2"/>
      <c r="AH209" s="2"/>
      <c r="AI209" s="2"/>
      <c r="AJ209" s="12" t="s">
        <v>1722</v>
      </c>
      <c r="AM209" s="84"/>
      <c r="AN209" s="84"/>
      <c r="AO209" s="84"/>
      <c r="AP209" s="84"/>
      <c r="AQ209" s="84"/>
      <c r="AR209" s="84"/>
      <c r="AS209" s="84"/>
      <c r="AT209" s="84"/>
      <c r="AU209" s="84">
        <v>24.994882292732857</v>
      </c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>
        <v>36.233367451381781</v>
      </c>
      <c r="BK209" s="84"/>
      <c r="BL209" s="84"/>
      <c r="BM209" s="84"/>
      <c r="BN209" s="8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5">
        <v>79.9181166837257</v>
      </c>
      <c r="BZ209" s="85">
        <v>169.58034800409422</v>
      </c>
      <c r="CA209" s="85">
        <v>17.21596724667349</v>
      </c>
      <c r="CB209" s="85">
        <v>72.876151484135107</v>
      </c>
      <c r="CC209" s="85">
        <v>14.718526100307065</v>
      </c>
      <c r="CD209" s="85">
        <v>2.702149437052201</v>
      </c>
      <c r="CE209" s="85">
        <v>10.051177072671443</v>
      </c>
      <c r="CF209" s="85">
        <v>1.7195496417604912</v>
      </c>
      <c r="CG209" s="85">
        <v>6.5097236438075754</v>
      </c>
      <c r="CH209" s="85">
        <v>3.0092118730808597</v>
      </c>
      <c r="CI209" s="85">
        <v>6.1412487205731825</v>
      </c>
      <c r="CJ209" s="85">
        <v>1.1873080859774821</v>
      </c>
      <c r="CK209" s="85">
        <v>4.9948822927328562</v>
      </c>
      <c r="CL209" s="85">
        <v>0.5731832139201638</v>
      </c>
      <c r="CM209" s="85"/>
      <c r="CN209" s="85"/>
      <c r="CO209" s="85"/>
      <c r="CP209" s="85">
        <v>30.726714431934496</v>
      </c>
      <c r="CQ209" s="85"/>
      <c r="CR209" s="85">
        <f t="shared" si="6"/>
        <v>391.19754350051187</v>
      </c>
      <c r="CS209" s="85">
        <f t="shared" si="7"/>
        <v>427.43091095189368</v>
      </c>
      <c r="CU209" s="23"/>
      <c r="CV209" s="22" t="s">
        <v>1057</v>
      </c>
      <c r="CW209" s="1" t="s">
        <v>1059</v>
      </c>
      <c r="CX209" s="7" t="s">
        <v>1049</v>
      </c>
      <c r="CY209" s="9">
        <v>43105</v>
      </c>
    </row>
    <row r="210" spans="1:107" x14ac:dyDescent="0.25">
      <c r="A210" s="6" t="s">
        <v>2221</v>
      </c>
      <c r="B210" s="1" t="s">
        <v>1423</v>
      </c>
      <c r="C210" s="3" t="s">
        <v>3512</v>
      </c>
      <c r="D210" s="12" t="s">
        <v>1559</v>
      </c>
      <c r="E210" s="12" t="s">
        <v>1559</v>
      </c>
      <c r="F210" s="12" t="s">
        <v>1421</v>
      </c>
      <c r="G210" s="12" t="s">
        <v>1422</v>
      </c>
      <c r="H210" s="12" t="s">
        <v>1405</v>
      </c>
      <c r="I210" s="12" t="s">
        <v>1418</v>
      </c>
      <c r="J210" s="12" t="s">
        <v>1603</v>
      </c>
      <c r="K210" s="10" t="s">
        <v>1048</v>
      </c>
      <c r="L210" s="12" t="s">
        <v>1557</v>
      </c>
      <c r="M210" s="12" t="s">
        <v>1558</v>
      </c>
      <c r="N210" s="141" t="s">
        <v>3739</v>
      </c>
      <c r="O210" s="12" t="s">
        <v>1557</v>
      </c>
      <c r="P210" s="12" t="s">
        <v>1558</v>
      </c>
      <c r="Q210" s="12" t="s">
        <v>1423</v>
      </c>
      <c r="R210" s="8" t="s">
        <v>1721</v>
      </c>
      <c r="S210" s="12" t="s">
        <v>1559</v>
      </c>
      <c r="T210" s="12">
        <f t="shared" si="8"/>
        <v>0.79</v>
      </c>
      <c r="U210" s="2">
        <v>13.2</v>
      </c>
      <c r="V210" s="2">
        <v>2.8027000000000002</v>
      </c>
      <c r="W210" s="2">
        <v>0.79</v>
      </c>
      <c r="X210" s="2">
        <v>15.992652</v>
      </c>
      <c r="Y210" s="2">
        <v>13.095719999999998</v>
      </c>
      <c r="Z210" s="2">
        <v>70.121628000000001</v>
      </c>
      <c r="AA210" s="2">
        <v>77.69</v>
      </c>
      <c r="AB210" s="2"/>
      <c r="AC210" s="2"/>
      <c r="AD210" s="2"/>
      <c r="AE210" s="2"/>
      <c r="AF210" s="2"/>
      <c r="AG210" s="2"/>
      <c r="AH210" s="2"/>
      <c r="AI210" s="2"/>
      <c r="AJ210" s="12" t="s">
        <v>1722</v>
      </c>
      <c r="AM210" s="84"/>
      <c r="AN210" s="84"/>
      <c r="AO210" s="84"/>
      <c r="AP210" s="84"/>
      <c r="AQ210" s="84"/>
      <c r="AR210" s="84"/>
      <c r="AS210" s="84"/>
      <c r="AT210" s="84"/>
      <c r="AU210" s="84">
        <v>20.310559006211179</v>
      </c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>
        <v>61.656314699792965</v>
      </c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5">
        <v>91.511387163561082</v>
      </c>
      <c r="BZ210" s="85">
        <v>208.07453416149062</v>
      </c>
      <c r="CA210" s="85">
        <v>23.354037267080749</v>
      </c>
      <c r="CB210" s="85">
        <v>83.768115942028984</v>
      </c>
      <c r="CC210" s="85">
        <v>30.289855072463769</v>
      </c>
      <c r="CD210" s="85">
        <v>3.6024844720496891</v>
      </c>
      <c r="CE210" s="85">
        <v>15.755693581780537</v>
      </c>
      <c r="CF210" s="85">
        <v>3.2505175983436851</v>
      </c>
      <c r="CG210" s="85">
        <v>10.269151138716357</v>
      </c>
      <c r="CH210" s="85">
        <v>2.4016563146997925</v>
      </c>
      <c r="CI210" s="85">
        <v>6.8737060041407858</v>
      </c>
      <c r="CJ210" s="85">
        <v>1.5942028985507246</v>
      </c>
      <c r="CK210" s="85">
        <v>7.1014492753623184</v>
      </c>
      <c r="CL210" s="85">
        <v>2.7329192546583849</v>
      </c>
      <c r="CM210" s="85"/>
      <c r="CN210" s="85"/>
      <c r="CO210" s="85"/>
      <c r="CP210" s="85">
        <v>30.165631469979292</v>
      </c>
      <c r="CQ210" s="85"/>
      <c r="CR210" s="85">
        <f t="shared" si="6"/>
        <v>490.57971014492745</v>
      </c>
      <c r="CS210" s="85">
        <f t="shared" si="7"/>
        <v>552.23602484472042</v>
      </c>
      <c r="CU210" s="23"/>
      <c r="CV210" s="22" t="s">
        <v>1057</v>
      </c>
      <c r="CW210" s="1" t="s">
        <v>1060</v>
      </c>
      <c r="CX210" s="7" t="s">
        <v>1049</v>
      </c>
      <c r="CY210" s="9">
        <v>43105</v>
      </c>
    </row>
    <row r="211" spans="1:107" x14ac:dyDescent="0.25">
      <c r="A211" s="6" t="s">
        <v>2222</v>
      </c>
      <c r="B211" s="1" t="s">
        <v>1423</v>
      </c>
      <c r="C211" s="3" t="s">
        <v>3513</v>
      </c>
      <c r="D211" s="12" t="s">
        <v>1559</v>
      </c>
      <c r="E211" s="12" t="s">
        <v>1559</v>
      </c>
      <c r="F211" s="12" t="s">
        <v>1421</v>
      </c>
      <c r="G211" s="12" t="s">
        <v>1422</v>
      </c>
      <c r="H211" s="12" t="s">
        <v>1405</v>
      </c>
      <c r="I211" s="12" t="s">
        <v>1418</v>
      </c>
      <c r="J211" s="12" t="s">
        <v>1603</v>
      </c>
      <c r="K211" s="10" t="s">
        <v>1048</v>
      </c>
      <c r="L211" s="12" t="s">
        <v>1557</v>
      </c>
      <c r="M211" s="12" t="s">
        <v>1558</v>
      </c>
      <c r="N211" s="141" t="s">
        <v>3739</v>
      </c>
      <c r="O211" s="12" t="s">
        <v>1557</v>
      </c>
      <c r="P211" s="12" t="s">
        <v>1558</v>
      </c>
      <c r="Q211" s="12" t="s">
        <v>1423</v>
      </c>
      <c r="R211" s="8" t="s">
        <v>1721</v>
      </c>
      <c r="S211" s="12" t="s">
        <v>1559</v>
      </c>
      <c r="T211" s="12">
        <f t="shared" si="8"/>
        <v>0.7</v>
      </c>
      <c r="U211" s="2">
        <v>8.82</v>
      </c>
      <c r="V211" s="2">
        <v>2.67</v>
      </c>
      <c r="W211" s="2">
        <v>0.7</v>
      </c>
      <c r="X211" s="2">
        <v>17.51652</v>
      </c>
      <c r="Y211" s="2">
        <v>8.7582599999999999</v>
      </c>
      <c r="Z211" s="2">
        <v>73.02521999999999</v>
      </c>
      <c r="AA211" s="2">
        <v>84.135999999999996</v>
      </c>
      <c r="AB211" s="2"/>
      <c r="AC211" s="2"/>
      <c r="AD211" s="2"/>
      <c r="AE211" s="2"/>
      <c r="AF211" s="2"/>
      <c r="AG211" s="2"/>
      <c r="AH211" s="2"/>
      <c r="AI211" s="2"/>
      <c r="AJ211" s="12" t="s">
        <v>1722</v>
      </c>
      <c r="AM211" s="84"/>
      <c r="AN211" s="84"/>
      <c r="AO211" s="84"/>
      <c r="AP211" s="84"/>
      <c r="AQ211" s="84"/>
      <c r="AR211" s="84"/>
      <c r="AS211" s="84"/>
      <c r="AT211" s="84"/>
      <c r="AU211" s="84">
        <v>24.985835694050991</v>
      </c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>
        <v>91.86024551463646</v>
      </c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5">
        <v>97.16713881019831</v>
      </c>
      <c r="BZ211" s="85">
        <v>246.83663833805477</v>
      </c>
      <c r="CA211" s="85">
        <v>29.726156751652503</v>
      </c>
      <c r="CB211" s="85">
        <v>102.73843248347498</v>
      </c>
      <c r="CC211" s="85">
        <v>45.722379603399432</v>
      </c>
      <c r="CD211" s="85">
        <v>4.7969782813975455</v>
      </c>
      <c r="CE211" s="85">
        <v>23.418319169027384</v>
      </c>
      <c r="CF211" s="85">
        <v>4.9291784702549579</v>
      </c>
      <c r="CG211" s="85">
        <v>14.938621340887632</v>
      </c>
      <c r="CH211" s="85">
        <v>2.1718602455146367</v>
      </c>
      <c r="CI211" s="85">
        <v>8.1964117091595838</v>
      </c>
      <c r="CJ211" s="85">
        <v>1.6241737488196413</v>
      </c>
      <c r="CK211" s="85">
        <v>8.7063267233238921</v>
      </c>
      <c r="CL211" s="85">
        <v>4.3437204910292735</v>
      </c>
      <c r="CM211" s="85"/>
      <c r="CN211" s="85"/>
      <c r="CO211" s="85"/>
      <c r="CP211" s="85">
        <v>29.688385269121817</v>
      </c>
      <c r="CQ211" s="85"/>
      <c r="CR211" s="85">
        <f t="shared" si="6"/>
        <v>595.31633616619456</v>
      </c>
      <c r="CS211" s="85">
        <f t="shared" si="7"/>
        <v>687.17658168083108</v>
      </c>
      <c r="CU211" s="23"/>
      <c r="CV211" s="22" t="s">
        <v>1057</v>
      </c>
      <c r="CW211" s="1" t="s">
        <v>1061</v>
      </c>
      <c r="CX211" s="7" t="s">
        <v>1049</v>
      </c>
      <c r="CY211" s="9">
        <v>43105</v>
      </c>
    </row>
    <row r="212" spans="1:107" x14ac:dyDescent="0.25">
      <c r="A212" s="6" t="s">
        <v>2223</v>
      </c>
      <c r="B212" s="1" t="s">
        <v>1423</v>
      </c>
      <c r="C212" s="3" t="s">
        <v>3514</v>
      </c>
      <c r="D212" s="12" t="s">
        <v>1559</v>
      </c>
      <c r="E212" s="12" t="s">
        <v>1559</v>
      </c>
      <c r="F212" s="12" t="s">
        <v>1421</v>
      </c>
      <c r="G212" s="12" t="s">
        <v>1422</v>
      </c>
      <c r="H212" s="12" t="s">
        <v>1405</v>
      </c>
      <c r="I212" s="12" t="s">
        <v>1418</v>
      </c>
      <c r="J212" s="12" t="s">
        <v>1603</v>
      </c>
      <c r="K212" s="10" t="s">
        <v>1048</v>
      </c>
      <c r="L212" s="12" t="s">
        <v>1557</v>
      </c>
      <c r="M212" s="12" t="s">
        <v>1558</v>
      </c>
      <c r="N212" s="141" t="s">
        <v>3739</v>
      </c>
      <c r="O212" s="12" t="s">
        <v>1557</v>
      </c>
      <c r="P212" s="12" t="s">
        <v>1558</v>
      </c>
      <c r="Q212" s="12" t="s">
        <v>1423</v>
      </c>
      <c r="R212" s="8" t="s">
        <v>1721</v>
      </c>
      <c r="S212" s="12" t="s">
        <v>1559</v>
      </c>
      <c r="T212" s="12">
        <f t="shared" si="8"/>
        <v>1.53</v>
      </c>
      <c r="U212" s="2">
        <v>26.95</v>
      </c>
      <c r="V212" s="2">
        <v>0.84299999999999997</v>
      </c>
      <c r="W212" s="2">
        <v>1.53</v>
      </c>
      <c r="X212" s="2">
        <v>14.504631</v>
      </c>
      <c r="Y212" s="2">
        <v>26.537664999999997</v>
      </c>
      <c r="Z212" s="2">
        <v>57.427704000000006</v>
      </c>
      <c r="AA212" s="2">
        <v>66.489000000000004</v>
      </c>
      <c r="AB212" s="2"/>
      <c r="AC212" s="2"/>
      <c r="AD212" s="2"/>
      <c r="AE212" s="2"/>
      <c r="AF212" s="2"/>
      <c r="AG212" s="2"/>
      <c r="AH212" s="2"/>
      <c r="AI212" s="2"/>
      <c r="AJ212" s="12" t="s">
        <v>1722</v>
      </c>
      <c r="AM212" s="84"/>
      <c r="AN212" s="84"/>
      <c r="AO212" s="84"/>
      <c r="AP212" s="84"/>
      <c r="AQ212" s="84"/>
      <c r="AR212" s="84"/>
      <c r="AS212" s="84"/>
      <c r="AT212" s="84"/>
      <c r="AU212" s="84">
        <v>29.589632829373652</v>
      </c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>
        <v>49.006479481641463</v>
      </c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5">
        <v>95.982721382289412</v>
      </c>
      <c r="BZ212" s="85">
        <v>214.57883369330452</v>
      </c>
      <c r="CA212" s="85">
        <v>19.632829373650107</v>
      </c>
      <c r="CB212" s="85">
        <v>90.280777537796965</v>
      </c>
      <c r="CC212" s="85">
        <v>14.362850971922246</v>
      </c>
      <c r="CD212" s="85">
        <v>2.8941684665226779</v>
      </c>
      <c r="CE212" s="85">
        <v>12.311015118790497</v>
      </c>
      <c r="CF212" s="85">
        <v>1.8358531317494602</v>
      </c>
      <c r="CG212" s="85">
        <v>10.021598272138228</v>
      </c>
      <c r="CH212" s="85">
        <v>4.449244060475162</v>
      </c>
      <c r="CI212" s="85">
        <v>8.7257019438444932</v>
      </c>
      <c r="CJ212" s="85">
        <v>0.97192224622030221</v>
      </c>
      <c r="CK212" s="85">
        <v>5.5075593952483803</v>
      </c>
      <c r="CL212" s="85">
        <v>6.4794816414686818E-2</v>
      </c>
      <c r="CM212" s="85"/>
      <c r="CN212" s="85"/>
      <c r="CO212" s="85"/>
      <c r="CP212" s="85">
        <v>40.043196544276462</v>
      </c>
      <c r="CQ212" s="85"/>
      <c r="CR212" s="85">
        <f t="shared" si="6"/>
        <v>481.61987041036713</v>
      </c>
      <c r="CS212" s="85">
        <f t="shared" si="7"/>
        <v>530.62634989200865</v>
      </c>
      <c r="CU212" s="23"/>
      <c r="CV212" s="22" t="s">
        <v>1057</v>
      </c>
      <c r="CW212" s="1" t="s">
        <v>1062</v>
      </c>
      <c r="CX212" s="7" t="s">
        <v>1049</v>
      </c>
      <c r="CY212" s="9">
        <v>43105</v>
      </c>
    </row>
    <row r="213" spans="1:107" x14ac:dyDescent="0.25">
      <c r="A213" s="6" t="s">
        <v>2224</v>
      </c>
      <c r="B213" s="1" t="s">
        <v>1423</v>
      </c>
      <c r="C213" s="3" t="s">
        <v>3515</v>
      </c>
      <c r="D213" s="12" t="s">
        <v>1559</v>
      </c>
      <c r="E213" s="12" t="s">
        <v>1559</v>
      </c>
      <c r="F213" s="12" t="s">
        <v>1421</v>
      </c>
      <c r="G213" s="12" t="s">
        <v>1422</v>
      </c>
      <c r="H213" s="12" t="s">
        <v>1405</v>
      </c>
      <c r="I213" s="12" t="s">
        <v>1418</v>
      </c>
      <c r="J213" s="12" t="s">
        <v>1603</v>
      </c>
      <c r="K213" s="10" t="s">
        <v>1048</v>
      </c>
      <c r="L213" s="12" t="s">
        <v>1557</v>
      </c>
      <c r="M213" s="12" t="s">
        <v>1558</v>
      </c>
      <c r="N213" s="141" t="s">
        <v>3739</v>
      </c>
      <c r="O213" s="12" t="s">
        <v>1557</v>
      </c>
      <c r="P213" s="12" t="s">
        <v>1558</v>
      </c>
      <c r="Q213" s="12" t="s">
        <v>1423</v>
      </c>
      <c r="R213" s="8" t="s">
        <v>1721</v>
      </c>
      <c r="S213" s="12" t="s">
        <v>1559</v>
      </c>
      <c r="T213" s="12">
        <f t="shared" si="8"/>
        <v>0.92</v>
      </c>
      <c r="U213" s="2">
        <v>23.38</v>
      </c>
      <c r="V213" s="2">
        <v>1.619</v>
      </c>
      <c r="W213" s="2">
        <v>0.92</v>
      </c>
      <c r="X213" s="2">
        <v>14.594484</v>
      </c>
      <c r="Y213" s="2">
        <v>23.164903999999996</v>
      </c>
      <c r="Z213" s="2">
        <v>61.320612000000004</v>
      </c>
      <c r="AA213" s="2">
        <v>69.363</v>
      </c>
      <c r="AB213" s="2"/>
      <c r="AC213" s="2"/>
      <c r="AD213" s="2"/>
      <c r="AE213" s="2"/>
      <c r="AF213" s="2"/>
      <c r="AG213" s="2"/>
      <c r="AH213" s="2"/>
      <c r="AI213" s="2"/>
      <c r="AJ213" s="12" t="s">
        <v>1722</v>
      </c>
      <c r="AM213" s="84"/>
      <c r="AN213" s="84"/>
      <c r="AO213" s="84"/>
      <c r="AP213" s="84"/>
      <c r="AQ213" s="84"/>
      <c r="AR213" s="84"/>
      <c r="AS213" s="84"/>
      <c r="AT213" s="84"/>
      <c r="AU213" s="84">
        <v>28.135942327497418</v>
      </c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>
        <v>61.874356333676616</v>
      </c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5">
        <v>114.06797116374869</v>
      </c>
      <c r="BZ213" s="85">
        <v>260.55612770339849</v>
      </c>
      <c r="CA213" s="85">
        <v>23.439752832131823</v>
      </c>
      <c r="CB213" s="85">
        <v>108.73326467559217</v>
      </c>
      <c r="CC213" s="85">
        <v>21.359423274974251</v>
      </c>
      <c r="CD213" s="85">
        <v>3.5221421215242024</v>
      </c>
      <c r="CE213" s="85">
        <v>15.818743563336765</v>
      </c>
      <c r="CF213" s="85">
        <v>2.368692070030896</v>
      </c>
      <c r="CG213" s="85">
        <v>12.008238928939237</v>
      </c>
      <c r="CH213" s="85">
        <v>4.737384140061792</v>
      </c>
      <c r="CI213" s="85">
        <v>10.051493305870235</v>
      </c>
      <c r="CJ213" s="85">
        <v>1.2358393408856847</v>
      </c>
      <c r="CK213" s="85">
        <v>6.714727085478887</v>
      </c>
      <c r="CL213" s="85">
        <v>0.61791967044284235</v>
      </c>
      <c r="CM213" s="85"/>
      <c r="CN213" s="85"/>
      <c r="CO213" s="85"/>
      <c r="CP213" s="85">
        <v>45.993820803295577</v>
      </c>
      <c r="CQ213" s="85"/>
      <c r="CR213" s="85">
        <f t="shared" si="6"/>
        <v>585.23171987641592</v>
      </c>
      <c r="CS213" s="85">
        <f t="shared" si="7"/>
        <v>647.10607621009251</v>
      </c>
      <c r="CU213" s="23"/>
      <c r="CV213" s="22" t="s">
        <v>1057</v>
      </c>
      <c r="CW213" s="1" t="s">
        <v>1063</v>
      </c>
      <c r="CX213" s="7" t="s">
        <v>1049</v>
      </c>
      <c r="CY213" s="9">
        <v>43105</v>
      </c>
    </row>
    <row r="214" spans="1:107" x14ac:dyDescent="0.25">
      <c r="A214" s="6" t="s">
        <v>2225</v>
      </c>
      <c r="B214" s="1" t="s">
        <v>1423</v>
      </c>
      <c r="C214" s="3" t="s">
        <v>3516</v>
      </c>
      <c r="D214" s="12" t="s">
        <v>1559</v>
      </c>
      <c r="E214" s="12" t="s">
        <v>1559</v>
      </c>
      <c r="F214" s="12" t="s">
        <v>1421</v>
      </c>
      <c r="G214" s="12" t="s">
        <v>1422</v>
      </c>
      <c r="H214" s="12" t="s">
        <v>1405</v>
      </c>
      <c r="I214" s="12" t="s">
        <v>1418</v>
      </c>
      <c r="J214" s="12" t="s">
        <v>1603</v>
      </c>
      <c r="K214" s="10" t="s">
        <v>1048</v>
      </c>
      <c r="L214" s="12" t="s">
        <v>1557</v>
      </c>
      <c r="M214" s="12" t="s">
        <v>1558</v>
      </c>
      <c r="N214" s="141" t="s">
        <v>3739</v>
      </c>
      <c r="O214" s="12" t="s">
        <v>1557</v>
      </c>
      <c r="P214" s="12" t="s">
        <v>1558</v>
      </c>
      <c r="Q214" s="12" t="s">
        <v>1423</v>
      </c>
      <c r="R214" s="8" t="s">
        <v>1721</v>
      </c>
      <c r="S214" s="12" t="s">
        <v>1559</v>
      </c>
      <c r="T214" s="12">
        <f t="shared" si="8"/>
        <v>0.48</v>
      </c>
      <c r="U214" s="2">
        <v>30.75</v>
      </c>
      <c r="V214" s="2">
        <v>0.40289999999999998</v>
      </c>
      <c r="W214" s="2">
        <v>0.48</v>
      </c>
      <c r="X214" s="2">
        <v>12.818176000000001</v>
      </c>
      <c r="Y214" s="2">
        <v>30.602399999999999</v>
      </c>
      <c r="Z214" s="2">
        <v>56.099423999999999</v>
      </c>
      <c r="AA214" s="2">
        <v>63.037999999999997</v>
      </c>
      <c r="AB214" s="2"/>
      <c r="AC214" s="2"/>
      <c r="AD214" s="2"/>
      <c r="AE214" s="2"/>
      <c r="AF214" s="2"/>
      <c r="AG214" s="2"/>
      <c r="AH214" s="2"/>
      <c r="AI214" s="2"/>
      <c r="AJ214" s="12" t="s">
        <v>1722</v>
      </c>
      <c r="AM214" s="84"/>
      <c r="AN214" s="84"/>
      <c r="AO214" s="84"/>
      <c r="AP214" s="84"/>
      <c r="AQ214" s="84"/>
      <c r="AR214" s="84"/>
      <c r="AS214" s="84"/>
      <c r="AT214" s="84"/>
      <c r="AU214" s="84">
        <v>33.094339622641513</v>
      </c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>
        <v>102.71698113207547</v>
      </c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5">
        <v>203.39622641509433</v>
      </c>
      <c r="BZ214" s="85">
        <v>501.88679245283021</v>
      </c>
      <c r="CA214" s="85">
        <v>42.264150943396224</v>
      </c>
      <c r="CB214" s="85">
        <v>192.64150943396228</v>
      </c>
      <c r="CC214" s="85">
        <v>32.528301886792448</v>
      </c>
      <c r="CD214" s="85">
        <v>6.2830188679245289</v>
      </c>
      <c r="CE214" s="85">
        <v>28.433962264150946</v>
      </c>
      <c r="CF214" s="85">
        <v>2.9433962264150941</v>
      </c>
      <c r="CG214" s="85">
        <v>22.33962264150944</v>
      </c>
      <c r="CH214" s="85">
        <v>8.8867924528301891</v>
      </c>
      <c r="CI214" s="85">
        <v>16.547169811320757</v>
      </c>
      <c r="CJ214" s="85">
        <v>1.7547169811320753</v>
      </c>
      <c r="CK214" s="85">
        <v>8.5471698113207548</v>
      </c>
      <c r="CL214" s="85">
        <v>0.18867924528301885</v>
      </c>
      <c r="CM214" s="85"/>
      <c r="CN214" s="85"/>
      <c r="CO214" s="85"/>
      <c r="CP214" s="85">
        <v>71.433962264150935</v>
      </c>
      <c r="CQ214" s="85"/>
      <c r="CR214" s="85">
        <f t="shared" si="6"/>
        <v>1068.6415094339625</v>
      </c>
      <c r="CS214" s="85">
        <f t="shared" si="7"/>
        <v>1171.358490566038</v>
      </c>
      <c r="CU214" s="23"/>
      <c r="CV214" s="22" t="s">
        <v>1057</v>
      </c>
      <c r="CW214" s="1" t="s">
        <v>1064</v>
      </c>
      <c r="CX214" s="7" t="s">
        <v>1049</v>
      </c>
      <c r="CY214" s="9">
        <v>43105</v>
      </c>
    </row>
    <row r="215" spans="1:107" x14ac:dyDescent="0.25">
      <c r="A215" s="6" t="s">
        <v>2226</v>
      </c>
      <c r="B215" s="1" t="s">
        <v>1423</v>
      </c>
      <c r="C215" s="3" t="s">
        <v>3517</v>
      </c>
      <c r="D215" s="12" t="s">
        <v>1559</v>
      </c>
      <c r="E215" s="12" t="s">
        <v>1559</v>
      </c>
      <c r="F215" s="12" t="s">
        <v>1421</v>
      </c>
      <c r="G215" s="12" t="s">
        <v>1422</v>
      </c>
      <c r="H215" s="12" t="s">
        <v>1405</v>
      </c>
      <c r="I215" s="12" t="s">
        <v>1418</v>
      </c>
      <c r="J215" s="12" t="s">
        <v>1603</v>
      </c>
      <c r="K215" s="10" t="s">
        <v>1048</v>
      </c>
      <c r="L215" s="12" t="s">
        <v>1557</v>
      </c>
      <c r="M215" s="12" t="s">
        <v>1558</v>
      </c>
      <c r="N215" s="141" t="s">
        <v>3739</v>
      </c>
      <c r="O215" s="12" t="s">
        <v>1557</v>
      </c>
      <c r="P215" s="12" t="s">
        <v>1558</v>
      </c>
      <c r="Q215" s="12" t="s">
        <v>1423</v>
      </c>
      <c r="R215" s="8" t="s">
        <v>1721</v>
      </c>
      <c r="S215" s="12" t="s">
        <v>1559</v>
      </c>
      <c r="T215" s="12">
        <f t="shared" si="8"/>
        <v>1.72</v>
      </c>
      <c r="U215" s="2">
        <v>6.93</v>
      </c>
      <c r="V215" s="2">
        <v>0.75488</v>
      </c>
      <c r="W215" s="2">
        <v>1.72</v>
      </c>
      <c r="X215" s="2">
        <v>17.847648</v>
      </c>
      <c r="Y215" s="2">
        <v>6.8108039999999992</v>
      </c>
      <c r="Z215" s="2">
        <v>73.62154799999999</v>
      </c>
      <c r="AA215" s="2">
        <v>86.061000000000007</v>
      </c>
      <c r="AB215" s="2"/>
      <c r="AC215" s="2"/>
      <c r="AD215" s="2"/>
      <c r="AE215" s="2"/>
      <c r="AF215" s="2"/>
      <c r="AG215" s="2"/>
      <c r="AH215" s="2"/>
      <c r="AI215" s="2"/>
      <c r="AJ215" s="12" t="s">
        <v>1722</v>
      </c>
      <c r="AM215" s="84"/>
      <c r="AN215" s="84"/>
      <c r="AO215" s="84"/>
      <c r="AP215" s="84"/>
      <c r="AQ215" s="84"/>
      <c r="AR215" s="84"/>
      <c r="AS215" s="84"/>
      <c r="AT215" s="84"/>
      <c r="AU215" s="84">
        <v>66.646216768916162</v>
      </c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>
        <v>202.5357873210634</v>
      </c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5">
        <v>111.51329243353783</v>
      </c>
      <c r="BZ215" s="85">
        <v>263.39468302658486</v>
      </c>
      <c r="CA215" s="85">
        <v>32.269938650306749</v>
      </c>
      <c r="CB215" s="85">
        <v>149.8159509202454</v>
      </c>
      <c r="CC215" s="85">
        <v>32.106339468302657</v>
      </c>
      <c r="CD215" s="85">
        <v>7.8527607361963199</v>
      </c>
      <c r="CE215" s="85">
        <v>41.717791411042946</v>
      </c>
      <c r="CF215" s="85">
        <v>5.9713701431492838</v>
      </c>
      <c r="CG215" s="85">
        <v>36.912065439672801</v>
      </c>
      <c r="CH215" s="85">
        <v>8.6912065439672812</v>
      </c>
      <c r="CI215" s="85">
        <v>19.100204498977504</v>
      </c>
      <c r="CJ215" s="85">
        <v>3.3537832310838454</v>
      </c>
      <c r="CK215" s="85">
        <v>16.912065439672801</v>
      </c>
      <c r="CL215" s="85">
        <v>2.2494887525562368</v>
      </c>
      <c r="CM215" s="85"/>
      <c r="CN215" s="85"/>
      <c r="CO215" s="85"/>
      <c r="CP215" s="85">
        <v>37.402862985685069</v>
      </c>
      <c r="CQ215" s="85"/>
      <c r="CR215" s="85">
        <f t="shared" si="6"/>
        <v>731.86094069529645</v>
      </c>
      <c r="CS215" s="85">
        <f t="shared" si="7"/>
        <v>934.39672801635982</v>
      </c>
      <c r="CU215" s="23"/>
      <c r="CV215" s="22" t="s">
        <v>1057</v>
      </c>
      <c r="CW215" s="1" t="s">
        <v>1065</v>
      </c>
      <c r="CX215" s="7" t="s">
        <v>1049</v>
      </c>
      <c r="CY215" s="9">
        <v>43105</v>
      </c>
    </row>
    <row r="216" spans="1:107" s="17" customFormat="1" x14ac:dyDescent="0.25">
      <c r="A216" s="6" t="s">
        <v>2227</v>
      </c>
      <c r="B216" s="18" t="s">
        <v>1423</v>
      </c>
      <c r="C216" s="18" t="s">
        <v>3518</v>
      </c>
      <c r="D216" s="18" t="s">
        <v>1559</v>
      </c>
      <c r="E216" s="18" t="s">
        <v>1559</v>
      </c>
      <c r="F216" s="18" t="s">
        <v>1421</v>
      </c>
      <c r="G216" s="18" t="s">
        <v>1422</v>
      </c>
      <c r="H216" s="18" t="s">
        <v>1405</v>
      </c>
      <c r="I216" s="18" t="s">
        <v>1418</v>
      </c>
      <c r="J216" s="18" t="s">
        <v>1603</v>
      </c>
      <c r="K216" s="18" t="s">
        <v>1048</v>
      </c>
      <c r="L216" s="18" t="s">
        <v>1557</v>
      </c>
      <c r="M216" s="18" t="s">
        <v>1558</v>
      </c>
      <c r="N216" s="142" t="s">
        <v>3739</v>
      </c>
      <c r="O216" s="18" t="s">
        <v>1557</v>
      </c>
      <c r="P216" s="18" t="s">
        <v>1558</v>
      </c>
      <c r="Q216" s="18" t="s">
        <v>1423</v>
      </c>
      <c r="R216" s="28" t="s">
        <v>1721</v>
      </c>
      <c r="S216" s="18" t="s">
        <v>1559</v>
      </c>
      <c r="T216" s="18">
        <f t="shared" si="8"/>
        <v>0.98</v>
      </c>
      <c r="U216" s="25">
        <v>70.680000000000007</v>
      </c>
      <c r="V216" s="25">
        <v>0.31791000000000003</v>
      </c>
      <c r="W216" s="25">
        <v>0.98</v>
      </c>
      <c r="X216" s="25">
        <v>10.545630000000001</v>
      </c>
      <c r="Y216" s="25">
        <v>69.987335999999999</v>
      </c>
      <c r="Z216" s="25">
        <v>18.487033999999987</v>
      </c>
      <c r="AA216" s="25">
        <v>22.280999999999999</v>
      </c>
      <c r="AB216" s="25"/>
      <c r="AC216" s="25"/>
      <c r="AD216" s="25"/>
      <c r="AE216" s="25"/>
      <c r="AF216" s="25"/>
      <c r="AG216" s="25"/>
      <c r="AH216" s="25"/>
      <c r="AI216" s="25"/>
      <c r="AJ216" s="18" t="s">
        <v>1722</v>
      </c>
      <c r="AK216" s="18"/>
      <c r="AL216" s="18"/>
      <c r="AM216" s="87"/>
      <c r="AN216" s="87"/>
      <c r="AO216" s="87"/>
      <c r="AP216" s="87"/>
      <c r="AQ216" s="87"/>
      <c r="AR216" s="87"/>
      <c r="AS216" s="87"/>
      <c r="AT216" s="87"/>
      <c r="AU216" s="87">
        <v>27.207009857612267</v>
      </c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>
        <v>29.967141292442498</v>
      </c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8">
        <v>63.220153340635271</v>
      </c>
      <c r="BZ216" s="88">
        <v>145.14786418400874</v>
      </c>
      <c r="CA216" s="88">
        <v>16.035049288061334</v>
      </c>
      <c r="CB216" s="88">
        <v>76.955093099671416</v>
      </c>
      <c r="CC216" s="88">
        <v>14.194961664841182</v>
      </c>
      <c r="CD216" s="88">
        <v>2.0153340635268346</v>
      </c>
      <c r="CE216" s="88">
        <v>9.2223439211391014</v>
      </c>
      <c r="CF216" s="88">
        <v>1.1610076670317633</v>
      </c>
      <c r="CG216" s="88">
        <v>6.9660460021905815</v>
      </c>
      <c r="CH216" s="88">
        <v>2.8258488499452352</v>
      </c>
      <c r="CI216" s="88">
        <v>6.1774370208105145</v>
      </c>
      <c r="CJ216" s="88">
        <v>0.74479737130339529</v>
      </c>
      <c r="CK216" s="88">
        <v>4.2278203723986856</v>
      </c>
      <c r="CL216" s="88">
        <v>0</v>
      </c>
      <c r="CM216" s="88"/>
      <c r="CN216" s="88"/>
      <c r="CO216" s="88"/>
      <c r="CP216" s="88">
        <v>29.288061336254113</v>
      </c>
      <c r="CQ216" s="88"/>
      <c r="CR216" s="88">
        <f t="shared" si="6"/>
        <v>348.89375684556404</v>
      </c>
      <c r="CS216" s="88">
        <f t="shared" si="7"/>
        <v>378.86089813800652</v>
      </c>
      <c r="CT216" s="105"/>
      <c r="CU216" s="35"/>
      <c r="CV216" s="19" t="s">
        <v>1057</v>
      </c>
      <c r="CW216" s="18" t="s">
        <v>1066</v>
      </c>
      <c r="CX216" s="27" t="s">
        <v>1049</v>
      </c>
      <c r="CY216" s="29">
        <v>43105</v>
      </c>
      <c r="CZ216" s="18"/>
      <c r="DA216" s="18"/>
      <c r="DB216" s="18"/>
      <c r="DC216" s="18"/>
    </row>
    <row r="217" spans="1:107" x14ac:dyDescent="0.25">
      <c r="A217" s="6" t="s">
        <v>2228</v>
      </c>
      <c r="B217" s="1" t="s">
        <v>1423</v>
      </c>
      <c r="C217" s="1" t="s">
        <v>3520</v>
      </c>
      <c r="D217" s="12" t="s">
        <v>1559</v>
      </c>
      <c r="E217" s="12" t="s">
        <v>1559</v>
      </c>
      <c r="F217" s="12" t="s">
        <v>1421</v>
      </c>
      <c r="G217" s="12" t="s">
        <v>1422</v>
      </c>
      <c r="H217" s="12" t="s">
        <v>1405</v>
      </c>
      <c r="I217" s="12" t="s">
        <v>1418</v>
      </c>
      <c r="J217" s="12" t="s">
        <v>1603</v>
      </c>
      <c r="K217" s="10" t="s">
        <v>1048</v>
      </c>
      <c r="L217" s="12" t="s">
        <v>1557</v>
      </c>
      <c r="M217" s="12" t="s">
        <v>1558</v>
      </c>
      <c r="N217" s="141" t="s">
        <v>3739</v>
      </c>
      <c r="O217" s="12" t="s">
        <v>1557</v>
      </c>
      <c r="P217" s="12" t="s">
        <v>1558</v>
      </c>
      <c r="Q217" s="12" t="s">
        <v>1423</v>
      </c>
      <c r="R217" s="8" t="s">
        <v>1721</v>
      </c>
      <c r="S217" s="12" t="s">
        <v>1559</v>
      </c>
      <c r="T217" s="12">
        <f t="shared" si="8"/>
        <v>1.01</v>
      </c>
      <c r="U217" s="2">
        <v>91.76</v>
      </c>
      <c r="V217" s="2">
        <v>0.67862</v>
      </c>
      <c r="W217" s="2">
        <v>1.01</v>
      </c>
      <c r="X217" s="2">
        <v>6.7214209999999994</v>
      </c>
      <c r="Y217" s="2">
        <v>92.129992999999999</v>
      </c>
      <c r="Z217" s="2">
        <v>0.13858600000000001</v>
      </c>
      <c r="AA217" s="2">
        <v>1.0572999999999999</v>
      </c>
      <c r="AB217" s="2"/>
      <c r="AC217" s="2"/>
      <c r="AD217" s="2"/>
      <c r="AE217" s="2"/>
      <c r="AF217" s="2"/>
      <c r="AG217" s="2"/>
      <c r="AH217" s="2"/>
      <c r="AI217" s="2"/>
      <c r="AJ217" s="12" t="s">
        <v>1722</v>
      </c>
      <c r="AM217" s="84"/>
      <c r="AN217" s="84"/>
      <c r="AO217" s="84"/>
      <c r="AP217" s="84"/>
      <c r="AQ217" s="84"/>
      <c r="AR217" s="84"/>
      <c r="AS217" s="84"/>
      <c r="AT217" s="84"/>
      <c r="AU217" s="84">
        <v>18.930817610062892</v>
      </c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  <c r="BJ217" s="84">
        <v>22.683438155136269</v>
      </c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5">
        <v>52.452830188679236</v>
      </c>
      <c r="BZ217" s="85">
        <v>103.54297693920337</v>
      </c>
      <c r="CA217" s="85">
        <v>12.809224318658282</v>
      </c>
      <c r="CB217" s="85">
        <v>43.102725366876314</v>
      </c>
      <c r="CC217" s="85">
        <v>10.922431865828091</v>
      </c>
      <c r="CD217" s="85">
        <v>1.5513626834381553</v>
      </c>
      <c r="CE217" s="85">
        <v>6.6457023060796647</v>
      </c>
      <c r="CF217" s="85">
        <v>1.278825995807128</v>
      </c>
      <c r="CG217" s="85">
        <v>7.1069182389937104</v>
      </c>
      <c r="CH217" s="85">
        <v>0.33542976939203356</v>
      </c>
      <c r="CI217" s="85">
        <v>3.9412997903563936</v>
      </c>
      <c r="CJ217" s="85">
        <v>0.77568134171907765</v>
      </c>
      <c r="CK217" s="85">
        <v>3.6058700209643608</v>
      </c>
      <c r="CL217" s="85">
        <v>1.9496855345911948</v>
      </c>
      <c r="CM217" s="85"/>
      <c r="CN217" s="85"/>
      <c r="CO217" s="85"/>
      <c r="CP217" s="85">
        <v>24.213836477987424</v>
      </c>
      <c r="CQ217" s="85"/>
      <c r="CR217" s="85">
        <f t="shared" si="6"/>
        <v>250.02096436058702</v>
      </c>
      <c r="CS217" s="85">
        <f t="shared" si="7"/>
        <v>272.7044025157233</v>
      </c>
      <c r="CU217" s="23"/>
      <c r="CV217" s="22" t="s">
        <v>1255</v>
      </c>
      <c r="CW217" s="1" t="s">
        <v>1256</v>
      </c>
      <c r="CX217" s="7" t="s">
        <v>1049</v>
      </c>
      <c r="CY217" s="9">
        <v>43138</v>
      </c>
    </row>
    <row r="218" spans="1:107" x14ac:dyDescent="0.25">
      <c r="A218" s="6" t="s">
        <v>2229</v>
      </c>
      <c r="B218" s="1" t="s">
        <v>1423</v>
      </c>
      <c r="C218" s="3" t="s">
        <v>3521</v>
      </c>
      <c r="D218" s="12" t="s">
        <v>1559</v>
      </c>
      <c r="E218" s="12" t="s">
        <v>1559</v>
      </c>
      <c r="F218" s="12" t="s">
        <v>1421</v>
      </c>
      <c r="G218" s="12" t="s">
        <v>1422</v>
      </c>
      <c r="H218" s="12" t="s">
        <v>1405</v>
      </c>
      <c r="I218" s="12" t="s">
        <v>1418</v>
      </c>
      <c r="J218" s="12" t="s">
        <v>1603</v>
      </c>
      <c r="K218" s="10" t="s">
        <v>1048</v>
      </c>
      <c r="L218" s="12" t="s">
        <v>1557</v>
      </c>
      <c r="M218" s="12" t="s">
        <v>1558</v>
      </c>
      <c r="N218" s="141" t="s">
        <v>3739</v>
      </c>
      <c r="O218" s="12" t="s">
        <v>1557</v>
      </c>
      <c r="P218" s="12" t="s">
        <v>1558</v>
      </c>
      <c r="Q218" s="12" t="s">
        <v>1423</v>
      </c>
      <c r="R218" s="6" t="s">
        <v>1721</v>
      </c>
      <c r="S218" s="12" t="s">
        <v>1559</v>
      </c>
      <c r="T218" s="12">
        <f t="shared" si="8"/>
        <v>1.17</v>
      </c>
      <c r="U218" s="2">
        <v>15.39</v>
      </c>
      <c r="V218" s="2">
        <v>1.8916999999999999</v>
      </c>
      <c r="W218" s="2">
        <v>1.17</v>
      </c>
      <c r="X218" s="2">
        <v>17.433612</v>
      </c>
      <c r="Y218" s="2">
        <v>15.209937</v>
      </c>
      <c r="Z218" s="2">
        <v>66.186450999999991</v>
      </c>
      <c r="AA218" s="2">
        <v>76.759006525447816</v>
      </c>
      <c r="AB218" s="2"/>
      <c r="AC218" s="2"/>
      <c r="AD218" s="2"/>
      <c r="AE218" s="2"/>
      <c r="AF218" s="2"/>
      <c r="AG218" s="2"/>
      <c r="AH218" s="2"/>
      <c r="AI218" s="2"/>
      <c r="AJ218" s="12" t="s">
        <v>1722</v>
      </c>
      <c r="AM218" s="84"/>
      <c r="AN218" s="84"/>
      <c r="AO218" s="84"/>
      <c r="AP218" s="84"/>
      <c r="AQ218" s="84"/>
      <c r="AR218" s="84"/>
      <c r="AS218" s="84"/>
      <c r="AT218" s="84"/>
      <c r="AU218" s="84">
        <v>33.965183752417801</v>
      </c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>
        <v>78.394584139264992</v>
      </c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5">
        <v>101.17988394584138</v>
      </c>
      <c r="BZ218" s="85">
        <v>199.99999999999997</v>
      </c>
      <c r="CA218" s="85">
        <v>21.624758220502898</v>
      </c>
      <c r="CB218" s="85">
        <v>75.783365570599599</v>
      </c>
      <c r="CC218" s="85">
        <v>16.36363636363636</v>
      </c>
      <c r="CD218" s="85">
        <v>3.7717601547388777</v>
      </c>
      <c r="CE218" s="85">
        <v>12.920696324951642</v>
      </c>
      <c r="CF218" s="85">
        <v>2.611218568665377</v>
      </c>
      <c r="CG218" s="85">
        <v>14.35203094777563</v>
      </c>
      <c r="CH218" s="85">
        <v>2.3597678916827851</v>
      </c>
      <c r="CI218" s="85">
        <v>8.2011605415860735</v>
      </c>
      <c r="CJ218" s="85">
        <v>2.8433268858800771</v>
      </c>
      <c r="CK218" s="85">
        <v>9.6518375241779495</v>
      </c>
      <c r="CL218" s="85">
        <v>2.746615087040619</v>
      </c>
      <c r="CM218" s="85"/>
      <c r="CN218" s="85"/>
      <c r="CO218" s="85"/>
      <c r="CP218" s="85">
        <v>42.649903288201152</v>
      </c>
      <c r="CQ218" s="85"/>
      <c r="CR218" s="85">
        <f t="shared" si="6"/>
        <v>474.41005802707923</v>
      </c>
      <c r="CS218" s="85">
        <f t="shared" si="7"/>
        <v>552.80464216634425</v>
      </c>
      <c r="CU218" s="23"/>
      <c r="CV218" s="22" t="s">
        <v>1255</v>
      </c>
      <c r="CW218" s="1" t="s">
        <v>1257</v>
      </c>
      <c r="CX218" s="5" t="s">
        <v>1049</v>
      </c>
      <c r="CY218" s="9">
        <v>43138</v>
      </c>
    </row>
    <row r="219" spans="1:107" x14ac:dyDescent="0.25">
      <c r="A219" s="6" t="s">
        <v>2230</v>
      </c>
      <c r="B219" s="1" t="s">
        <v>1423</v>
      </c>
      <c r="C219" s="3" t="s">
        <v>3519</v>
      </c>
      <c r="D219" s="12" t="s">
        <v>1559</v>
      </c>
      <c r="E219" s="12" t="s">
        <v>1559</v>
      </c>
      <c r="F219" s="12" t="s">
        <v>1421</v>
      </c>
      <c r="G219" s="12" t="s">
        <v>1422</v>
      </c>
      <c r="H219" s="12" t="s">
        <v>1405</v>
      </c>
      <c r="I219" s="12" t="s">
        <v>1418</v>
      </c>
      <c r="J219" s="12" t="s">
        <v>1603</v>
      </c>
      <c r="K219" s="10" t="s">
        <v>1048</v>
      </c>
      <c r="L219" s="12" t="s">
        <v>1557</v>
      </c>
      <c r="M219" s="12" t="s">
        <v>1558</v>
      </c>
      <c r="N219" s="141" t="s">
        <v>3739</v>
      </c>
      <c r="O219" s="12" t="s">
        <v>1557</v>
      </c>
      <c r="P219" s="12" t="s">
        <v>1558</v>
      </c>
      <c r="Q219" s="12" t="s">
        <v>1423</v>
      </c>
      <c r="R219" s="6" t="s">
        <v>1721</v>
      </c>
      <c r="S219" s="12" t="s">
        <v>1559</v>
      </c>
      <c r="T219" s="12">
        <f t="shared" si="8"/>
        <v>0.88</v>
      </c>
      <c r="U219" s="2">
        <v>8.17</v>
      </c>
      <c r="V219" s="2">
        <v>1.6758</v>
      </c>
      <c r="W219" s="2">
        <v>0.88</v>
      </c>
      <c r="X219" s="2">
        <v>16.176383999999999</v>
      </c>
      <c r="Y219" s="2">
        <v>8.0981040000000011</v>
      </c>
      <c r="Z219" s="2">
        <v>74.845512000000014</v>
      </c>
      <c r="AA219" s="2">
        <v>85.826792388941911</v>
      </c>
      <c r="AB219" s="2"/>
      <c r="AC219" s="2"/>
      <c r="AD219" s="2"/>
      <c r="AE219" s="2"/>
      <c r="AF219" s="2"/>
      <c r="AG219" s="2"/>
      <c r="AH219" s="2"/>
      <c r="AI219" s="2"/>
      <c r="AJ219" s="12" t="s">
        <v>1722</v>
      </c>
      <c r="AM219" s="84"/>
      <c r="AN219" s="84"/>
      <c r="AO219" s="84"/>
      <c r="AP219" s="84"/>
      <c r="AQ219" s="84"/>
      <c r="AR219" s="84"/>
      <c r="AS219" s="84"/>
      <c r="AT219" s="84"/>
      <c r="AU219" s="84">
        <v>27.505070993914806</v>
      </c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>
        <v>101.39959432048684</v>
      </c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5">
        <v>104.38133874239351</v>
      </c>
      <c r="BZ219" s="85">
        <v>248.68154158215009</v>
      </c>
      <c r="CA219" s="85">
        <v>30.141987829614607</v>
      </c>
      <c r="CB219" s="85">
        <v>103.85395537525355</v>
      </c>
      <c r="CC219" s="85">
        <v>25.882352941176467</v>
      </c>
      <c r="CD219" s="85">
        <v>4.5841784989858008</v>
      </c>
      <c r="CE219" s="85">
        <v>21.338742393509129</v>
      </c>
      <c r="CF219" s="85">
        <v>3.1440162271805279</v>
      </c>
      <c r="CG219" s="85">
        <v>20.365111561866129</v>
      </c>
      <c r="CH219" s="85">
        <v>2.3529411764705879</v>
      </c>
      <c r="CI219" s="85">
        <v>9.9391480730223165</v>
      </c>
      <c r="CJ219" s="85">
        <v>2.4746450304259637</v>
      </c>
      <c r="CK219" s="85">
        <v>9.2697768762677502</v>
      </c>
      <c r="CL219" s="85">
        <v>3.8945233265720085</v>
      </c>
      <c r="CM219" s="85"/>
      <c r="CN219" s="85"/>
      <c r="CO219" s="85"/>
      <c r="CP219" s="85">
        <v>43.752535496957407</v>
      </c>
      <c r="CQ219" s="85"/>
      <c r="CR219" s="85">
        <f t="shared" si="6"/>
        <v>590.30425963488847</v>
      </c>
      <c r="CS219" s="85">
        <f t="shared" si="7"/>
        <v>691.70385395537528</v>
      </c>
      <c r="CU219" s="23"/>
      <c r="CV219" s="22" t="s">
        <v>1255</v>
      </c>
      <c r="CW219" s="1" t="s">
        <v>1258</v>
      </c>
      <c r="CX219" s="5" t="s">
        <v>1049</v>
      </c>
      <c r="CY219" s="9">
        <v>43138</v>
      </c>
    </row>
    <row r="220" spans="1:107" x14ac:dyDescent="0.25">
      <c r="A220" s="6" t="s">
        <v>2231</v>
      </c>
      <c r="B220" s="1" t="s">
        <v>1423</v>
      </c>
      <c r="C220" s="3" t="s">
        <v>3522</v>
      </c>
      <c r="D220" s="12" t="s">
        <v>1559</v>
      </c>
      <c r="E220" s="12" t="s">
        <v>1559</v>
      </c>
      <c r="F220" s="12" t="s">
        <v>1421</v>
      </c>
      <c r="G220" s="12" t="s">
        <v>1422</v>
      </c>
      <c r="H220" s="12" t="s">
        <v>1405</v>
      </c>
      <c r="I220" s="12" t="s">
        <v>1418</v>
      </c>
      <c r="J220" s="12" t="s">
        <v>1603</v>
      </c>
      <c r="K220" s="10" t="s">
        <v>1048</v>
      </c>
      <c r="L220" s="12" t="s">
        <v>1557</v>
      </c>
      <c r="M220" s="12" t="s">
        <v>1558</v>
      </c>
      <c r="N220" s="141" t="s">
        <v>3739</v>
      </c>
      <c r="O220" s="12" t="s">
        <v>1557</v>
      </c>
      <c r="P220" s="12" t="s">
        <v>1558</v>
      </c>
      <c r="Q220" s="12" t="s">
        <v>1423</v>
      </c>
      <c r="R220" s="6" t="s">
        <v>1721</v>
      </c>
      <c r="S220" s="12" t="s">
        <v>1559</v>
      </c>
      <c r="T220" s="12">
        <f t="shared" si="8"/>
        <v>1.01</v>
      </c>
      <c r="U220" s="2">
        <v>8.5299999999999994</v>
      </c>
      <c r="V220" s="2">
        <v>1.619</v>
      </c>
      <c r="W220" s="2">
        <v>1.01</v>
      </c>
      <c r="X220" s="2">
        <v>16.798603</v>
      </c>
      <c r="Y220" s="2">
        <v>8.4438469999999981</v>
      </c>
      <c r="Z220" s="2">
        <v>73.737650999999985</v>
      </c>
      <c r="AA220" s="2">
        <v>84.754225625770928</v>
      </c>
      <c r="AB220" s="2"/>
      <c r="AC220" s="2"/>
      <c r="AD220" s="2"/>
      <c r="AE220" s="2"/>
      <c r="AF220" s="2"/>
      <c r="AG220" s="2"/>
      <c r="AH220" s="2"/>
      <c r="AI220" s="2"/>
      <c r="AJ220" s="12" t="s">
        <v>1722</v>
      </c>
      <c r="AM220" s="84"/>
      <c r="AN220" s="84"/>
      <c r="AO220" s="84"/>
      <c r="AP220" s="84"/>
      <c r="AQ220" s="84"/>
      <c r="AR220" s="84"/>
      <c r="AS220" s="84"/>
      <c r="AT220" s="84"/>
      <c r="AU220" s="84">
        <v>26.01025641025641</v>
      </c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>
        <v>69.333333333333329</v>
      </c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5">
        <v>118.27692307692308</v>
      </c>
      <c r="BZ220" s="85">
        <v>248.41025641025641</v>
      </c>
      <c r="CA220" s="85">
        <v>24.92307692307692</v>
      </c>
      <c r="CB220" s="85">
        <v>96.676923076923075</v>
      </c>
      <c r="CC220" s="85">
        <v>20.656410256410254</v>
      </c>
      <c r="CD220" s="85">
        <v>3.4461538461538459</v>
      </c>
      <c r="CE220" s="85">
        <v>15.528205128205126</v>
      </c>
      <c r="CF220" s="85">
        <v>2.2564102564102564</v>
      </c>
      <c r="CG220" s="85">
        <v>16.287179487179483</v>
      </c>
      <c r="CH220" s="85">
        <v>2.7897435897435896</v>
      </c>
      <c r="CI220" s="85">
        <v>10.235897435897435</v>
      </c>
      <c r="CJ220" s="85">
        <v>1.6410256410256407</v>
      </c>
      <c r="CK220" s="85">
        <v>7.5487179487179485</v>
      </c>
      <c r="CL220" s="85">
        <v>2.9743589743589745</v>
      </c>
      <c r="CM220" s="85"/>
      <c r="CN220" s="85"/>
      <c r="CO220" s="85"/>
      <c r="CP220" s="85">
        <v>52.307692307692314</v>
      </c>
      <c r="CQ220" s="85"/>
      <c r="CR220" s="85">
        <f t="shared" si="6"/>
        <v>571.65128205128212</v>
      </c>
      <c r="CS220" s="85">
        <f t="shared" si="7"/>
        <v>640.98461538461549</v>
      </c>
      <c r="CU220" s="23"/>
      <c r="CV220" s="22" t="s">
        <v>1255</v>
      </c>
      <c r="CW220" s="1" t="s">
        <v>1259</v>
      </c>
      <c r="CX220" s="5" t="s">
        <v>1049</v>
      </c>
      <c r="CY220" s="9">
        <v>43138</v>
      </c>
    </row>
    <row r="221" spans="1:107" x14ac:dyDescent="0.25">
      <c r="A221" s="6" t="s">
        <v>2232</v>
      </c>
      <c r="B221" s="1" t="s">
        <v>1423</v>
      </c>
      <c r="C221" s="3" t="s">
        <v>3523</v>
      </c>
      <c r="D221" s="12" t="s">
        <v>1559</v>
      </c>
      <c r="E221" s="12" t="s">
        <v>1559</v>
      </c>
      <c r="F221" s="12" t="s">
        <v>1421</v>
      </c>
      <c r="G221" s="12" t="s">
        <v>1422</v>
      </c>
      <c r="H221" s="12" t="s">
        <v>1405</v>
      </c>
      <c r="I221" s="12" t="s">
        <v>1418</v>
      </c>
      <c r="J221" s="12" t="s">
        <v>1603</v>
      </c>
      <c r="K221" s="10" t="s">
        <v>1048</v>
      </c>
      <c r="L221" s="12" t="s">
        <v>1557</v>
      </c>
      <c r="M221" s="12" t="s">
        <v>1558</v>
      </c>
      <c r="N221" s="141" t="s">
        <v>3739</v>
      </c>
      <c r="O221" s="12" t="s">
        <v>1557</v>
      </c>
      <c r="P221" s="12" t="s">
        <v>1558</v>
      </c>
      <c r="Q221" s="12" t="s">
        <v>1423</v>
      </c>
      <c r="R221" s="6" t="s">
        <v>1721</v>
      </c>
      <c r="S221" s="12" t="s">
        <v>1559</v>
      </c>
      <c r="T221" s="12">
        <f t="shared" si="8"/>
        <v>1.1200000000000001</v>
      </c>
      <c r="U221" s="2">
        <v>17.98</v>
      </c>
      <c r="V221" s="2">
        <v>1.389</v>
      </c>
      <c r="W221" s="2">
        <v>1.1200000000000001</v>
      </c>
      <c r="X221" s="2">
        <v>14.782559999999998</v>
      </c>
      <c r="Y221" s="2">
        <v>17.778624000000001</v>
      </c>
      <c r="Z221" s="2">
        <v>66.318815999999984</v>
      </c>
      <c r="AA221" s="2">
        <v>77.50999742493758</v>
      </c>
      <c r="AB221" s="2"/>
      <c r="AC221" s="2"/>
      <c r="AD221" s="2" t="s">
        <v>1774</v>
      </c>
      <c r="AE221" s="2"/>
      <c r="AF221" s="2"/>
      <c r="AG221" s="2"/>
      <c r="AH221" s="2"/>
      <c r="AI221" s="2"/>
      <c r="AJ221" s="12" t="s">
        <v>1722</v>
      </c>
      <c r="AM221" s="84"/>
      <c r="AN221" s="84"/>
      <c r="AO221" s="84"/>
      <c r="AP221" s="84"/>
      <c r="AQ221" s="84"/>
      <c r="AR221" s="84"/>
      <c r="AS221" s="84"/>
      <c r="AT221" s="84"/>
      <c r="AU221" s="84">
        <v>21.569037656903767</v>
      </c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>
        <v>58.995815899581579</v>
      </c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5">
        <v>103.51464435146443</v>
      </c>
      <c r="BZ221" s="85">
        <v>209.20502092050208</v>
      </c>
      <c r="CA221" s="85">
        <v>19.707112970711297</v>
      </c>
      <c r="CB221" s="85">
        <v>85.418410041841</v>
      </c>
      <c r="CC221" s="85">
        <v>15.376569037656903</v>
      </c>
      <c r="CD221" s="85">
        <v>2.6569037656903767</v>
      </c>
      <c r="CE221" s="85">
        <v>13.933054393305438</v>
      </c>
      <c r="CF221" s="85">
        <v>1.610878661087866</v>
      </c>
      <c r="CG221" s="85">
        <v>15.627615062761505</v>
      </c>
      <c r="CH221" s="85">
        <v>4.3096234309623425</v>
      </c>
      <c r="CI221" s="85">
        <v>12.133891213389122</v>
      </c>
      <c r="CJ221" s="85">
        <v>1.485355648535565</v>
      </c>
      <c r="CK221" s="85">
        <v>7.1757322175732217</v>
      </c>
      <c r="CL221" s="85">
        <v>1.7991631799163181</v>
      </c>
      <c r="CM221" s="85"/>
      <c r="CN221" s="85"/>
      <c r="CO221" s="85"/>
      <c r="CP221" s="85">
        <v>49.623430962343093</v>
      </c>
      <c r="CQ221" s="85"/>
      <c r="CR221" s="85">
        <f t="shared" si="6"/>
        <v>493.95397489539749</v>
      </c>
      <c r="CS221" s="85">
        <f t="shared" si="7"/>
        <v>552.94979079497909</v>
      </c>
      <c r="CU221" s="23"/>
      <c r="CV221" s="22" t="s">
        <v>1255</v>
      </c>
      <c r="CW221" s="1" t="s">
        <v>1260</v>
      </c>
      <c r="CX221" s="5" t="s">
        <v>1049</v>
      </c>
      <c r="CY221" s="9">
        <v>43138</v>
      </c>
    </row>
    <row r="222" spans="1:107" x14ac:dyDescent="0.25">
      <c r="A222" s="6" t="s">
        <v>2233</v>
      </c>
      <c r="B222" s="1" t="s">
        <v>1423</v>
      </c>
      <c r="C222" s="3" t="s">
        <v>3524</v>
      </c>
      <c r="D222" s="12" t="s">
        <v>1559</v>
      </c>
      <c r="E222" s="12" t="s">
        <v>1559</v>
      </c>
      <c r="F222" s="12" t="s">
        <v>1421</v>
      </c>
      <c r="G222" s="12" t="s">
        <v>1422</v>
      </c>
      <c r="H222" s="12" t="s">
        <v>1405</v>
      </c>
      <c r="I222" s="12" t="s">
        <v>1418</v>
      </c>
      <c r="J222" s="12" t="s">
        <v>1603</v>
      </c>
      <c r="K222" s="10" t="s">
        <v>1048</v>
      </c>
      <c r="L222" s="12" t="s">
        <v>1557</v>
      </c>
      <c r="M222" s="12" t="s">
        <v>1558</v>
      </c>
      <c r="N222" s="141" t="s">
        <v>3739</v>
      </c>
      <c r="O222" s="12" t="s">
        <v>1557</v>
      </c>
      <c r="P222" s="12" t="s">
        <v>1558</v>
      </c>
      <c r="Q222" s="12" t="s">
        <v>1423</v>
      </c>
      <c r="R222" s="6" t="s">
        <v>1721</v>
      </c>
      <c r="S222" s="12" t="s">
        <v>1559</v>
      </c>
      <c r="T222" s="12">
        <f t="shared" si="8"/>
        <v>1.1200000000000001</v>
      </c>
      <c r="U222" s="2">
        <v>3.53</v>
      </c>
      <c r="V222" s="2">
        <v>0.71169000000000004</v>
      </c>
      <c r="W222" s="2">
        <v>1.1200000000000001</v>
      </c>
      <c r="X222" s="2">
        <v>17.343551999999999</v>
      </c>
      <c r="Y222" s="2">
        <v>3.4904639999999993</v>
      </c>
      <c r="Z222" s="2">
        <v>78.045984000000004</v>
      </c>
      <c r="AA222" s="2">
        <v>88.863637525776539</v>
      </c>
      <c r="AB222" s="2"/>
      <c r="AC222" s="2"/>
      <c r="AD222" s="2"/>
      <c r="AE222" s="2"/>
      <c r="AF222" s="2"/>
      <c r="AG222" s="2"/>
      <c r="AH222" s="2"/>
      <c r="AI222" s="2"/>
      <c r="AJ222" s="12" t="s">
        <v>1722</v>
      </c>
      <c r="AM222" s="84"/>
      <c r="AN222" s="84"/>
      <c r="AO222" s="84"/>
      <c r="AP222" s="84"/>
      <c r="AQ222" s="84"/>
      <c r="AR222" s="84"/>
      <c r="AS222" s="84"/>
      <c r="AT222" s="84"/>
      <c r="AU222" s="84">
        <v>44.355362946912237</v>
      </c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>
        <v>246.58721560130013</v>
      </c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5">
        <v>203.94366197183101</v>
      </c>
      <c r="BZ222" s="85">
        <v>469.55579631635965</v>
      </c>
      <c r="CA222" s="85">
        <v>48.949079089924155</v>
      </c>
      <c r="CB222" s="85">
        <v>198.52654387865655</v>
      </c>
      <c r="CC222" s="85">
        <v>41.300108342361867</v>
      </c>
      <c r="CD222" s="85">
        <v>9.0574214517876488</v>
      </c>
      <c r="CE222" s="85">
        <v>43.055254604550377</v>
      </c>
      <c r="CF222" s="85">
        <v>5.0487540628385705</v>
      </c>
      <c r="CG222" s="85">
        <v>39.588299024918747</v>
      </c>
      <c r="CH222" s="85">
        <v>8.2123510292524387</v>
      </c>
      <c r="CI222" s="85">
        <v>18.851570964247021</v>
      </c>
      <c r="CJ222" s="85">
        <v>4.1820151679306612</v>
      </c>
      <c r="CK222" s="85">
        <v>16.2080173347779</v>
      </c>
      <c r="CL222" s="85">
        <v>2.6652221018418207</v>
      </c>
      <c r="CM222" s="85"/>
      <c r="CN222" s="85"/>
      <c r="CO222" s="85"/>
      <c r="CP222" s="85">
        <v>71.050920910075831</v>
      </c>
      <c r="CQ222" s="85"/>
      <c r="CR222" s="85">
        <f t="shared" si="6"/>
        <v>1109.1440953412782</v>
      </c>
      <c r="CS222" s="85">
        <f t="shared" si="7"/>
        <v>1355.7313109425784</v>
      </c>
      <c r="CU222" s="23"/>
      <c r="CV222" s="22" t="s">
        <v>1255</v>
      </c>
      <c r="CW222" s="1" t="s">
        <v>1261</v>
      </c>
      <c r="CX222" s="5" t="s">
        <v>1049</v>
      </c>
      <c r="CY222" s="9">
        <v>43138</v>
      </c>
    </row>
    <row r="223" spans="1:107" x14ac:dyDescent="0.25">
      <c r="A223" s="6" t="s">
        <v>2234</v>
      </c>
      <c r="B223" s="1" t="s">
        <v>1423</v>
      </c>
      <c r="C223" s="3" t="s">
        <v>3525</v>
      </c>
      <c r="D223" s="12" t="s">
        <v>1559</v>
      </c>
      <c r="E223" s="12" t="s">
        <v>1559</v>
      </c>
      <c r="F223" s="12" t="s">
        <v>1421</v>
      </c>
      <c r="G223" s="12" t="s">
        <v>1422</v>
      </c>
      <c r="H223" s="12" t="s">
        <v>1405</v>
      </c>
      <c r="I223" s="12" t="s">
        <v>1418</v>
      </c>
      <c r="J223" s="12" t="s">
        <v>1603</v>
      </c>
      <c r="K223" s="10" t="s">
        <v>1048</v>
      </c>
      <c r="L223" s="12" t="s">
        <v>1557</v>
      </c>
      <c r="M223" s="12" t="s">
        <v>1558</v>
      </c>
      <c r="N223" s="141" t="s">
        <v>3739</v>
      </c>
      <c r="O223" s="12" t="s">
        <v>1557</v>
      </c>
      <c r="P223" s="12" t="s">
        <v>1558</v>
      </c>
      <c r="Q223" s="12" t="s">
        <v>1423</v>
      </c>
      <c r="R223" s="6" t="s">
        <v>1721</v>
      </c>
      <c r="S223" s="12" t="s">
        <v>1559</v>
      </c>
      <c r="T223" s="12">
        <f t="shared" si="8"/>
        <v>0.59</v>
      </c>
      <c r="U223" s="2">
        <v>34.119999999999997</v>
      </c>
      <c r="V223" s="2">
        <v>0.39494000000000001</v>
      </c>
      <c r="W223" s="2">
        <v>0.59</v>
      </c>
      <c r="X223" s="2">
        <v>12.197606999999998</v>
      </c>
      <c r="Y223" s="2">
        <v>33.918691999999993</v>
      </c>
      <c r="Z223" s="2">
        <v>53.293700999999999</v>
      </c>
      <c r="AA223" s="2">
        <v>60.282277182369562</v>
      </c>
      <c r="AB223" s="2"/>
      <c r="AC223" s="2"/>
      <c r="AD223" s="2"/>
      <c r="AE223" s="2"/>
      <c r="AF223" s="2"/>
      <c r="AG223" s="2"/>
      <c r="AH223" s="2"/>
      <c r="AI223" s="2"/>
      <c r="AJ223" s="12" t="s">
        <v>1722</v>
      </c>
      <c r="AM223" s="84"/>
      <c r="AN223" s="84"/>
      <c r="AO223" s="84"/>
      <c r="AP223" s="84"/>
      <c r="AQ223" s="84"/>
      <c r="AR223" s="84"/>
      <c r="AS223" s="84"/>
      <c r="AT223" s="84"/>
      <c r="AU223" s="84">
        <v>35.195195195195197</v>
      </c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>
        <v>115.51551551551549</v>
      </c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5">
        <v>204.60460460460465</v>
      </c>
      <c r="BZ223" s="85">
        <v>474.4744744744745</v>
      </c>
      <c r="CA223" s="85">
        <v>38.038038038038039</v>
      </c>
      <c r="CB223" s="85">
        <v>170.89089089089089</v>
      </c>
      <c r="CC223" s="85">
        <v>30.47047047047047</v>
      </c>
      <c r="CD223" s="85">
        <v>5.8658658658658664</v>
      </c>
      <c r="CE223" s="85">
        <v>26.986986986986985</v>
      </c>
      <c r="CF223" s="85">
        <v>2.1021021021021022</v>
      </c>
      <c r="CG223" s="85">
        <v>25.885885885885884</v>
      </c>
      <c r="CH223" s="85">
        <v>7.6276276276276285</v>
      </c>
      <c r="CI223" s="85">
        <v>15.155155155155155</v>
      </c>
      <c r="CJ223" s="85">
        <v>2.4424424424424425</v>
      </c>
      <c r="CK223" s="85">
        <v>9.8098098098098117</v>
      </c>
      <c r="CL223" s="85">
        <v>0.9009009009009008</v>
      </c>
      <c r="CM223" s="85"/>
      <c r="CN223" s="85"/>
      <c r="CO223" s="85"/>
      <c r="CP223" s="85">
        <v>96.176176176176156</v>
      </c>
      <c r="CQ223" s="85"/>
      <c r="CR223" s="85">
        <f t="shared" si="6"/>
        <v>1015.2552552552553</v>
      </c>
      <c r="CS223" s="85">
        <f t="shared" si="7"/>
        <v>1130.7707707707707</v>
      </c>
      <c r="CU223" s="23"/>
      <c r="CV223" s="22" t="s">
        <v>1255</v>
      </c>
      <c r="CW223" s="1" t="s">
        <v>1262</v>
      </c>
      <c r="CX223" s="5" t="s">
        <v>1049</v>
      </c>
      <c r="CY223" s="9">
        <v>43138</v>
      </c>
    </row>
    <row r="224" spans="1:107" x14ac:dyDescent="0.25">
      <c r="A224" s="6" t="s">
        <v>2235</v>
      </c>
      <c r="B224" s="1" t="s">
        <v>1423</v>
      </c>
      <c r="C224" s="3" t="s">
        <v>3526</v>
      </c>
      <c r="D224" s="12" t="s">
        <v>1559</v>
      </c>
      <c r="E224" s="12" t="s">
        <v>1559</v>
      </c>
      <c r="F224" s="12" t="s">
        <v>1421</v>
      </c>
      <c r="G224" s="12" t="s">
        <v>1422</v>
      </c>
      <c r="H224" s="12" t="s">
        <v>1405</v>
      </c>
      <c r="I224" s="12" t="s">
        <v>1418</v>
      </c>
      <c r="J224" s="12" t="s">
        <v>1603</v>
      </c>
      <c r="K224" s="10" t="s">
        <v>1048</v>
      </c>
      <c r="L224" s="12" t="s">
        <v>1557</v>
      </c>
      <c r="M224" s="12" t="s">
        <v>1558</v>
      </c>
      <c r="N224" s="141" t="s">
        <v>3739</v>
      </c>
      <c r="O224" s="12" t="s">
        <v>1557</v>
      </c>
      <c r="P224" s="12" t="s">
        <v>1558</v>
      </c>
      <c r="Q224" s="12" t="s">
        <v>1423</v>
      </c>
      <c r="R224" s="6" t="s">
        <v>1721</v>
      </c>
      <c r="S224" s="12" t="s">
        <v>1559</v>
      </c>
      <c r="T224" s="12">
        <f t="shared" si="8"/>
        <v>1.23</v>
      </c>
      <c r="U224" s="2">
        <v>7.62</v>
      </c>
      <c r="V224" s="2">
        <v>0.88112000000000001</v>
      </c>
      <c r="W224" s="2">
        <v>1.23</v>
      </c>
      <c r="X224" s="2">
        <v>18.163803000000001</v>
      </c>
      <c r="Y224" s="2">
        <v>7.5262739999999999</v>
      </c>
      <c r="Z224" s="2">
        <v>73.079922999999994</v>
      </c>
      <c r="AA224" s="2">
        <v>84.489344160756914</v>
      </c>
      <c r="AB224" s="2"/>
      <c r="AC224" s="2"/>
      <c r="AD224" s="2"/>
      <c r="AE224" s="2"/>
      <c r="AF224" s="2"/>
      <c r="AG224" s="2"/>
      <c r="AH224" s="2"/>
      <c r="AI224" s="2"/>
      <c r="AJ224" s="12" t="s">
        <v>1722</v>
      </c>
      <c r="AM224" s="84"/>
      <c r="AN224" s="84"/>
      <c r="AO224" s="84"/>
      <c r="AP224" s="84"/>
      <c r="AQ224" s="84"/>
      <c r="AR224" s="84"/>
      <c r="AS224" s="84"/>
      <c r="AT224" s="84"/>
      <c r="AU224" s="84">
        <v>84.288659793814446</v>
      </c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>
        <v>210.92783505154634</v>
      </c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5">
        <v>105.97938144329898</v>
      </c>
      <c r="BZ224" s="85">
        <v>257.93814432989694</v>
      </c>
      <c r="CA224" s="85">
        <v>50.845360824742272</v>
      </c>
      <c r="CB224" s="85">
        <v>118.30927835051547</v>
      </c>
      <c r="CC224" s="85">
        <v>23.60824742268041</v>
      </c>
      <c r="CD224" s="85">
        <v>6.391752577319588</v>
      </c>
      <c r="CE224" s="85">
        <v>34.989690721649481</v>
      </c>
      <c r="CF224" s="85">
        <v>4.9690721649484537</v>
      </c>
      <c r="CG224" s="85">
        <v>34.391752577319593</v>
      </c>
      <c r="CH224" s="85">
        <v>7.6701030927835037</v>
      </c>
      <c r="CI224" s="85">
        <v>20.061855670103093</v>
      </c>
      <c r="CJ224" s="85">
        <v>4.9690721649484537</v>
      </c>
      <c r="CK224" s="85">
        <v>19.298969072164947</v>
      </c>
      <c r="CL224" s="85">
        <v>2.7628865979381443</v>
      </c>
      <c r="CM224" s="85"/>
      <c r="CN224" s="85"/>
      <c r="CO224" s="85"/>
      <c r="CP224" s="85">
        <v>52.494845360824741</v>
      </c>
      <c r="CQ224" s="85"/>
      <c r="CR224" s="85">
        <f t="shared" si="6"/>
        <v>692.18556701030934</v>
      </c>
      <c r="CS224" s="85">
        <f t="shared" si="7"/>
        <v>903.11340206185571</v>
      </c>
      <c r="CU224" s="23"/>
      <c r="CV224" s="22" t="s">
        <v>1255</v>
      </c>
      <c r="CW224" s="1" t="s">
        <v>1263</v>
      </c>
      <c r="CX224" s="5" t="s">
        <v>1049</v>
      </c>
      <c r="CY224" s="9">
        <v>43138</v>
      </c>
    </row>
    <row r="225" spans="1:107" s="17" customFormat="1" x14ac:dyDescent="0.25">
      <c r="A225" s="6" t="s">
        <v>2236</v>
      </c>
      <c r="B225" s="18" t="s">
        <v>1423</v>
      </c>
      <c r="C225" s="18" t="s">
        <v>3527</v>
      </c>
      <c r="D225" s="18" t="s">
        <v>1559</v>
      </c>
      <c r="E225" s="18" t="s">
        <v>1559</v>
      </c>
      <c r="F225" s="18" t="s">
        <v>1421</v>
      </c>
      <c r="G225" s="18" t="s">
        <v>1422</v>
      </c>
      <c r="H225" s="18" t="s">
        <v>1405</v>
      </c>
      <c r="I225" s="18" t="s">
        <v>1418</v>
      </c>
      <c r="J225" s="18" t="s">
        <v>1603</v>
      </c>
      <c r="K225" s="18" t="s">
        <v>1048</v>
      </c>
      <c r="L225" s="18" t="s">
        <v>1557</v>
      </c>
      <c r="M225" s="18" t="s">
        <v>1558</v>
      </c>
      <c r="N225" s="142" t="s">
        <v>3739</v>
      </c>
      <c r="O225" s="18" t="s">
        <v>1557</v>
      </c>
      <c r="P225" s="18" t="s">
        <v>1558</v>
      </c>
      <c r="Q225" s="18" t="s">
        <v>1423</v>
      </c>
      <c r="R225" s="18" t="s">
        <v>1721</v>
      </c>
      <c r="S225" s="18" t="s">
        <v>1559</v>
      </c>
      <c r="T225" s="18">
        <f t="shared" si="8"/>
        <v>0.79</v>
      </c>
      <c r="U225" s="25">
        <v>93.07</v>
      </c>
      <c r="V225" s="25">
        <v>2.7092999999999999E-2</v>
      </c>
      <c r="W225" s="25">
        <v>0.79</v>
      </c>
      <c r="X225" s="25">
        <v>8.3832449999999987</v>
      </c>
      <c r="Y225" s="25">
        <v>91.035095999999996</v>
      </c>
      <c r="Z225" s="25">
        <v>0</v>
      </c>
      <c r="AA225" s="25">
        <v>1.7189000000000001</v>
      </c>
      <c r="AB225" s="25"/>
      <c r="AC225" s="25"/>
      <c r="AD225" s="25"/>
      <c r="AE225" s="25"/>
      <c r="AF225" s="25"/>
      <c r="AG225" s="25"/>
      <c r="AH225" s="25"/>
      <c r="AI225" s="25"/>
      <c r="AJ225" s="18" t="s">
        <v>1722</v>
      </c>
      <c r="AK225" s="18"/>
      <c r="AL225" s="18"/>
      <c r="AM225" s="87"/>
      <c r="AN225" s="87"/>
      <c r="AO225" s="87"/>
      <c r="AP225" s="87"/>
      <c r="AQ225" s="87"/>
      <c r="AR225" s="87"/>
      <c r="AS225" s="87"/>
      <c r="AT225" s="87"/>
      <c r="AU225" s="87">
        <v>20.659793814432984</v>
      </c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>
        <v>21.60824742268041</v>
      </c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8">
        <v>54.350515463917532</v>
      </c>
      <c r="BZ225" s="88">
        <v>112.43298969072163</v>
      </c>
      <c r="CA225" s="88">
        <v>9.8556701030927822</v>
      </c>
      <c r="CB225" s="88">
        <v>43.298969072164944</v>
      </c>
      <c r="CC225" s="88">
        <v>7.1546391752577332</v>
      </c>
      <c r="CD225" s="88">
        <v>1.2371134020618555</v>
      </c>
      <c r="CE225" s="88">
        <v>5.4432989690721651</v>
      </c>
      <c r="CF225" s="88">
        <v>0.7628865979381444</v>
      </c>
      <c r="CG225" s="88">
        <v>6.0412371134020617</v>
      </c>
      <c r="CH225" s="88">
        <v>1.7525773195876289</v>
      </c>
      <c r="CI225" s="88">
        <v>4.6804123711340209</v>
      </c>
      <c r="CJ225" s="88">
        <v>0.7628865979381444</v>
      </c>
      <c r="CK225" s="88">
        <v>3.257731958762887</v>
      </c>
      <c r="CL225" s="88">
        <v>0.35051546391752575</v>
      </c>
      <c r="CM225" s="88"/>
      <c r="CN225" s="88"/>
      <c r="CO225" s="88"/>
      <c r="CP225" s="88">
        <v>26.020618556701031</v>
      </c>
      <c r="CQ225" s="88"/>
      <c r="CR225" s="88">
        <f t="shared" si="6"/>
        <v>251.38144329896906</v>
      </c>
      <c r="CS225" s="88">
        <f t="shared" si="7"/>
        <v>272.98969072164948</v>
      </c>
      <c r="CT225" s="105"/>
      <c r="CU225" s="35"/>
      <c r="CV225" s="19" t="s">
        <v>1255</v>
      </c>
      <c r="CW225" s="18" t="s">
        <v>1264</v>
      </c>
      <c r="CX225" s="17" t="s">
        <v>1049</v>
      </c>
      <c r="CY225" s="29">
        <v>43138</v>
      </c>
      <c r="CZ225" s="18"/>
      <c r="DA225" s="18"/>
      <c r="DB225" s="18"/>
      <c r="DC225" s="18"/>
    </row>
    <row r="226" spans="1:107" x14ac:dyDescent="0.25">
      <c r="A226" s="6" t="s">
        <v>2237</v>
      </c>
      <c r="B226" s="1" t="s">
        <v>1423</v>
      </c>
      <c r="C226" s="3" t="s">
        <v>3528</v>
      </c>
      <c r="D226" s="12" t="s">
        <v>1559</v>
      </c>
      <c r="E226" s="12" t="s">
        <v>1559</v>
      </c>
      <c r="F226" s="12" t="s">
        <v>1421</v>
      </c>
      <c r="G226" s="12" t="s">
        <v>1422</v>
      </c>
      <c r="H226" s="12" t="s">
        <v>1405</v>
      </c>
      <c r="I226" s="12" t="s">
        <v>1418</v>
      </c>
      <c r="J226" s="12" t="s">
        <v>1603</v>
      </c>
      <c r="K226" s="10" t="s">
        <v>1048</v>
      </c>
      <c r="L226" s="12" t="s">
        <v>1557</v>
      </c>
      <c r="M226" s="12" t="s">
        <v>1558</v>
      </c>
      <c r="N226" s="141" t="s">
        <v>3739</v>
      </c>
      <c r="O226" s="12" t="s">
        <v>1557</v>
      </c>
      <c r="P226" s="12" t="s">
        <v>1558</v>
      </c>
      <c r="Q226" s="12" t="s">
        <v>1423</v>
      </c>
      <c r="R226" s="6" t="s">
        <v>1721</v>
      </c>
      <c r="S226" s="12" t="s">
        <v>1559</v>
      </c>
      <c r="T226" s="12">
        <f t="shared" si="8"/>
        <v>1.1100000000000001</v>
      </c>
      <c r="U226" s="2">
        <v>94.04</v>
      </c>
      <c r="V226" s="2">
        <v>2.5592E-2</v>
      </c>
      <c r="W226" s="2">
        <v>1.1100000000000001</v>
      </c>
      <c r="X226" s="2">
        <v>5.7356199999999999</v>
      </c>
      <c r="Y226" s="2">
        <v>92.996156000000013</v>
      </c>
      <c r="Z226" s="2">
        <v>0.15822399999999662</v>
      </c>
      <c r="AA226" s="2">
        <v>1.1028</v>
      </c>
      <c r="AB226" s="2"/>
      <c r="AC226" s="2"/>
      <c r="AD226" s="2"/>
      <c r="AE226" s="2"/>
      <c r="AF226" s="2"/>
      <c r="AG226" s="2"/>
      <c r="AH226" s="2"/>
      <c r="AI226" s="2"/>
      <c r="AJ226" s="12" t="s">
        <v>1722</v>
      </c>
      <c r="AM226" s="84"/>
      <c r="AN226" s="84"/>
      <c r="AO226" s="84"/>
      <c r="AP226" s="84"/>
      <c r="AQ226" s="84"/>
      <c r="AR226" s="84"/>
      <c r="AS226" s="84"/>
      <c r="AT226" s="84"/>
      <c r="AU226" s="84">
        <v>19.251012145748987</v>
      </c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84"/>
      <c r="BJ226" s="84">
        <v>27.834008097165995</v>
      </c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5">
        <v>63.016194331983812</v>
      </c>
      <c r="BZ226" s="85">
        <v>136.70040485829961</v>
      </c>
      <c r="CA226" s="85">
        <v>13.340080971659921</v>
      </c>
      <c r="CB226" s="85">
        <v>55.040485829959515</v>
      </c>
      <c r="CC226" s="85">
        <v>10.910931174089068</v>
      </c>
      <c r="CD226" s="85">
        <v>1.9838056680161944</v>
      </c>
      <c r="CE226" s="85">
        <v>7.955465587044535</v>
      </c>
      <c r="CF226" s="85">
        <v>1.1336032388663966</v>
      </c>
      <c r="CG226" s="85">
        <v>7.3076923076923084</v>
      </c>
      <c r="CH226" s="85">
        <v>1.5384615384615385</v>
      </c>
      <c r="CI226" s="85">
        <v>4.3927125506072873</v>
      </c>
      <c r="CJ226" s="85">
        <v>0.87044534412955465</v>
      </c>
      <c r="CK226" s="85">
        <v>3.6639676113360333</v>
      </c>
      <c r="CL226" s="85">
        <v>0.91093117408906865</v>
      </c>
      <c r="CM226" s="85"/>
      <c r="CN226" s="85"/>
      <c r="CO226" s="85"/>
      <c r="CP226" s="85">
        <v>29.979757085020246</v>
      </c>
      <c r="CQ226" s="85"/>
      <c r="CR226" s="85">
        <f t="shared" si="6"/>
        <v>308.76518218623488</v>
      </c>
      <c r="CS226" s="85">
        <f t="shared" si="7"/>
        <v>336.5991902834009</v>
      </c>
      <c r="CU226" s="23"/>
      <c r="CV226" s="22" t="s">
        <v>1275</v>
      </c>
      <c r="CW226" s="1" t="s">
        <v>1265</v>
      </c>
      <c r="CX226" s="5" t="s">
        <v>1049</v>
      </c>
      <c r="CY226" s="9">
        <v>43138</v>
      </c>
    </row>
    <row r="227" spans="1:107" x14ac:dyDescent="0.25">
      <c r="A227" s="6" t="s">
        <v>2238</v>
      </c>
      <c r="B227" s="1" t="s">
        <v>1423</v>
      </c>
      <c r="C227" s="3" t="s">
        <v>3529</v>
      </c>
      <c r="D227" s="12" t="s">
        <v>1559</v>
      </c>
      <c r="E227" s="12" t="s">
        <v>1559</v>
      </c>
      <c r="F227" s="12" t="s">
        <v>1421</v>
      </c>
      <c r="G227" s="12" t="s">
        <v>1422</v>
      </c>
      <c r="H227" s="12" t="s">
        <v>1405</v>
      </c>
      <c r="I227" s="12" t="s">
        <v>1418</v>
      </c>
      <c r="J227" s="12" t="s">
        <v>1603</v>
      </c>
      <c r="K227" s="10" t="s">
        <v>1048</v>
      </c>
      <c r="L227" s="12" t="s">
        <v>1557</v>
      </c>
      <c r="M227" s="12" t="s">
        <v>1558</v>
      </c>
      <c r="N227" s="141" t="s">
        <v>3739</v>
      </c>
      <c r="O227" s="12" t="s">
        <v>1557</v>
      </c>
      <c r="P227" s="12" t="s">
        <v>1558</v>
      </c>
      <c r="Q227" s="12" t="s">
        <v>1423</v>
      </c>
      <c r="R227" s="6" t="s">
        <v>1721</v>
      </c>
      <c r="S227" s="12" t="s">
        <v>1559</v>
      </c>
      <c r="T227" s="12">
        <f t="shared" si="8"/>
        <v>0.94</v>
      </c>
      <c r="U227" s="2">
        <v>59.38</v>
      </c>
      <c r="V227" s="2">
        <v>1.7878000000000001</v>
      </c>
      <c r="W227" s="2">
        <v>0.94</v>
      </c>
      <c r="X227" s="2">
        <v>11.520678</v>
      </c>
      <c r="Y227" s="2">
        <v>58.821828000000004</v>
      </c>
      <c r="Z227" s="2">
        <v>28.717493999999999</v>
      </c>
      <c r="AA227" s="2">
        <v>33.974491911994633</v>
      </c>
      <c r="AB227" s="2"/>
      <c r="AC227" s="2"/>
      <c r="AD227" s="2"/>
      <c r="AE227" s="2"/>
      <c r="AF227" s="2"/>
      <c r="AG227" s="2"/>
      <c r="AH227" s="2"/>
      <c r="AI227" s="2"/>
      <c r="AJ227" s="12" t="s">
        <v>1722</v>
      </c>
      <c r="AM227" s="84"/>
      <c r="AN227" s="84"/>
      <c r="AO227" s="84"/>
      <c r="AP227" s="84"/>
      <c r="AQ227" s="84"/>
      <c r="AR227" s="84"/>
      <c r="AS227" s="84"/>
      <c r="AT227" s="84"/>
      <c r="AU227" s="84">
        <v>22.870456663560109</v>
      </c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  <c r="BH227" s="84"/>
      <c r="BI227" s="84"/>
      <c r="BJ227" s="84">
        <v>33.68126747437092</v>
      </c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5">
        <v>71.369990680335505</v>
      </c>
      <c r="BZ227" s="85">
        <v>143.93289841565701</v>
      </c>
      <c r="CA227" s="85">
        <v>14.669151910531221</v>
      </c>
      <c r="CB227" s="85">
        <v>56.085740913327115</v>
      </c>
      <c r="CC227" s="85">
        <v>11.519105312208758</v>
      </c>
      <c r="CD227" s="85">
        <v>2.4417520969245103</v>
      </c>
      <c r="CE227" s="85">
        <v>8.3131407269338293</v>
      </c>
      <c r="CF227" s="85">
        <v>1.4165890027958994</v>
      </c>
      <c r="CG227" s="85">
        <v>7.7912395153774456</v>
      </c>
      <c r="CH227" s="85">
        <v>1.3793103448275863</v>
      </c>
      <c r="CI227" s="85">
        <v>4.585274930102516</v>
      </c>
      <c r="CJ227" s="85">
        <v>0.96924510717614143</v>
      </c>
      <c r="CK227" s="85">
        <v>4.9207828518173349</v>
      </c>
      <c r="CL227" s="85">
        <v>1.3606710158434296</v>
      </c>
      <c r="CM227" s="85"/>
      <c r="CN227" s="85"/>
      <c r="CO227" s="85"/>
      <c r="CP227" s="85">
        <v>32.41379310344827</v>
      </c>
      <c r="CQ227" s="85"/>
      <c r="CR227" s="85">
        <f t="shared" si="6"/>
        <v>330.75489282385826</v>
      </c>
      <c r="CS227" s="85">
        <f t="shared" si="7"/>
        <v>364.4361602982292</v>
      </c>
      <c r="CU227" s="23"/>
      <c r="CV227" s="22" t="s">
        <v>1275</v>
      </c>
      <c r="CW227" s="1" t="s">
        <v>1266</v>
      </c>
      <c r="CX227" s="5" t="s">
        <v>1049</v>
      </c>
      <c r="CY227" s="9">
        <v>43138</v>
      </c>
    </row>
    <row r="228" spans="1:107" x14ac:dyDescent="0.25">
      <c r="A228" s="6" t="s">
        <v>2239</v>
      </c>
      <c r="B228" s="1" t="s">
        <v>1423</v>
      </c>
      <c r="C228" s="3" t="s">
        <v>3530</v>
      </c>
      <c r="D228" s="12" t="s">
        <v>1559</v>
      </c>
      <c r="E228" s="12" t="s">
        <v>1559</v>
      </c>
      <c r="F228" s="12" t="s">
        <v>1421</v>
      </c>
      <c r="G228" s="12" t="s">
        <v>1422</v>
      </c>
      <c r="H228" s="12" t="s">
        <v>1405</v>
      </c>
      <c r="I228" s="12" t="s">
        <v>1418</v>
      </c>
      <c r="J228" s="12" t="s">
        <v>1603</v>
      </c>
      <c r="K228" s="10" t="s">
        <v>1048</v>
      </c>
      <c r="L228" s="12" t="s">
        <v>1557</v>
      </c>
      <c r="M228" s="12" t="s">
        <v>1558</v>
      </c>
      <c r="N228" s="141" t="s">
        <v>3739</v>
      </c>
      <c r="O228" s="12" t="s">
        <v>1557</v>
      </c>
      <c r="P228" s="12" t="s">
        <v>1558</v>
      </c>
      <c r="Q228" s="12" t="s">
        <v>1423</v>
      </c>
      <c r="R228" s="6" t="s">
        <v>1721</v>
      </c>
      <c r="S228" s="12" t="s">
        <v>1559</v>
      </c>
      <c r="T228" s="12">
        <f t="shared" si="8"/>
        <v>1.03</v>
      </c>
      <c r="U228" s="2">
        <v>7.68</v>
      </c>
      <c r="V228" s="2">
        <v>1.6311</v>
      </c>
      <c r="W228" s="2">
        <v>1.03</v>
      </c>
      <c r="X228" s="2">
        <v>16.240977000000001</v>
      </c>
      <c r="Y228" s="2">
        <v>7.6008960000000005</v>
      </c>
      <c r="Z228" s="2">
        <v>75.128126999999992</v>
      </c>
      <c r="AA228" s="2">
        <v>85.599694777819082</v>
      </c>
      <c r="AB228" s="2"/>
      <c r="AC228" s="2"/>
      <c r="AD228" s="2"/>
      <c r="AE228" s="2"/>
      <c r="AF228" s="2"/>
      <c r="AG228" s="2"/>
      <c r="AH228" s="2"/>
      <c r="AI228" s="2"/>
      <c r="AJ228" s="12" t="s">
        <v>1722</v>
      </c>
      <c r="AM228" s="84"/>
      <c r="AN228" s="84"/>
      <c r="AO228" s="84"/>
      <c r="AP228" s="84"/>
      <c r="AQ228" s="84"/>
      <c r="AR228" s="84"/>
      <c r="AS228" s="84"/>
      <c r="AT228" s="84"/>
      <c r="AU228" s="84">
        <v>30.129310344827594</v>
      </c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>
        <v>111.48706896551724</v>
      </c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5">
        <v>97.004310344827587</v>
      </c>
      <c r="BZ228" s="85">
        <v>232.32758620689657</v>
      </c>
      <c r="CA228" s="85">
        <v>32.327586206896548</v>
      </c>
      <c r="CB228" s="85">
        <v>98.340517241379303</v>
      </c>
      <c r="CC228" s="85">
        <v>24.331896551724142</v>
      </c>
      <c r="CD228" s="85">
        <v>4.5043103448275854</v>
      </c>
      <c r="CE228" s="85">
        <v>21.508620689655171</v>
      </c>
      <c r="CF228" s="85">
        <v>3.146551724137931</v>
      </c>
      <c r="CG228" s="85">
        <v>19.633620689655174</v>
      </c>
      <c r="CH228" s="85">
        <v>2.1982758620689662</v>
      </c>
      <c r="CI228" s="85">
        <v>9.5043103448275872</v>
      </c>
      <c r="CJ228" s="85">
        <v>3.0603448275862073</v>
      </c>
      <c r="CK228" s="85">
        <v>9.9137931034482758</v>
      </c>
      <c r="CL228" s="85">
        <v>3.9439655172413799</v>
      </c>
      <c r="CM228" s="85"/>
      <c r="CN228" s="85"/>
      <c r="CO228" s="85"/>
      <c r="CP228" s="85">
        <v>38.900862068965523</v>
      </c>
      <c r="CQ228" s="85"/>
      <c r="CR228" s="85">
        <f t="shared" si="6"/>
        <v>561.74568965517233</v>
      </c>
      <c r="CS228" s="85">
        <f t="shared" si="7"/>
        <v>673.23275862068954</v>
      </c>
      <c r="CU228" s="23"/>
      <c r="CV228" s="22" t="s">
        <v>1275</v>
      </c>
      <c r="CW228" s="1" t="s">
        <v>1267</v>
      </c>
      <c r="CX228" s="5" t="s">
        <v>1049</v>
      </c>
      <c r="CY228" s="9">
        <v>43138</v>
      </c>
    </row>
    <row r="229" spans="1:107" x14ac:dyDescent="0.25">
      <c r="A229" s="6" t="s">
        <v>2240</v>
      </c>
      <c r="B229" s="1" t="s">
        <v>1423</v>
      </c>
      <c r="C229" s="3" t="s">
        <v>3531</v>
      </c>
      <c r="D229" s="12" t="s">
        <v>1559</v>
      </c>
      <c r="E229" s="12" t="s">
        <v>1559</v>
      </c>
      <c r="F229" s="12" t="s">
        <v>1421</v>
      </c>
      <c r="G229" s="12" t="s">
        <v>1422</v>
      </c>
      <c r="H229" s="12" t="s">
        <v>1405</v>
      </c>
      <c r="I229" s="12" t="s">
        <v>1418</v>
      </c>
      <c r="J229" s="12" t="s">
        <v>1603</v>
      </c>
      <c r="K229" s="10" t="s">
        <v>1048</v>
      </c>
      <c r="L229" s="12" t="s">
        <v>1557</v>
      </c>
      <c r="M229" s="12" t="s">
        <v>1558</v>
      </c>
      <c r="N229" s="141" t="s">
        <v>3739</v>
      </c>
      <c r="O229" s="12" t="s">
        <v>1557</v>
      </c>
      <c r="P229" s="12" t="s">
        <v>1558</v>
      </c>
      <c r="Q229" s="12" t="s">
        <v>1423</v>
      </c>
      <c r="R229" s="6" t="s">
        <v>1721</v>
      </c>
      <c r="S229" s="12" t="s">
        <v>1559</v>
      </c>
      <c r="T229" s="12">
        <f t="shared" si="8"/>
        <v>0.72</v>
      </c>
      <c r="U229" s="2">
        <v>17.399999999999999</v>
      </c>
      <c r="V229" s="2">
        <v>0.57857000000000003</v>
      </c>
      <c r="W229" s="2">
        <v>0.72</v>
      </c>
      <c r="X229" s="2">
        <v>14.286392000000001</v>
      </c>
      <c r="Y229" s="2">
        <v>17.274719999999999</v>
      </c>
      <c r="Z229" s="2">
        <v>67.718888000000007</v>
      </c>
      <c r="AA229" s="2">
        <v>76.284747888710555</v>
      </c>
      <c r="AB229" s="2"/>
      <c r="AC229" s="2"/>
      <c r="AD229" s="2"/>
      <c r="AE229" s="2"/>
      <c r="AF229" s="2"/>
      <c r="AG229" s="2"/>
      <c r="AH229" s="2"/>
      <c r="AI229" s="2"/>
      <c r="AJ229" s="12" t="s">
        <v>1722</v>
      </c>
      <c r="AM229" s="84"/>
      <c r="AN229" s="84"/>
      <c r="AO229" s="84"/>
      <c r="AP229" s="84"/>
      <c r="AQ229" s="84"/>
      <c r="AR229" s="84"/>
      <c r="AS229" s="84"/>
      <c r="AT229" s="84"/>
      <c r="AU229" s="84">
        <v>30.152963671128109</v>
      </c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>
        <v>67.801147227533477</v>
      </c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5">
        <v>119.4072657743786</v>
      </c>
      <c r="BZ229" s="85">
        <v>265.77437858508603</v>
      </c>
      <c r="CA229" s="85">
        <v>21.950286806883366</v>
      </c>
      <c r="CB229" s="85">
        <v>102.81070745697897</v>
      </c>
      <c r="CC229" s="85">
        <v>17.877629063097512</v>
      </c>
      <c r="CD229" s="85">
        <v>3.6328871892925436</v>
      </c>
      <c r="CE229" s="85">
        <v>16.233269598470365</v>
      </c>
      <c r="CF229" s="85">
        <v>1.6061185468451242</v>
      </c>
      <c r="CG229" s="85">
        <v>15.02868068833652</v>
      </c>
      <c r="CH229" s="85">
        <v>4.7036328871892925</v>
      </c>
      <c r="CI229" s="85">
        <v>9.9426386233269604</v>
      </c>
      <c r="CJ229" s="85">
        <v>1.5869980879541108</v>
      </c>
      <c r="CK229" s="85">
        <v>6.252390057361378</v>
      </c>
      <c r="CL229" s="85">
        <v>0.32504780114722753</v>
      </c>
      <c r="CM229" s="85"/>
      <c r="CN229" s="85"/>
      <c r="CO229" s="85"/>
      <c r="CP229" s="85">
        <v>64.302103250478012</v>
      </c>
      <c r="CQ229" s="85"/>
      <c r="CR229" s="85">
        <f t="shared" si="6"/>
        <v>587.13193116634795</v>
      </c>
      <c r="CS229" s="85">
        <f t="shared" si="7"/>
        <v>654.93307839388149</v>
      </c>
      <c r="CU229" s="23"/>
      <c r="CV229" s="22" t="s">
        <v>1275</v>
      </c>
      <c r="CW229" s="1" t="s">
        <v>1268</v>
      </c>
      <c r="CX229" s="5" t="s">
        <v>1049</v>
      </c>
      <c r="CY229" s="9">
        <v>43138</v>
      </c>
    </row>
    <row r="230" spans="1:107" x14ac:dyDescent="0.25">
      <c r="A230" s="6" t="s">
        <v>2241</v>
      </c>
      <c r="B230" s="1" t="s">
        <v>1423</v>
      </c>
      <c r="C230" s="3" t="s">
        <v>3532</v>
      </c>
      <c r="D230" s="12" t="s">
        <v>1559</v>
      </c>
      <c r="E230" s="12" t="s">
        <v>1559</v>
      </c>
      <c r="F230" s="12" t="s">
        <v>1421</v>
      </c>
      <c r="G230" s="12" t="s">
        <v>1422</v>
      </c>
      <c r="H230" s="12" t="s">
        <v>1405</v>
      </c>
      <c r="I230" s="12" t="s">
        <v>1418</v>
      </c>
      <c r="J230" s="12" t="s">
        <v>1603</v>
      </c>
      <c r="K230" s="10" t="s">
        <v>1048</v>
      </c>
      <c r="L230" s="12" t="s">
        <v>1557</v>
      </c>
      <c r="M230" s="12" t="s">
        <v>1558</v>
      </c>
      <c r="N230" s="141" t="s">
        <v>3739</v>
      </c>
      <c r="O230" s="12" t="s">
        <v>1557</v>
      </c>
      <c r="P230" s="12" t="s">
        <v>1558</v>
      </c>
      <c r="Q230" s="12" t="s">
        <v>1423</v>
      </c>
      <c r="R230" s="6" t="s">
        <v>1721</v>
      </c>
      <c r="S230" s="12" t="s">
        <v>1559</v>
      </c>
      <c r="T230" s="12">
        <f t="shared" si="8"/>
        <v>1</v>
      </c>
      <c r="U230" s="2">
        <v>9.69</v>
      </c>
      <c r="V230" s="2">
        <v>0.99407999999999996</v>
      </c>
      <c r="W230" s="2">
        <v>1</v>
      </c>
      <c r="X230" s="2">
        <v>16.552800000000001</v>
      </c>
      <c r="Y230" s="2">
        <v>9.5930999999999997</v>
      </c>
      <c r="Z230" s="2">
        <v>72.854100000000003</v>
      </c>
      <c r="AA230" s="2">
        <v>83.222405636160332</v>
      </c>
      <c r="AB230" s="2"/>
      <c r="AC230" s="2"/>
      <c r="AD230" s="2"/>
      <c r="AE230" s="2"/>
      <c r="AF230" s="2"/>
      <c r="AG230" s="2"/>
      <c r="AH230" s="2"/>
      <c r="AI230" s="2"/>
      <c r="AJ230" s="12" t="s">
        <v>1722</v>
      </c>
      <c r="AM230" s="84"/>
      <c r="AN230" s="84"/>
      <c r="AO230" s="84"/>
      <c r="AP230" s="84"/>
      <c r="AQ230" s="84"/>
      <c r="AR230" s="84"/>
      <c r="AS230" s="84"/>
      <c r="AT230" s="84"/>
      <c r="AU230" s="84">
        <v>37.535934291581107</v>
      </c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  <c r="BJ230" s="84">
        <v>87.92607802874744</v>
      </c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5">
        <v>94.55852156057496</v>
      </c>
      <c r="BZ230" s="85">
        <v>212.52566735112933</v>
      </c>
      <c r="CA230" s="85">
        <v>21.067761806981519</v>
      </c>
      <c r="CB230" s="85">
        <v>91.683778234086247</v>
      </c>
      <c r="CC230" s="85">
        <v>19.52772073921971</v>
      </c>
      <c r="CD230" s="85">
        <v>4.6201232032854209</v>
      </c>
      <c r="CE230" s="85">
        <v>18.583162217659133</v>
      </c>
      <c r="CF230" s="85">
        <v>2.8952772073921977</v>
      </c>
      <c r="CG230" s="85">
        <v>18.439425051334702</v>
      </c>
      <c r="CH230" s="85">
        <v>3.9835728952772076</v>
      </c>
      <c r="CI230" s="85">
        <v>9.9589322381930181</v>
      </c>
      <c r="CJ230" s="85">
        <v>1.7659137577002053</v>
      </c>
      <c r="CK230" s="85">
        <v>8.5420944558521548</v>
      </c>
      <c r="CL230" s="85">
        <v>1.3552361396303902</v>
      </c>
      <c r="CM230" s="85"/>
      <c r="CN230" s="85"/>
      <c r="CO230" s="85"/>
      <c r="CP230" s="85">
        <v>49.199178644763862</v>
      </c>
      <c r="CQ230" s="85"/>
      <c r="CR230" s="85">
        <f t="shared" si="6"/>
        <v>509.50718685831635</v>
      </c>
      <c r="CS230" s="85">
        <f t="shared" si="7"/>
        <v>597.43326488706384</v>
      </c>
      <c r="CU230" s="23"/>
      <c r="CV230" s="22" t="s">
        <v>1275</v>
      </c>
      <c r="CW230" s="1" t="s">
        <v>1269</v>
      </c>
      <c r="CX230" s="5" t="s">
        <v>1049</v>
      </c>
      <c r="CY230" s="9">
        <v>43138</v>
      </c>
    </row>
    <row r="231" spans="1:107" x14ac:dyDescent="0.25">
      <c r="A231" s="6" t="s">
        <v>2242</v>
      </c>
      <c r="B231" s="1" t="s">
        <v>1423</v>
      </c>
      <c r="C231" s="3" t="s">
        <v>3533</v>
      </c>
      <c r="D231" s="12" t="s">
        <v>1559</v>
      </c>
      <c r="E231" s="12" t="s">
        <v>1559</v>
      </c>
      <c r="F231" s="12" t="s">
        <v>1421</v>
      </c>
      <c r="G231" s="12" t="s">
        <v>1422</v>
      </c>
      <c r="H231" s="12" t="s">
        <v>1405</v>
      </c>
      <c r="I231" s="12" t="s">
        <v>1418</v>
      </c>
      <c r="J231" s="12" t="s">
        <v>1603</v>
      </c>
      <c r="K231" s="10" t="s">
        <v>1048</v>
      </c>
      <c r="L231" s="12" t="s">
        <v>1557</v>
      </c>
      <c r="M231" s="12" t="s">
        <v>1558</v>
      </c>
      <c r="N231" s="141" t="s">
        <v>3739</v>
      </c>
      <c r="O231" s="12" t="s">
        <v>1557</v>
      </c>
      <c r="P231" s="12" t="s">
        <v>1558</v>
      </c>
      <c r="Q231" s="12" t="s">
        <v>1423</v>
      </c>
      <c r="R231" s="6" t="s">
        <v>1721</v>
      </c>
      <c r="S231" s="12" t="s">
        <v>1559</v>
      </c>
      <c r="T231" s="12">
        <f t="shared" si="8"/>
        <v>1.26</v>
      </c>
      <c r="U231" s="2">
        <v>39.97</v>
      </c>
      <c r="V231" s="2">
        <v>2.0325000000000002</v>
      </c>
      <c r="W231" s="2">
        <v>1.26</v>
      </c>
      <c r="X231" s="2">
        <v>12.826326</v>
      </c>
      <c r="Y231" s="2">
        <v>39.466377999999992</v>
      </c>
      <c r="Z231" s="2">
        <v>46.447295999999994</v>
      </c>
      <c r="AA231" s="2">
        <v>52.934847183384939</v>
      </c>
      <c r="AB231" s="2"/>
      <c r="AC231" s="2"/>
      <c r="AD231" s="2"/>
      <c r="AE231" s="2"/>
      <c r="AF231" s="2"/>
      <c r="AG231" s="2"/>
      <c r="AH231" s="2"/>
      <c r="AI231" s="2"/>
      <c r="AJ231" s="12" t="s">
        <v>1722</v>
      </c>
      <c r="AM231" s="84"/>
      <c r="AN231" s="84"/>
      <c r="AO231" s="84"/>
      <c r="AP231" s="84"/>
      <c r="AQ231" s="84"/>
      <c r="AR231" s="84"/>
      <c r="AS231" s="84"/>
      <c r="AT231" s="84"/>
      <c r="AU231" s="84">
        <v>21.998097050428164</v>
      </c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  <c r="BJ231" s="84">
        <v>37.18363463368221</v>
      </c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5">
        <v>84.433872502378691</v>
      </c>
      <c r="BZ231" s="85">
        <v>170.37107516650809</v>
      </c>
      <c r="CA231" s="85">
        <v>15.642245480494765</v>
      </c>
      <c r="CB231" s="85">
        <v>63.672692673644143</v>
      </c>
      <c r="CC231" s="85">
        <v>11.646051379638438</v>
      </c>
      <c r="CD231" s="85">
        <v>2.0551855375832542</v>
      </c>
      <c r="CE231" s="85">
        <v>8.8487155090390104</v>
      </c>
      <c r="CF231" s="85">
        <v>1.2940057088487156</v>
      </c>
      <c r="CG231" s="85">
        <v>10.009514747859182</v>
      </c>
      <c r="CH231" s="85">
        <v>2.3596574690770695</v>
      </c>
      <c r="CI231" s="85">
        <v>7.3263558515699341</v>
      </c>
      <c r="CJ231" s="85">
        <v>1.0466222645099903</v>
      </c>
      <c r="CK231" s="85">
        <v>5.3092293054234068</v>
      </c>
      <c r="CL231" s="85">
        <v>1.3510941960038061</v>
      </c>
      <c r="CM231" s="85"/>
      <c r="CN231" s="85"/>
      <c r="CO231" s="85"/>
      <c r="CP231" s="85">
        <v>41.921979067554709</v>
      </c>
      <c r="CQ231" s="85"/>
      <c r="CR231" s="85">
        <f t="shared" si="6"/>
        <v>385.36631779257851</v>
      </c>
      <c r="CS231" s="85">
        <f t="shared" si="7"/>
        <v>422.54995242626075</v>
      </c>
      <c r="CU231" s="23"/>
      <c r="CV231" s="22" t="s">
        <v>1275</v>
      </c>
      <c r="CW231" s="1" t="s">
        <v>1270</v>
      </c>
      <c r="CX231" s="5" t="s">
        <v>1049</v>
      </c>
      <c r="CY231" s="9">
        <v>43138</v>
      </c>
    </row>
    <row r="232" spans="1:107" x14ac:dyDescent="0.25">
      <c r="A232" s="6" t="s">
        <v>2243</v>
      </c>
      <c r="B232" s="1" t="s">
        <v>1423</v>
      </c>
      <c r="C232" s="3" t="s">
        <v>3534</v>
      </c>
      <c r="D232" s="12" t="s">
        <v>1559</v>
      </c>
      <c r="E232" s="12" t="s">
        <v>1559</v>
      </c>
      <c r="F232" s="12" t="s">
        <v>1421</v>
      </c>
      <c r="G232" s="12" t="s">
        <v>1422</v>
      </c>
      <c r="H232" s="12" t="s">
        <v>1405</v>
      </c>
      <c r="I232" s="12" t="s">
        <v>1418</v>
      </c>
      <c r="J232" s="12" t="s">
        <v>1603</v>
      </c>
      <c r="K232" s="10" t="s">
        <v>1048</v>
      </c>
      <c r="L232" s="12" t="s">
        <v>1557</v>
      </c>
      <c r="M232" s="12" t="s">
        <v>1558</v>
      </c>
      <c r="N232" s="141" t="s">
        <v>3739</v>
      </c>
      <c r="O232" s="12" t="s">
        <v>1557</v>
      </c>
      <c r="P232" s="12" t="s">
        <v>1558</v>
      </c>
      <c r="Q232" s="12" t="s">
        <v>1423</v>
      </c>
      <c r="R232" s="6" t="s">
        <v>1721</v>
      </c>
      <c r="S232" s="12" t="s">
        <v>1559</v>
      </c>
      <c r="T232" s="12">
        <f t="shared" si="8"/>
        <v>1.57</v>
      </c>
      <c r="U232" s="2">
        <v>5.94</v>
      </c>
      <c r="V232" s="2">
        <v>2.5320999999999998</v>
      </c>
      <c r="W232" s="2">
        <v>1.57</v>
      </c>
      <c r="X232" s="2">
        <v>17.185878000000002</v>
      </c>
      <c r="Y232" s="2">
        <v>5.8467420000000008</v>
      </c>
      <c r="Z232" s="2">
        <v>75.397379999999998</v>
      </c>
      <c r="AA232" s="2">
        <v>86.892053417275136</v>
      </c>
      <c r="AB232" s="2"/>
      <c r="AC232" s="2"/>
      <c r="AD232" s="2"/>
      <c r="AE232" s="2"/>
      <c r="AF232" s="2"/>
      <c r="AG232" s="2"/>
      <c r="AH232" s="2"/>
      <c r="AI232" s="2"/>
      <c r="AJ232" s="12" t="s">
        <v>1722</v>
      </c>
      <c r="AM232" s="84"/>
      <c r="AN232" s="84"/>
      <c r="AO232" s="84"/>
      <c r="AP232" s="84"/>
      <c r="AQ232" s="84"/>
      <c r="AR232" s="84"/>
      <c r="AS232" s="84"/>
      <c r="AT232" s="84"/>
      <c r="AU232" s="84">
        <v>13.849462365591398</v>
      </c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84"/>
      <c r="BJ232" s="84">
        <v>80.23655913978493</v>
      </c>
      <c r="BK232" s="84"/>
      <c r="BL232" s="84"/>
      <c r="BM232" s="84"/>
      <c r="BN232" s="8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5">
        <v>104.7956989247312</v>
      </c>
      <c r="BZ232" s="85">
        <v>221.93548387096774</v>
      </c>
      <c r="CA232" s="85">
        <v>31.999999999999993</v>
      </c>
      <c r="CB232" s="85">
        <v>82.043010752688176</v>
      </c>
      <c r="CC232" s="85">
        <v>31.741935483870972</v>
      </c>
      <c r="CD232" s="85">
        <v>3.4623655913978495</v>
      </c>
      <c r="CE232" s="85">
        <v>17.13978494623656</v>
      </c>
      <c r="CF232" s="85">
        <v>3.8279569892473115</v>
      </c>
      <c r="CG232" s="85">
        <v>18.172043010752688</v>
      </c>
      <c r="CH232" s="85">
        <v>0</v>
      </c>
      <c r="CI232" s="85">
        <v>5.8709677419354849</v>
      </c>
      <c r="CJ232" s="85">
        <v>1.3548387096774195</v>
      </c>
      <c r="CK232" s="85">
        <v>8.4731182795698921</v>
      </c>
      <c r="CL232" s="85">
        <v>8.6666666666666679</v>
      </c>
      <c r="CM232" s="85"/>
      <c r="CN232" s="85"/>
      <c r="CO232" s="85"/>
      <c r="CP232" s="85">
        <v>34.365591397849464</v>
      </c>
      <c r="CQ232" s="85"/>
      <c r="CR232" s="85">
        <f t="shared" si="6"/>
        <v>539.48387096774195</v>
      </c>
      <c r="CS232" s="85">
        <f t="shared" si="7"/>
        <v>619.72043010752691</v>
      </c>
      <c r="CU232" s="23"/>
      <c r="CV232" s="22" t="s">
        <v>1275</v>
      </c>
      <c r="CW232" s="1" t="s">
        <v>1271</v>
      </c>
      <c r="CX232" s="5" t="s">
        <v>1049</v>
      </c>
      <c r="CY232" s="9">
        <v>43138</v>
      </c>
    </row>
    <row r="233" spans="1:107" x14ac:dyDescent="0.25">
      <c r="A233" s="6" t="s">
        <v>2244</v>
      </c>
      <c r="B233" s="1" t="s">
        <v>1423</v>
      </c>
      <c r="C233" s="3" t="s">
        <v>3535</v>
      </c>
      <c r="D233" s="12" t="s">
        <v>1559</v>
      </c>
      <c r="E233" s="12" t="s">
        <v>1559</v>
      </c>
      <c r="F233" s="12" t="s">
        <v>1421</v>
      </c>
      <c r="G233" s="12" t="s">
        <v>1422</v>
      </c>
      <c r="H233" s="12" t="s">
        <v>1405</v>
      </c>
      <c r="I233" s="12" t="s">
        <v>1418</v>
      </c>
      <c r="J233" s="12" t="s">
        <v>1603</v>
      </c>
      <c r="K233" s="10" t="s">
        <v>1048</v>
      </c>
      <c r="L233" s="12" t="s">
        <v>1557</v>
      </c>
      <c r="M233" s="12" t="s">
        <v>1558</v>
      </c>
      <c r="N233" s="141" t="s">
        <v>3739</v>
      </c>
      <c r="O233" s="12" t="s">
        <v>1557</v>
      </c>
      <c r="P233" s="12" t="s">
        <v>1558</v>
      </c>
      <c r="Q233" s="12" t="s">
        <v>1423</v>
      </c>
      <c r="R233" s="6" t="s">
        <v>1721</v>
      </c>
      <c r="S233" s="12" t="s">
        <v>1559</v>
      </c>
      <c r="T233" s="12">
        <f t="shared" si="8"/>
        <v>0.7</v>
      </c>
      <c r="U233" s="2">
        <v>27.25</v>
      </c>
      <c r="V233" s="2">
        <v>0.46177000000000001</v>
      </c>
      <c r="W233" s="2">
        <v>0.7</v>
      </c>
      <c r="X233" s="2">
        <v>12.948719999999998</v>
      </c>
      <c r="Y233" s="2">
        <v>27.059249999999999</v>
      </c>
      <c r="Z233" s="2">
        <v>59.292029999999997</v>
      </c>
      <c r="AA233" s="2">
        <v>67.019624424726629</v>
      </c>
      <c r="AB233" s="2"/>
      <c r="AC233" s="2"/>
      <c r="AD233" s="2"/>
      <c r="AE233" s="2"/>
      <c r="AF233" s="2"/>
      <c r="AG233" s="2"/>
      <c r="AH233" s="2"/>
      <c r="AI233" s="2"/>
      <c r="AJ233" s="12" t="s">
        <v>1722</v>
      </c>
      <c r="AM233" s="84"/>
      <c r="AN233" s="84"/>
      <c r="AO233" s="84"/>
      <c r="AP233" s="84"/>
      <c r="AQ233" s="84"/>
      <c r="AR233" s="84"/>
      <c r="AS233" s="84"/>
      <c r="AT233" s="84"/>
      <c r="AU233" s="84">
        <v>32.962962962962962</v>
      </c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  <c r="BH233" s="84"/>
      <c r="BI233" s="84"/>
      <c r="BJ233" s="84">
        <v>106.17283950617285</v>
      </c>
      <c r="BK233" s="84"/>
      <c r="BL233" s="84"/>
      <c r="BM233" s="84"/>
      <c r="BN233" s="8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5">
        <v>178.78600823045272</v>
      </c>
      <c r="BZ233" s="85">
        <v>408.64197530864197</v>
      </c>
      <c r="CA233" s="85">
        <v>33.292181069958851</v>
      </c>
      <c r="CB233" s="85">
        <v>151.99588477366257</v>
      </c>
      <c r="CC233" s="85">
        <v>27.489711934156382</v>
      </c>
      <c r="CD233" s="85">
        <v>5.3703703703703711</v>
      </c>
      <c r="CE233" s="85">
        <v>24.547325102880659</v>
      </c>
      <c r="CF233" s="85">
        <v>2.0781893004115228</v>
      </c>
      <c r="CG233" s="85">
        <v>22.078189300411527</v>
      </c>
      <c r="CH233" s="85">
        <v>6.5432098765432105</v>
      </c>
      <c r="CI233" s="85">
        <v>13.292181069958849</v>
      </c>
      <c r="CJ233" s="85">
        <v>1.9547325102880659</v>
      </c>
      <c r="CK233" s="85">
        <v>8.7860082304526763</v>
      </c>
      <c r="CL233" s="85">
        <v>0.80246913580246915</v>
      </c>
      <c r="CM233" s="85"/>
      <c r="CN233" s="85"/>
      <c r="CO233" s="85"/>
      <c r="CP233" s="85">
        <v>78.55967078189299</v>
      </c>
      <c r="CQ233" s="85"/>
      <c r="CR233" s="85">
        <f t="shared" si="6"/>
        <v>885.65843621399176</v>
      </c>
      <c r="CS233" s="85">
        <f t="shared" si="7"/>
        <v>991.83127572016463</v>
      </c>
      <c r="CU233" s="23"/>
      <c r="CV233" s="22" t="s">
        <v>1275</v>
      </c>
      <c r="CW233" s="1" t="s">
        <v>1272</v>
      </c>
      <c r="CX233" s="5" t="s">
        <v>1049</v>
      </c>
      <c r="CY233" s="9">
        <v>43138</v>
      </c>
    </row>
    <row r="234" spans="1:107" x14ac:dyDescent="0.25">
      <c r="A234" s="6" t="s">
        <v>2245</v>
      </c>
      <c r="B234" s="1" t="s">
        <v>1423</v>
      </c>
      <c r="C234" s="3" t="s">
        <v>3536</v>
      </c>
      <c r="D234" s="12" t="s">
        <v>1559</v>
      </c>
      <c r="E234" s="12" t="s">
        <v>1559</v>
      </c>
      <c r="F234" s="12" t="s">
        <v>1421</v>
      </c>
      <c r="G234" s="12" t="s">
        <v>1422</v>
      </c>
      <c r="H234" s="12" t="s">
        <v>1405</v>
      </c>
      <c r="I234" s="12" t="s">
        <v>1418</v>
      </c>
      <c r="J234" s="12" t="s">
        <v>1603</v>
      </c>
      <c r="K234" s="10" t="s">
        <v>1048</v>
      </c>
      <c r="L234" s="12" t="s">
        <v>1557</v>
      </c>
      <c r="M234" s="12" t="s">
        <v>1558</v>
      </c>
      <c r="N234" s="141" t="s">
        <v>3739</v>
      </c>
      <c r="O234" s="12" t="s">
        <v>1557</v>
      </c>
      <c r="P234" s="12" t="s">
        <v>1558</v>
      </c>
      <c r="Q234" s="12" t="s">
        <v>1423</v>
      </c>
      <c r="R234" s="6" t="s">
        <v>1721</v>
      </c>
      <c r="S234" s="12" t="s">
        <v>1559</v>
      </c>
      <c r="T234" s="12">
        <f t="shared" si="8"/>
        <v>1.59</v>
      </c>
      <c r="U234" s="2">
        <v>6.8</v>
      </c>
      <c r="V234" s="2">
        <v>0.76797000000000004</v>
      </c>
      <c r="W234" s="2">
        <v>1.59</v>
      </c>
      <c r="X234" s="2">
        <v>16.247491</v>
      </c>
      <c r="Y234" s="2">
        <v>6.6918800000000003</v>
      </c>
      <c r="Z234" s="2">
        <v>75.470629000000002</v>
      </c>
      <c r="AA234" s="2">
        <v>86.644969900840962</v>
      </c>
      <c r="AB234" s="2"/>
      <c r="AC234" s="2"/>
      <c r="AD234" s="2"/>
      <c r="AE234" s="2"/>
      <c r="AF234" s="2"/>
      <c r="AG234" s="2"/>
      <c r="AH234" s="2"/>
      <c r="AI234" s="2"/>
      <c r="AJ234" s="12" t="s">
        <v>1722</v>
      </c>
      <c r="AM234" s="84"/>
      <c r="AN234" s="84"/>
      <c r="AO234" s="84"/>
      <c r="AP234" s="84"/>
      <c r="AQ234" s="84"/>
      <c r="AR234" s="84"/>
      <c r="AS234" s="84"/>
      <c r="AT234" s="84"/>
      <c r="AU234" s="84">
        <v>68</v>
      </c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84"/>
      <c r="BJ234" s="84">
        <v>245.80310880829012</v>
      </c>
      <c r="BK234" s="84"/>
      <c r="BL234" s="84"/>
      <c r="BM234" s="84"/>
      <c r="BN234" s="8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5">
        <v>123.68911917098444</v>
      </c>
      <c r="BZ234" s="85">
        <v>292.84974093264248</v>
      </c>
      <c r="CA234" s="85">
        <v>32.953367875647672</v>
      </c>
      <c r="CB234" s="85">
        <v>135.04663212435233</v>
      </c>
      <c r="CC234" s="85">
        <v>29.989637305699478</v>
      </c>
      <c r="CD234" s="85">
        <v>7.585492227979274</v>
      </c>
      <c r="CE234" s="85">
        <v>33.367875647668399</v>
      </c>
      <c r="CF234" s="85">
        <v>5.5751295336787559</v>
      </c>
      <c r="CG234" s="85">
        <v>37.098445595854919</v>
      </c>
      <c r="CH234" s="85">
        <v>7.9170984455958546</v>
      </c>
      <c r="CI234" s="85">
        <v>21.49222797927461</v>
      </c>
      <c r="CJ234" s="85">
        <v>5.347150259067357</v>
      </c>
      <c r="CK234" s="85">
        <v>24.269430051813469</v>
      </c>
      <c r="CL234" s="85">
        <v>3.4196891191709842</v>
      </c>
      <c r="CM234" s="85"/>
      <c r="CN234" s="85"/>
      <c r="CO234" s="85"/>
      <c r="CP234" s="85">
        <v>55.772020725388593</v>
      </c>
      <c r="CQ234" s="85"/>
      <c r="CR234" s="85">
        <f t="shared" si="6"/>
        <v>760.6010362694301</v>
      </c>
      <c r="CS234" s="85">
        <f t="shared" si="7"/>
        <v>1006.4041450777202</v>
      </c>
      <c r="CU234" s="23"/>
      <c r="CV234" s="22" t="s">
        <v>1275</v>
      </c>
      <c r="CW234" s="1" t="s">
        <v>1273</v>
      </c>
      <c r="CX234" s="5" t="s">
        <v>1049</v>
      </c>
      <c r="CY234" s="9">
        <v>43138</v>
      </c>
    </row>
    <row r="235" spans="1:107" s="17" customFormat="1" x14ac:dyDescent="0.25">
      <c r="A235" s="6" t="s">
        <v>2246</v>
      </c>
      <c r="B235" s="18" t="s">
        <v>1423</v>
      </c>
      <c r="C235" s="18" t="s">
        <v>3537</v>
      </c>
      <c r="D235" s="18" t="s">
        <v>1559</v>
      </c>
      <c r="E235" s="18" t="s">
        <v>1559</v>
      </c>
      <c r="F235" s="18" t="s">
        <v>1421</v>
      </c>
      <c r="G235" s="18" t="s">
        <v>1422</v>
      </c>
      <c r="H235" s="18" t="s">
        <v>1405</v>
      </c>
      <c r="I235" s="18" t="s">
        <v>1418</v>
      </c>
      <c r="J235" s="18" t="s">
        <v>1603</v>
      </c>
      <c r="K235" s="18" t="s">
        <v>1048</v>
      </c>
      <c r="L235" s="18" t="s">
        <v>1557</v>
      </c>
      <c r="M235" s="18" t="s">
        <v>1558</v>
      </c>
      <c r="N235" s="142" t="s">
        <v>3739</v>
      </c>
      <c r="O235" s="18" t="s">
        <v>1557</v>
      </c>
      <c r="P235" s="18" t="s">
        <v>1558</v>
      </c>
      <c r="Q235" s="18" t="s">
        <v>1423</v>
      </c>
      <c r="R235" s="18" t="s">
        <v>1721</v>
      </c>
      <c r="S235" s="18" t="s">
        <v>1559</v>
      </c>
      <c r="T235" s="18">
        <f t="shared" si="8"/>
        <v>1.32</v>
      </c>
      <c r="U235" s="25">
        <v>87.97</v>
      </c>
      <c r="V235" s="25">
        <v>9.1296000000000002E-2</v>
      </c>
      <c r="W235" s="25">
        <v>1.32</v>
      </c>
      <c r="X235" s="25">
        <v>8.2989880000000014</v>
      </c>
      <c r="Y235" s="25">
        <v>86.808796000000001</v>
      </c>
      <c r="Z235" s="25">
        <v>3.5722160000000049</v>
      </c>
      <c r="AA235" s="25">
        <v>5.1913999999999998</v>
      </c>
      <c r="AB235" s="25"/>
      <c r="AC235" s="25"/>
      <c r="AD235" s="25"/>
      <c r="AE235" s="25"/>
      <c r="AF235" s="25"/>
      <c r="AG235" s="25"/>
      <c r="AH235" s="25"/>
      <c r="AI235" s="25"/>
      <c r="AJ235" s="18" t="s">
        <v>1722</v>
      </c>
      <c r="AK235" s="18"/>
      <c r="AL235" s="18"/>
      <c r="AM235" s="87"/>
      <c r="AN235" s="87"/>
      <c r="AO235" s="87"/>
      <c r="AP235" s="87"/>
      <c r="AQ235" s="87"/>
      <c r="AR235" s="87"/>
      <c r="AS235" s="87"/>
      <c r="AT235" s="87"/>
      <c r="AU235" s="87">
        <v>23.021316033364229</v>
      </c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>
        <v>28.507877664504168</v>
      </c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8">
        <v>57.312326227988876</v>
      </c>
      <c r="BZ235" s="88">
        <v>123.28081556997221</v>
      </c>
      <c r="CA235" s="88">
        <v>11.862835959221501</v>
      </c>
      <c r="CB235" s="88">
        <v>51.436515291936985</v>
      </c>
      <c r="CC235" s="88">
        <v>10.417052826691382</v>
      </c>
      <c r="CD235" s="88">
        <v>1.7608897126969416</v>
      </c>
      <c r="CE235" s="88">
        <v>7.1177015755329016</v>
      </c>
      <c r="CF235" s="88">
        <v>0.94531974050046363</v>
      </c>
      <c r="CG235" s="88">
        <v>7.0064874884151997</v>
      </c>
      <c r="CH235" s="88">
        <v>1.8721037998146433</v>
      </c>
      <c r="CI235" s="88">
        <v>4.6895273401297493</v>
      </c>
      <c r="CJ235" s="88">
        <v>0.85264133456904545</v>
      </c>
      <c r="CK235" s="88">
        <v>3.7442075996292865</v>
      </c>
      <c r="CL235" s="88">
        <v>0.38924930491195553</v>
      </c>
      <c r="CM235" s="88"/>
      <c r="CN235" s="88"/>
      <c r="CO235" s="88"/>
      <c r="CP235" s="88">
        <v>28.359592215013905</v>
      </c>
      <c r="CQ235" s="88"/>
      <c r="CR235" s="88">
        <f t="shared" si="6"/>
        <v>282.68767377201118</v>
      </c>
      <c r="CS235" s="88">
        <f t="shared" si="7"/>
        <v>311.19555143651536</v>
      </c>
      <c r="CT235" s="105"/>
      <c r="CU235" s="35"/>
      <c r="CV235" s="19" t="s">
        <v>1275</v>
      </c>
      <c r="CW235" s="18" t="s">
        <v>1274</v>
      </c>
      <c r="CX235" s="17" t="s">
        <v>1049</v>
      </c>
      <c r="CY235" s="29">
        <v>43138</v>
      </c>
      <c r="CZ235" s="18"/>
      <c r="DA235" s="18"/>
      <c r="DB235" s="18"/>
      <c r="DC235" s="18"/>
    </row>
    <row r="236" spans="1:107" s="5" customFormat="1" x14ac:dyDescent="0.25">
      <c r="A236" s="6" t="s">
        <v>2247</v>
      </c>
      <c r="B236" s="6" t="s">
        <v>1728</v>
      </c>
      <c r="C236" s="6" t="s">
        <v>3643</v>
      </c>
      <c r="D236" s="6" t="str">
        <f>A208</f>
        <v>MMA0203</v>
      </c>
      <c r="E236" s="6" t="s">
        <v>1559</v>
      </c>
      <c r="F236" s="6" t="s">
        <v>1421</v>
      </c>
      <c r="G236" s="6" t="s">
        <v>1422</v>
      </c>
      <c r="H236" s="6" t="s">
        <v>1405</v>
      </c>
      <c r="I236" s="6" t="s">
        <v>1418</v>
      </c>
      <c r="J236" s="6" t="s">
        <v>1603</v>
      </c>
      <c r="K236" s="6" t="s">
        <v>1048</v>
      </c>
      <c r="L236" s="6" t="s">
        <v>1557</v>
      </c>
      <c r="M236" s="6" t="s">
        <v>1558</v>
      </c>
      <c r="N236" s="140" t="s">
        <v>3739</v>
      </c>
      <c r="O236" s="6" t="s">
        <v>1557</v>
      </c>
      <c r="P236" s="6" t="s">
        <v>1558</v>
      </c>
      <c r="Q236" s="6" t="s">
        <v>1423</v>
      </c>
      <c r="R236" s="6" t="s">
        <v>1721</v>
      </c>
      <c r="S236" s="6" t="s">
        <v>1777</v>
      </c>
      <c r="T236" s="6" t="s">
        <v>1559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6" t="s">
        <v>1722</v>
      </c>
      <c r="AK236" s="6"/>
      <c r="AL236" s="6"/>
      <c r="AM236" s="91"/>
      <c r="AN236" s="91"/>
      <c r="AO236" s="91"/>
      <c r="AP236" s="91"/>
      <c r="AQ236" s="91"/>
      <c r="AR236" s="91"/>
      <c r="AS236" s="91"/>
      <c r="AT236" s="91"/>
      <c r="AU236" s="91">
        <v>7.5499999999999998E-2</v>
      </c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>
        <v>0.106</v>
      </c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2">
        <v>3.7999999999999999E-2</v>
      </c>
      <c r="BZ236" s="92">
        <v>0</v>
      </c>
      <c r="CA236" s="92">
        <v>0.1065</v>
      </c>
      <c r="CB236" s="92">
        <v>0</v>
      </c>
      <c r="CC236" s="92">
        <v>0.1285</v>
      </c>
      <c r="CD236" s="92">
        <v>3.5000000000000005E-3</v>
      </c>
      <c r="CE236" s="92">
        <v>4.1000000000000009E-2</v>
      </c>
      <c r="CF236" s="92">
        <v>2.5500000000000002E-2</v>
      </c>
      <c r="CG236" s="92">
        <v>5.0000000000000001E-4</v>
      </c>
      <c r="CH236" s="92">
        <v>0</v>
      </c>
      <c r="CI236" s="92">
        <v>4.0000000000000001E-3</v>
      </c>
      <c r="CJ236" s="92">
        <v>5.5000000000000005E-3</v>
      </c>
      <c r="CK236" s="92">
        <v>3.15E-2</v>
      </c>
      <c r="CL236" s="92">
        <v>6.8500000000000005E-2</v>
      </c>
      <c r="CM236" s="92"/>
      <c r="CN236" s="92"/>
      <c r="CO236" s="92"/>
      <c r="CP236" s="92"/>
      <c r="CQ236" s="92"/>
      <c r="CR236" s="92">
        <f t="shared" ref="CR236:CR290" si="9">SUM(BY236:CL236)</f>
        <v>0.45300000000000007</v>
      </c>
      <c r="CS236" s="92">
        <f t="shared" ref="CS236:CS290" si="10">CR236+BJ236</f>
        <v>0.55900000000000005</v>
      </c>
      <c r="CT236" s="108"/>
      <c r="CU236" s="36"/>
      <c r="CV236" s="140" t="s">
        <v>3928</v>
      </c>
      <c r="CW236" s="6" t="s">
        <v>3406</v>
      </c>
      <c r="CX236" s="5" t="s">
        <v>1049</v>
      </c>
      <c r="CY236" s="6" t="s">
        <v>3502</v>
      </c>
      <c r="CZ236" s="6"/>
      <c r="DA236" s="15">
        <v>43165</v>
      </c>
      <c r="DB236" s="140" t="s">
        <v>3950</v>
      </c>
      <c r="DC236" s="140" t="s">
        <v>3949</v>
      </c>
    </row>
    <row r="237" spans="1:107" s="5" customFormat="1" x14ac:dyDescent="0.25">
      <c r="A237" s="6" t="s">
        <v>2248</v>
      </c>
      <c r="B237" s="6" t="s">
        <v>1728</v>
      </c>
      <c r="C237" s="6" t="s">
        <v>3644</v>
      </c>
      <c r="D237" s="6" t="str">
        <f>D236</f>
        <v>MMA0203</v>
      </c>
      <c r="E237" s="6" t="s">
        <v>1559</v>
      </c>
      <c r="F237" s="6" t="s">
        <v>1421</v>
      </c>
      <c r="G237" s="6" t="s">
        <v>1422</v>
      </c>
      <c r="H237" s="6" t="s">
        <v>1405</v>
      </c>
      <c r="I237" s="6" t="s">
        <v>1418</v>
      </c>
      <c r="J237" s="6" t="s">
        <v>1603</v>
      </c>
      <c r="K237" s="6" t="s">
        <v>1048</v>
      </c>
      <c r="L237" s="6" t="s">
        <v>1557</v>
      </c>
      <c r="M237" s="6" t="s">
        <v>1558</v>
      </c>
      <c r="N237" s="140" t="s">
        <v>3739</v>
      </c>
      <c r="O237" s="6" t="s">
        <v>1557</v>
      </c>
      <c r="P237" s="6" t="s">
        <v>1558</v>
      </c>
      <c r="Q237" s="6" t="s">
        <v>1423</v>
      </c>
      <c r="R237" s="6" t="s">
        <v>1721</v>
      </c>
      <c r="S237" s="6" t="s">
        <v>1777</v>
      </c>
      <c r="T237" s="6" t="s">
        <v>1559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6" t="s">
        <v>1722</v>
      </c>
      <c r="AK237" s="6"/>
      <c r="AL237" s="6"/>
      <c r="AM237" s="91"/>
      <c r="AN237" s="91"/>
      <c r="AO237" s="91"/>
      <c r="AP237" s="91"/>
      <c r="AQ237" s="91"/>
      <c r="AR237" s="91"/>
      <c r="AS237" s="91"/>
      <c r="AT237" s="91"/>
      <c r="AU237" s="91">
        <v>8.1499999999999989E-2</v>
      </c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>
        <v>0.11299999999999999</v>
      </c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2">
        <v>4.3499999999999997E-2</v>
      </c>
      <c r="BZ237" s="92">
        <v>0</v>
      </c>
      <c r="CA237" s="92">
        <v>0.111</v>
      </c>
      <c r="CB237" s="92">
        <v>0</v>
      </c>
      <c r="CC237" s="92">
        <v>0.13700000000000001</v>
      </c>
      <c r="CD237" s="92">
        <v>5.5000000000000005E-3</v>
      </c>
      <c r="CE237" s="92">
        <v>4.4999999999999998E-2</v>
      </c>
      <c r="CF237" s="92">
        <v>2.75E-2</v>
      </c>
      <c r="CG237" s="92">
        <v>1.5E-3</v>
      </c>
      <c r="CH237" s="92">
        <v>0</v>
      </c>
      <c r="CI237" s="92">
        <v>5.5000000000000005E-3</v>
      </c>
      <c r="CJ237" s="92">
        <v>7.000000000000001E-3</v>
      </c>
      <c r="CK237" s="92">
        <v>3.3999999999999996E-2</v>
      </c>
      <c r="CL237" s="92">
        <v>6.8000000000000005E-2</v>
      </c>
      <c r="CM237" s="92"/>
      <c r="CN237" s="92"/>
      <c r="CO237" s="92"/>
      <c r="CP237" s="92"/>
      <c r="CQ237" s="92"/>
      <c r="CR237" s="92">
        <f t="shared" si="9"/>
        <v>0.48549999999999999</v>
      </c>
      <c r="CS237" s="92">
        <f t="shared" si="10"/>
        <v>0.59850000000000003</v>
      </c>
      <c r="CT237" s="108"/>
      <c r="CU237" s="23"/>
      <c r="CV237" s="140" t="s">
        <v>3928</v>
      </c>
      <c r="CW237" s="6" t="s">
        <v>3407</v>
      </c>
      <c r="CX237" s="5" t="s">
        <v>1049</v>
      </c>
      <c r="CY237" s="6" t="s">
        <v>3502</v>
      </c>
      <c r="CZ237" s="6"/>
      <c r="DA237" s="15">
        <v>43165</v>
      </c>
      <c r="DB237" s="140" t="s">
        <v>3950</v>
      </c>
      <c r="DC237" s="140" t="s">
        <v>3949</v>
      </c>
    </row>
    <row r="238" spans="1:107" s="5" customFormat="1" x14ac:dyDescent="0.25">
      <c r="A238" s="6" t="s">
        <v>2249</v>
      </c>
      <c r="B238" s="6" t="s">
        <v>1728</v>
      </c>
      <c r="C238" s="6" t="s">
        <v>3645</v>
      </c>
      <c r="D238" s="6" t="str">
        <f t="shared" ref="D238:D247" si="11">D237</f>
        <v>MMA0203</v>
      </c>
      <c r="E238" s="6" t="s">
        <v>1559</v>
      </c>
      <c r="F238" s="6" t="s">
        <v>1421</v>
      </c>
      <c r="G238" s="6" t="s">
        <v>1422</v>
      </c>
      <c r="H238" s="6" t="s">
        <v>1405</v>
      </c>
      <c r="I238" s="6" t="s">
        <v>1418</v>
      </c>
      <c r="J238" s="6" t="s">
        <v>1603</v>
      </c>
      <c r="K238" s="6" t="s">
        <v>1048</v>
      </c>
      <c r="L238" s="6" t="s">
        <v>1557</v>
      </c>
      <c r="M238" s="6" t="s">
        <v>1558</v>
      </c>
      <c r="N238" s="140" t="s">
        <v>3739</v>
      </c>
      <c r="O238" s="6" t="s">
        <v>1557</v>
      </c>
      <c r="P238" s="6" t="s">
        <v>1558</v>
      </c>
      <c r="Q238" s="6" t="s">
        <v>1423</v>
      </c>
      <c r="R238" s="6" t="s">
        <v>1721</v>
      </c>
      <c r="S238" s="6" t="s">
        <v>1777</v>
      </c>
      <c r="T238" s="6" t="s">
        <v>1559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6" t="s">
        <v>1722</v>
      </c>
      <c r="AK238" s="6"/>
      <c r="AL238" s="6"/>
      <c r="AM238" s="91"/>
      <c r="AN238" s="91"/>
      <c r="AO238" s="91"/>
      <c r="AP238" s="91"/>
      <c r="AQ238" s="91"/>
      <c r="AR238" s="91"/>
      <c r="AS238" s="91"/>
      <c r="AT238" s="91"/>
      <c r="AU238" s="91">
        <v>7.9000000000000015E-2</v>
      </c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>
        <v>0.11950000000000001</v>
      </c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2">
        <v>4.4500000000000005E-2</v>
      </c>
      <c r="BZ238" s="92">
        <v>0</v>
      </c>
      <c r="CA238" s="92">
        <v>0.1085</v>
      </c>
      <c r="CB238" s="92">
        <v>0</v>
      </c>
      <c r="CC238" s="92">
        <v>0.13350000000000001</v>
      </c>
      <c r="CD238" s="92">
        <v>4.4999999999999997E-3</v>
      </c>
      <c r="CE238" s="92">
        <v>4.4500000000000005E-2</v>
      </c>
      <c r="CF238" s="92">
        <v>2.8999999999999998E-2</v>
      </c>
      <c r="CG238" s="92">
        <v>5.0000000000000001E-4</v>
      </c>
      <c r="CH238" s="92">
        <v>0</v>
      </c>
      <c r="CI238" s="92">
        <v>4.4999999999999997E-3</v>
      </c>
      <c r="CJ238" s="92">
        <v>7.4999999999999997E-3</v>
      </c>
      <c r="CK238" s="92">
        <v>3.3000000000000002E-2</v>
      </c>
      <c r="CL238" s="92">
        <v>6.7999999999999991E-2</v>
      </c>
      <c r="CM238" s="92"/>
      <c r="CN238" s="92"/>
      <c r="CO238" s="92"/>
      <c r="CP238" s="92"/>
      <c r="CQ238" s="92"/>
      <c r="CR238" s="92">
        <f t="shared" si="9"/>
        <v>0.47799999999999992</v>
      </c>
      <c r="CS238" s="92">
        <f t="shared" si="10"/>
        <v>0.59749999999999992</v>
      </c>
      <c r="CT238" s="108"/>
      <c r="CU238" s="23"/>
      <c r="CV238" s="140" t="s">
        <v>3928</v>
      </c>
      <c r="CW238" s="6" t="s">
        <v>3408</v>
      </c>
      <c r="CX238" s="5" t="s">
        <v>1049</v>
      </c>
      <c r="CY238" s="6" t="s">
        <v>3502</v>
      </c>
      <c r="CZ238" s="6"/>
      <c r="DA238" s="15">
        <v>43165</v>
      </c>
      <c r="DB238" s="140" t="s">
        <v>3950</v>
      </c>
      <c r="DC238" s="140" t="s">
        <v>3949</v>
      </c>
    </row>
    <row r="239" spans="1:107" s="5" customFormat="1" x14ac:dyDescent="0.25">
      <c r="A239" s="6" t="s">
        <v>2250</v>
      </c>
      <c r="B239" s="6" t="s">
        <v>1728</v>
      </c>
      <c r="C239" s="6" t="s">
        <v>3646</v>
      </c>
      <c r="D239" s="6" t="str">
        <f t="shared" si="11"/>
        <v>MMA0203</v>
      </c>
      <c r="E239" s="6" t="s">
        <v>1559</v>
      </c>
      <c r="F239" s="6" t="s">
        <v>1421</v>
      </c>
      <c r="G239" s="6" t="s">
        <v>1422</v>
      </c>
      <c r="H239" s="6" t="s">
        <v>1405</v>
      </c>
      <c r="I239" s="6" t="s">
        <v>1418</v>
      </c>
      <c r="J239" s="6" t="s">
        <v>1603</v>
      </c>
      <c r="K239" s="6" t="s">
        <v>1048</v>
      </c>
      <c r="L239" s="6" t="s">
        <v>1557</v>
      </c>
      <c r="M239" s="6" t="s">
        <v>1558</v>
      </c>
      <c r="N239" s="140" t="s">
        <v>3739</v>
      </c>
      <c r="O239" s="6" t="s">
        <v>1557</v>
      </c>
      <c r="P239" s="6" t="s">
        <v>1558</v>
      </c>
      <c r="Q239" s="6" t="s">
        <v>1423</v>
      </c>
      <c r="R239" s="6" t="s">
        <v>1721</v>
      </c>
      <c r="S239" s="6" t="s">
        <v>1777</v>
      </c>
      <c r="T239" s="6" t="s">
        <v>1559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6" t="s">
        <v>1722</v>
      </c>
      <c r="AK239" s="6"/>
      <c r="AL239" s="6"/>
      <c r="AM239" s="91"/>
      <c r="AN239" s="91"/>
      <c r="AO239" s="91"/>
      <c r="AP239" s="91"/>
      <c r="AQ239" s="91"/>
      <c r="AR239" s="91"/>
      <c r="AS239" s="91"/>
      <c r="AT239" s="91"/>
      <c r="AU239" s="91">
        <v>8.0500000000000002E-2</v>
      </c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>
        <v>0.13300000000000001</v>
      </c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2">
        <v>5.2000000000000005E-2</v>
      </c>
      <c r="BZ239" s="92">
        <v>0</v>
      </c>
      <c r="CA239" s="92">
        <v>0.11249999999999999</v>
      </c>
      <c r="CB239" s="92">
        <v>0</v>
      </c>
      <c r="CC239" s="92">
        <v>0.13950000000000001</v>
      </c>
      <c r="CD239" s="92">
        <v>5.0000000000000001E-3</v>
      </c>
      <c r="CE239" s="92">
        <v>4.9000000000000002E-2</v>
      </c>
      <c r="CF239" s="92">
        <v>0.03</v>
      </c>
      <c r="CG239" s="92">
        <v>3.0000000000000001E-3</v>
      </c>
      <c r="CH239" s="92">
        <v>0</v>
      </c>
      <c r="CI239" s="92">
        <v>6.0000000000000001E-3</v>
      </c>
      <c r="CJ239" s="92">
        <v>7.000000000000001E-3</v>
      </c>
      <c r="CK239" s="92">
        <v>3.3999999999999996E-2</v>
      </c>
      <c r="CL239" s="92">
        <v>7.0499999999999993E-2</v>
      </c>
      <c r="CM239" s="92"/>
      <c r="CN239" s="92"/>
      <c r="CO239" s="92"/>
      <c r="CP239" s="92"/>
      <c r="CQ239" s="92"/>
      <c r="CR239" s="92">
        <f t="shared" si="9"/>
        <v>0.50849999999999995</v>
      </c>
      <c r="CS239" s="92">
        <f t="shared" si="10"/>
        <v>0.64149999999999996</v>
      </c>
      <c r="CT239" s="108"/>
      <c r="CU239" s="23"/>
      <c r="CV239" s="140" t="s">
        <v>3928</v>
      </c>
      <c r="CW239" s="6" t="s">
        <v>3409</v>
      </c>
      <c r="CX239" s="5" t="s">
        <v>1049</v>
      </c>
      <c r="CY239" s="6" t="s">
        <v>3502</v>
      </c>
      <c r="CZ239" s="6"/>
      <c r="DA239" s="15">
        <v>43165</v>
      </c>
      <c r="DB239" s="140" t="s">
        <v>3950</v>
      </c>
      <c r="DC239" s="140" t="s">
        <v>3949</v>
      </c>
    </row>
    <row r="240" spans="1:107" s="5" customFormat="1" x14ac:dyDescent="0.25">
      <c r="A240" s="6" t="s">
        <v>2251</v>
      </c>
      <c r="B240" s="6" t="s">
        <v>1728</v>
      </c>
      <c r="C240" s="6" t="s">
        <v>3647</v>
      </c>
      <c r="D240" s="6" t="str">
        <f t="shared" si="11"/>
        <v>MMA0203</v>
      </c>
      <c r="E240" s="6" t="s">
        <v>1559</v>
      </c>
      <c r="F240" s="6" t="s">
        <v>1421</v>
      </c>
      <c r="G240" s="6" t="s">
        <v>1422</v>
      </c>
      <c r="H240" s="6" t="s">
        <v>1405</v>
      </c>
      <c r="I240" s="6" t="s">
        <v>1418</v>
      </c>
      <c r="J240" s="6" t="s">
        <v>1603</v>
      </c>
      <c r="K240" s="6" t="s">
        <v>1048</v>
      </c>
      <c r="L240" s="6" t="s">
        <v>1557</v>
      </c>
      <c r="M240" s="6" t="s">
        <v>1558</v>
      </c>
      <c r="N240" s="140" t="s">
        <v>3739</v>
      </c>
      <c r="O240" s="6" t="s">
        <v>1557</v>
      </c>
      <c r="P240" s="6" t="s">
        <v>1558</v>
      </c>
      <c r="Q240" s="6" t="s">
        <v>1423</v>
      </c>
      <c r="R240" s="6" t="s">
        <v>1721</v>
      </c>
      <c r="S240" s="6" t="s">
        <v>1777</v>
      </c>
      <c r="T240" s="6" t="s">
        <v>1559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6" t="s">
        <v>1722</v>
      </c>
      <c r="AK240" s="6"/>
      <c r="AL240" s="6"/>
      <c r="AM240" s="91"/>
      <c r="AN240" s="91"/>
      <c r="AO240" s="91"/>
      <c r="AP240" s="91"/>
      <c r="AQ240" s="91"/>
      <c r="AR240" s="91"/>
      <c r="AS240" s="91"/>
      <c r="AT240" s="91"/>
      <c r="AU240" s="91">
        <v>8.1499999999999989E-2</v>
      </c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>
        <v>0.13800000000000001</v>
      </c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2">
        <v>5.7999999999999996E-2</v>
      </c>
      <c r="BZ240" s="92">
        <v>0</v>
      </c>
      <c r="CA240" s="92">
        <v>0.115</v>
      </c>
      <c r="CB240" s="92">
        <v>0</v>
      </c>
      <c r="CC240" s="92">
        <v>0.14250000000000002</v>
      </c>
      <c r="CD240" s="92">
        <v>5.0000000000000001E-3</v>
      </c>
      <c r="CE240" s="92">
        <v>4.7500000000000001E-2</v>
      </c>
      <c r="CF240" s="92">
        <v>2.8999999999999998E-2</v>
      </c>
      <c r="CG240" s="92">
        <v>5.5000000000000005E-3</v>
      </c>
      <c r="CH240" s="92">
        <v>0</v>
      </c>
      <c r="CI240" s="92">
        <v>7.4999999999999997E-3</v>
      </c>
      <c r="CJ240" s="92">
        <v>6.5000000000000006E-3</v>
      </c>
      <c r="CK240" s="92">
        <v>3.4500000000000003E-2</v>
      </c>
      <c r="CL240" s="92">
        <v>6.9499999999999992E-2</v>
      </c>
      <c r="CM240" s="92"/>
      <c r="CN240" s="92"/>
      <c r="CO240" s="92"/>
      <c r="CP240" s="92"/>
      <c r="CQ240" s="92"/>
      <c r="CR240" s="92">
        <f t="shared" si="9"/>
        <v>0.52050000000000007</v>
      </c>
      <c r="CS240" s="92">
        <f t="shared" si="10"/>
        <v>0.65850000000000009</v>
      </c>
      <c r="CT240" s="108"/>
      <c r="CU240" s="23"/>
      <c r="CV240" s="140" t="s">
        <v>3928</v>
      </c>
      <c r="CW240" s="6" t="s">
        <v>3410</v>
      </c>
      <c r="CX240" s="5" t="s">
        <v>1049</v>
      </c>
      <c r="CY240" s="6" t="s">
        <v>3502</v>
      </c>
      <c r="CZ240" s="6"/>
      <c r="DA240" s="15">
        <v>43165</v>
      </c>
      <c r="DB240" s="140" t="s">
        <v>3950</v>
      </c>
      <c r="DC240" s="140" t="s">
        <v>3949</v>
      </c>
    </row>
    <row r="241" spans="1:107" s="5" customFormat="1" x14ac:dyDescent="0.25">
      <c r="A241" s="6" t="s">
        <v>2252</v>
      </c>
      <c r="B241" s="6" t="s">
        <v>233</v>
      </c>
      <c r="C241" s="6" t="s">
        <v>3648</v>
      </c>
      <c r="D241" s="6" t="str">
        <f t="shared" si="11"/>
        <v>MMA0203</v>
      </c>
      <c r="E241" s="6" t="s">
        <v>1559</v>
      </c>
      <c r="F241" s="6" t="s">
        <v>1421</v>
      </c>
      <c r="G241" s="6" t="s">
        <v>1422</v>
      </c>
      <c r="H241" s="6" t="s">
        <v>1405</v>
      </c>
      <c r="I241" s="6" t="s">
        <v>1418</v>
      </c>
      <c r="J241" s="6" t="s">
        <v>1603</v>
      </c>
      <c r="K241" s="6" t="s">
        <v>1048</v>
      </c>
      <c r="L241" s="6" t="s">
        <v>1557</v>
      </c>
      <c r="M241" s="6" t="s">
        <v>1558</v>
      </c>
      <c r="N241" s="140" t="s">
        <v>3739</v>
      </c>
      <c r="O241" s="6" t="s">
        <v>1557</v>
      </c>
      <c r="P241" s="6" t="s">
        <v>1558</v>
      </c>
      <c r="Q241" s="6" t="s">
        <v>1423</v>
      </c>
      <c r="R241" s="6" t="s">
        <v>1721</v>
      </c>
      <c r="S241" s="6" t="s">
        <v>1777</v>
      </c>
      <c r="T241" s="6" t="s">
        <v>1559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6" t="s">
        <v>1722</v>
      </c>
      <c r="AK241" s="6"/>
      <c r="AL241" s="6"/>
      <c r="AM241" s="91"/>
      <c r="AN241" s="91"/>
      <c r="AO241" s="91"/>
      <c r="AP241" s="91"/>
      <c r="AQ241" s="91"/>
      <c r="AR241" s="91"/>
      <c r="AS241" s="91"/>
      <c r="AT241" s="91"/>
      <c r="AU241" s="91">
        <v>19.774224852071004</v>
      </c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>
        <v>23.035952662721883</v>
      </c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2">
        <v>70.924047337278097</v>
      </c>
      <c r="BZ241" s="92">
        <v>150.57692307692307</v>
      </c>
      <c r="CA241" s="92">
        <v>12.880118343195265</v>
      </c>
      <c r="CB241" s="92">
        <v>56.190674556213018</v>
      </c>
      <c r="CC241" s="92">
        <v>11.934958579881654</v>
      </c>
      <c r="CD241" s="92">
        <v>2.1127100591715977</v>
      </c>
      <c r="CE241" s="92">
        <v>7.2832899408284018</v>
      </c>
      <c r="CF241" s="92">
        <v>0.61157396449704138</v>
      </c>
      <c r="CG241" s="92">
        <v>2.5945562130177509</v>
      </c>
      <c r="CH241" s="92">
        <v>2.075644970414201</v>
      </c>
      <c r="CI241" s="92">
        <v>5.2817751479289941</v>
      </c>
      <c r="CJ241" s="92">
        <v>0.83396449704141995</v>
      </c>
      <c r="CK241" s="92">
        <v>3.1875976331360945</v>
      </c>
      <c r="CL241" s="92">
        <v>0.44478106508875731</v>
      </c>
      <c r="CM241" s="92"/>
      <c r="CN241" s="92"/>
      <c r="CO241" s="92"/>
      <c r="CP241" s="92"/>
      <c r="CQ241" s="92"/>
      <c r="CR241" s="92">
        <f t="shared" si="9"/>
        <v>326.93261538461536</v>
      </c>
      <c r="CS241" s="92">
        <f t="shared" si="10"/>
        <v>349.96856804733727</v>
      </c>
      <c r="CT241" s="108"/>
      <c r="CU241" s="23"/>
      <c r="CV241" s="140" t="s">
        <v>3928</v>
      </c>
      <c r="CW241" s="6" t="s">
        <v>3411</v>
      </c>
      <c r="CX241" s="5" t="s">
        <v>1049</v>
      </c>
      <c r="CY241" s="6" t="s">
        <v>3502</v>
      </c>
      <c r="CZ241" s="6"/>
      <c r="DA241" s="15">
        <v>43165</v>
      </c>
      <c r="DB241" s="140" t="s">
        <v>3950</v>
      </c>
      <c r="DC241" s="140" t="s">
        <v>3949</v>
      </c>
    </row>
    <row r="242" spans="1:107" s="5" customFormat="1" x14ac:dyDescent="0.25">
      <c r="A242" s="6" t="s">
        <v>2253</v>
      </c>
      <c r="B242" s="6" t="s">
        <v>1728</v>
      </c>
      <c r="C242" s="6" t="s">
        <v>3649</v>
      </c>
      <c r="D242" s="6" t="str">
        <f t="shared" si="11"/>
        <v>MMA0203</v>
      </c>
      <c r="E242" s="6" t="s">
        <v>1559</v>
      </c>
      <c r="F242" s="6" t="s">
        <v>1421</v>
      </c>
      <c r="G242" s="6" t="s">
        <v>1422</v>
      </c>
      <c r="H242" s="6" t="s">
        <v>1405</v>
      </c>
      <c r="I242" s="6" t="s">
        <v>1418</v>
      </c>
      <c r="J242" s="6" t="s">
        <v>1603</v>
      </c>
      <c r="K242" s="6" t="s">
        <v>1048</v>
      </c>
      <c r="L242" s="6" t="s">
        <v>1557</v>
      </c>
      <c r="M242" s="6" t="s">
        <v>1558</v>
      </c>
      <c r="N242" s="140" t="s">
        <v>3739</v>
      </c>
      <c r="O242" s="6" t="s">
        <v>1557</v>
      </c>
      <c r="P242" s="6" t="s">
        <v>1558</v>
      </c>
      <c r="Q242" s="6" t="s">
        <v>1423</v>
      </c>
      <c r="R242" s="6" t="s">
        <v>1721</v>
      </c>
      <c r="S242" s="6" t="s">
        <v>1777</v>
      </c>
      <c r="T242" s="6" t="s">
        <v>1559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6" t="s">
        <v>1722</v>
      </c>
      <c r="AK242" s="6"/>
      <c r="AL242" s="6"/>
      <c r="AM242" s="91"/>
      <c r="AN242" s="91"/>
      <c r="AO242" s="91"/>
      <c r="AP242" s="91"/>
      <c r="AQ242" s="91"/>
      <c r="AR242" s="91"/>
      <c r="AS242" s="91"/>
      <c r="AT242" s="91"/>
      <c r="AU242" s="91">
        <v>1E-3</v>
      </c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>
        <v>5.5000000000000005E-3</v>
      </c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2">
        <v>5.0000000000000001E-3</v>
      </c>
      <c r="BZ242" s="92">
        <v>0</v>
      </c>
      <c r="CA242" s="92">
        <v>0</v>
      </c>
      <c r="CB242" s="92">
        <v>8.4999999999999989E-3</v>
      </c>
      <c r="CC242" s="92">
        <v>9.4999999999999998E-3</v>
      </c>
      <c r="CD242" s="92">
        <v>5.0000000000000001E-4</v>
      </c>
      <c r="CE242" s="92">
        <v>3.5000000000000005E-3</v>
      </c>
      <c r="CF242" s="92">
        <v>0</v>
      </c>
      <c r="CG242" s="92">
        <v>3.5000000000000005E-3</v>
      </c>
      <c r="CH242" s="92">
        <v>0</v>
      </c>
      <c r="CI242" s="92">
        <v>1.5E-3</v>
      </c>
      <c r="CJ242" s="92">
        <v>5.0000000000000001E-3</v>
      </c>
      <c r="CK242" s="92">
        <v>0</v>
      </c>
      <c r="CL242" s="92">
        <v>0</v>
      </c>
      <c r="CM242" s="92"/>
      <c r="CN242" s="92"/>
      <c r="CO242" s="92"/>
      <c r="CP242" s="92"/>
      <c r="CQ242" s="92"/>
      <c r="CR242" s="92">
        <f t="shared" si="9"/>
        <v>3.6999999999999998E-2</v>
      </c>
      <c r="CS242" s="92">
        <f t="shared" si="10"/>
        <v>4.2499999999999996E-2</v>
      </c>
      <c r="CT242" s="108"/>
      <c r="CU242" s="23"/>
      <c r="CV242" s="140" t="s">
        <v>3928</v>
      </c>
      <c r="CW242" s="6" t="s">
        <v>3412</v>
      </c>
      <c r="CX242" s="5" t="s">
        <v>1049</v>
      </c>
      <c r="CY242" s="6" t="s">
        <v>3502</v>
      </c>
      <c r="CZ242" s="6"/>
      <c r="DA242" s="15">
        <v>43165</v>
      </c>
      <c r="DB242" s="140" t="s">
        <v>3950</v>
      </c>
      <c r="DC242" s="140" t="s">
        <v>3949</v>
      </c>
    </row>
    <row r="243" spans="1:107" s="5" customFormat="1" x14ac:dyDescent="0.25">
      <c r="A243" s="6" t="s">
        <v>2254</v>
      </c>
      <c r="B243" s="6" t="s">
        <v>1728</v>
      </c>
      <c r="C243" s="6" t="s">
        <v>3650</v>
      </c>
      <c r="D243" s="6" t="str">
        <f t="shared" si="11"/>
        <v>MMA0203</v>
      </c>
      <c r="E243" s="6" t="s">
        <v>1559</v>
      </c>
      <c r="F243" s="6" t="s">
        <v>1421</v>
      </c>
      <c r="G243" s="6" t="s">
        <v>1422</v>
      </c>
      <c r="H243" s="6" t="s">
        <v>1405</v>
      </c>
      <c r="I243" s="6" t="s">
        <v>1418</v>
      </c>
      <c r="J243" s="6" t="s">
        <v>1603</v>
      </c>
      <c r="K243" s="6" t="s">
        <v>1048</v>
      </c>
      <c r="L243" s="6" t="s">
        <v>1557</v>
      </c>
      <c r="M243" s="6" t="s">
        <v>1558</v>
      </c>
      <c r="N243" s="140" t="s">
        <v>3739</v>
      </c>
      <c r="O243" s="6" t="s">
        <v>1557</v>
      </c>
      <c r="P243" s="6" t="s">
        <v>1558</v>
      </c>
      <c r="Q243" s="6" t="s">
        <v>1423</v>
      </c>
      <c r="R243" s="6" t="s">
        <v>1721</v>
      </c>
      <c r="S243" s="6" t="s">
        <v>1777</v>
      </c>
      <c r="T243" s="6" t="s">
        <v>1559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6" t="s">
        <v>1722</v>
      </c>
      <c r="AK243" s="6"/>
      <c r="AL243" s="6"/>
      <c r="AM243" s="91"/>
      <c r="AN243" s="91"/>
      <c r="AO243" s="91"/>
      <c r="AP243" s="91"/>
      <c r="AQ243" s="91"/>
      <c r="AR243" s="91"/>
      <c r="AS243" s="91"/>
      <c r="AT243" s="91"/>
      <c r="AU243" s="91">
        <v>1E-3</v>
      </c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>
        <v>5.5000000000000005E-3</v>
      </c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2">
        <v>4.0000000000000001E-3</v>
      </c>
      <c r="BZ243" s="92">
        <v>0</v>
      </c>
      <c r="CA243" s="92">
        <v>2E-3</v>
      </c>
      <c r="CB243" s="92">
        <v>1.0499999999999999E-2</v>
      </c>
      <c r="CC243" s="92">
        <v>9.4999999999999998E-3</v>
      </c>
      <c r="CD243" s="92">
        <v>5.0000000000000001E-4</v>
      </c>
      <c r="CE243" s="92">
        <v>1.5E-3</v>
      </c>
      <c r="CF243" s="92">
        <v>5.0000000000000001E-4</v>
      </c>
      <c r="CG243" s="92">
        <v>2E-3</v>
      </c>
      <c r="CH243" s="92">
        <v>0</v>
      </c>
      <c r="CI243" s="92">
        <v>2E-3</v>
      </c>
      <c r="CJ243" s="92">
        <v>4.4999999999999997E-3</v>
      </c>
      <c r="CK243" s="92">
        <v>0</v>
      </c>
      <c r="CL243" s="92">
        <v>0</v>
      </c>
      <c r="CM243" s="92"/>
      <c r="CN243" s="92"/>
      <c r="CO243" s="92"/>
      <c r="CP243" s="92"/>
      <c r="CQ243" s="92"/>
      <c r="CR243" s="92">
        <f t="shared" si="9"/>
        <v>3.7000000000000005E-2</v>
      </c>
      <c r="CS243" s="92">
        <f t="shared" si="10"/>
        <v>4.2500000000000003E-2</v>
      </c>
      <c r="CT243" s="108"/>
      <c r="CU243" s="23"/>
      <c r="CV243" s="140" t="s">
        <v>3928</v>
      </c>
      <c r="CW243" s="6" t="s">
        <v>3413</v>
      </c>
      <c r="CX243" s="5" t="s">
        <v>1049</v>
      </c>
      <c r="CY243" s="6" t="s">
        <v>3502</v>
      </c>
      <c r="CZ243" s="6"/>
      <c r="DA243" s="15">
        <v>43165</v>
      </c>
      <c r="DB243" s="140" t="s">
        <v>3950</v>
      </c>
      <c r="DC243" s="140" t="s">
        <v>3949</v>
      </c>
    </row>
    <row r="244" spans="1:107" s="5" customFormat="1" x14ac:dyDescent="0.25">
      <c r="A244" s="6" t="s">
        <v>2255</v>
      </c>
      <c r="B244" s="6" t="s">
        <v>1728</v>
      </c>
      <c r="C244" s="6" t="s">
        <v>3651</v>
      </c>
      <c r="D244" s="6" t="str">
        <f t="shared" si="11"/>
        <v>MMA0203</v>
      </c>
      <c r="E244" s="6" t="s">
        <v>1559</v>
      </c>
      <c r="F244" s="6" t="s">
        <v>1421</v>
      </c>
      <c r="G244" s="6" t="s">
        <v>1422</v>
      </c>
      <c r="H244" s="6" t="s">
        <v>1405</v>
      </c>
      <c r="I244" s="6" t="s">
        <v>1418</v>
      </c>
      <c r="J244" s="6" t="s">
        <v>1603</v>
      </c>
      <c r="K244" s="6" t="s">
        <v>1048</v>
      </c>
      <c r="L244" s="6" t="s">
        <v>1557</v>
      </c>
      <c r="M244" s="6" t="s">
        <v>1558</v>
      </c>
      <c r="N244" s="140" t="s">
        <v>3739</v>
      </c>
      <c r="O244" s="6" t="s">
        <v>1557</v>
      </c>
      <c r="P244" s="6" t="s">
        <v>1558</v>
      </c>
      <c r="Q244" s="6" t="s">
        <v>1423</v>
      </c>
      <c r="R244" s="6" t="s">
        <v>1721</v>
      </c>
      <c r="S244" s="6" t="s">
        <v>1777</v>
      </c>
      <c r="T244" s="6" t="s">
        <v>1559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6" t="s">
        <v>1722</v>
      </c>
      <c r="AK244" s="6"/>
      <c r="AL244" s="6"/>
      <c r="AM244" s="91"/>
      <c r="AN244" s="91"/>
      <c r="AO244" s="91"/>
      <c r="AP244" s="91"/>
      <c r="AQ244" s="91"/>
      <c r="AR244" s="91"/>
      <c r="AS244" s="91"/>
      <c r="AT244" s="91"/>
      <c r="AU244" s="91">
        <v>1E-3</v>
      </c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>
        <v>6.0000000000000001E-3</v>
      </c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2">
        <v>3.5000000000000005E-3</v>
      </c>
      <c r="BZ244" s="92">
        <v>2.5000000000000001E-3</v>
      </c>
      <c r="CA244" s="92">
        <v>5.0000000000000001E-4</v>
      </c>
      <c r="CB244" s="92">
        <v>8.9999999999999993E-3</v>
      </c>
      <c r="CC244" s="92">
        <v>8.0000000000000002E-3</v>
      </c>
      <c r="CD244" s="92">
        <v>5.0000000000000001E-4</v>
      </c>
      <c r="CE244" s="92">
        <v>2E-3</v>
      </c>
      <c r="CF244" s="92">
        <v>3.5000000000000005E-3</v>
      </c>
      <c r="CG244" s="92">
        <v>2E-3</v>
      </c>
      <c r="CH244" s="92">
        <v>0</v>
      </c>
      <c r="CI244" s="92">
        <v>3.5000000000000005E-3</v>
      </c>
      <c r="CJ244" s="92">
        <v>5.5000000000000005E-3</v>
      </c>
      <c r="CK244" s="92">
        <v>0</v>
      </c>
      <c r="CL244" s="92">
        <v>0</v>
      </c>
      <c r="CM244" s="92"/>
      <c r="CN244" s="92"/>
      <c r="CO244" s="92"/>
      <c r="CP244" s="92"/>
      <c r="CQ244" s="92"/>
      <c r="CR244" s="92">
        <f t="shared" si="9"/>
        <v>4.0500000000000001E-2</v>
      </c>
      <c r="CS244" s="92">
        <f t="shared" si="10"/>
        <v>4.65E-2</v>
      </c>
      <c r="CT244" s="108"/>
      <c r="CU244" s="23"/>
      <c r="CV244" s="140" t="s">
        <v>3928</v>
      </c>
      <c r="CW244" s="6" t="s">
        <v>3414</v>
      </c>
      <c r="CX244" s="5" t="s">
        <v>1049</v>
      </c>
      <c r="CY244" s="6" t="s">
        <v>3502</v>
      </c>
      <c r="CZ244" s="6"/>
      <c r="DA244" s="15">
        <v>43165</v>
      </c>
      <c r="DB244" s="140" t="s">
        <v>3950</v>
      </c>
      <c r="DC244" s="140" t="s">
        <v>3949</v>
      </c>
    </row>
    <row r="245" spans="1:107" s="5" customFormat="1" x14ac:dyDescent="0.25">
      <c r="A245" s="6" t="s">
        <v>2256</v>
      </c>
      <c r="B245" s="6" t="s">
        <v>1728</v>
      </c>
      <c r="C245" s="6" t="s">
        <v>3652</v>
      </c>
      <c r="D245" s="6" t="str">
        <f t="shared" si="11"/>
        <v>MMA0203</v>
      </c>
      <c r="E245" s="6" t="s">
        <v>1559</v>
      </c>
      <c r="F245" s="6" t="s">
        <v>1421</v>
      </c>
      <c r="G245" s="6" t="s">
        <v>1422</v>
      </c>
      <c r="H245" s="6" t="s">
        <v>1405</v>
      </c>
      <c r="I245" s="6" t="s">
        <v>1418</v>
      </c>
      <c r="J245" s="6" t="s">
        <v>1603</v>
      </c>
      <c r="K245" s="6" t="s">
        <v>1048</v>
      </c>
      <c r="L245" s="6" t="s">
        <v>1557</v>
      </c>
      <c r="M245" s="6" t="s">
        <v>1558</v>
      </c>
      <c r="N245" s="140" t="s">
        <v>3739</v>
      </c>
      <c r="O245" s="6" t="s">
        <v>1557</v>
      </c>
      <c r="P245" s="6" t="s">
        <v>1558</v>
      </c>
      <c r="Q245" s="6" t="s">
        <v>1423</v>
      </c>
      <c r="R245" s="6" t="s">
        <v>1721</v>
      </c>
      <c r="S245" s="6" t="s">
        <v>1777</v>
      </c>
      <c r="T245" s="6" t="s">
        <v>1559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6" t="s">
        <v>1722</v>
      </c>
      <c r="AK245" s="6"/>
      <c r="AL245" s="6"/>
      <c r="AM245" s="91"/>
      <c r="AN245" s="91"/>
      <c r="AO245" s="91"/>
      <c r="AP245" s="91"/>
      <c r="AQ245" s="91"/>
      <c r="AR245" s="91"/>
      <c r="AS245" s="91"/>
      <c r="AT245" s="91"/>
      <c r="AU245" s="91">
        <v>1E-3</v>
      </c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>
        <v>7.000000000000001E-3</v>
      </c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2">
        <v>6.5000000000000006E-3</v>
      </c>
      <c r="BZ245" s="92">
        <v>0</v>
      </c>
      <c r="CA245" s="92">
        <v>3.0000000000000001E-3</v>
      </c>
      <c r="CB245" s="92">
        <v>1.0499999999999999E-2</v>
      </c>
      <c r="CC245" s="92">
        <v>7.4999999999999997E-3</v>
      </c>
      <c r="CD245" s="92">
        <v>5.0000000000000001E-4</v>
      </c>
      <c r="CE245" s="92">
        <v>3.5000000000000005E-3</v>
      </c>
      <c r="CF245" s="92">
        <v>0</v>
      </c>
      <c r="CG245" s="92">
        <v>1E-3</v>
      </c>
      <c r="CH245" s="92">
        <v>0</v>
      </c>
      <c r="CI245" s="92">
        <v>3.5000000000000005E-3</v>
      </c>
      <c r="CJ245" s="92">
        <v>5.5000000000000005E-3</v>
      </c>
      <c r="CK245" s="92">
        <v>0</v>
      </c>
      <c r="CL245" s="92">
        <v>0</v>
      </c>
      <c r="CM245" s="92"/>
      <c r="CN245" s="92"/>
      <c r="CO245" s="92"/>
      <c r="CP245" s="92"/>
      <c r="CQ245" s="92"/>
      <c r="CR245" s="92">
        <f t="shared" si="9"/>
        <v>4.1500000000000002E-2</v>
      </c>
      <c r="CS245" s="92">
        <f t="shared" si="10"/>
        <v>4.8500000000000001E-2</v>
      </c>
      <c r="CT245" s="108"/>
      <c r="CU245" s="23"/>
      <c r="CV245" s="140" t="s">
        <v>3928</v>
      </c>
      <c r="CW245" s="6" t="s">
        <v>3415</v>
      </c>
      <c r="CX245" s="5" t="s">
        <v>1049</v>
      </c>
      <c r="CY245" s="6" t="s">
        <v>3502</v>
      </c>
      <c r="CZ245" s="6"/>
      <c r="DA245" s="15">
        <v>43165</v>
      </c>
      <c r="DB245" s="140" t="s">
        <v>3950</v>
      </c>
      <c r="DC245" s="140" t="s">
        <v>3949</v>
      </c>
    </row>
    <row r="246" spans="1:107" s="5" customFormat="1" x14ac:dyDescent="0.25">
      <c r="A246" s="6" t="s">
        <v>2257</v>
      </c>
      <c r="B246" s="6" t="s">
        <v>1728</v>
      </c>
      <c r="C246" s="6" t="s">
        <v>3653</v>
      </c>
      <c r="D246" s="6" t="str">
        <f t="shared" si="11"/>
        <v>MMA0203</v>
      </c>
      <c r="E246" s="6" t="s">
        <v>1559</v>
      </c>
      <c r="F246" s="6" t="s">
        <v>1421</v>
      </c>
      <c r="G246" s="6" t="s">
        <v>1422</v>
      </c>
      <c r="H246" s="6" t="s">
        <v>1405</v>
      </c>
      <c r="I246" s="6" t="s">
        <v>1418</v>
      </c>
      <c r="J246" s="6" t="s">
        <v>1603</v>
      </c>
      <c r="K246" s="6" t="s">
        <v>1048</v>
      </c>
      <c r="L246" s="6" t="s">
        <v>1557</v>
      </c>
      <c r="M246" s="6" t="s">
        <v>1558</v>
      </c>
      <c r="N246" s="140" t="s">
        <v>3739</v>
      </c>
      <c r="O246" s="6" t="s">
        <v>1557</v>
      </c>
      <c r="P246" s="6" t="s">
        <v>1558</v>
      </c>
      <c r="Q246" s="6" t="s">
        <v>1423</v>
      </c>
      <c r="R246" s="6" t="s">
        <v>1721</v>
      </c>
      <c r="S246" s="6" t="s">
        <v>1777</v>
      </c>
      <c r="T246" s="6" t="s">
        <v>1559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6" t="s">
        <v>1722</v>
      </c>
      <c r="AK246" s="6"/>
      <c r="AL246" s="6"/>
      <c r="AM246" s="91"/>
      <c r="AN246" s="91"/>
      <c r="AO246" s="91"/>
      <c r="AP246" s="91"/>
      <c r="AQ246" s="91"/>
      <c r="AR246" s="91"/>
      <c r="AS246" s="91"/>
      <c r="AT246" s="91"/>
      <c r="AU246" s="91">
        <v>4.4999999999999997E-3</v>
      </c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>
        <v>2.4500000000000001E-2</v>
      </c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2">
        <v>0.01</v>
      </c>
      <c r="BZ246" s="92">
        <v>1.3000000000000001E-2</v>
      </c>
      <c r="CA246" s="92">
        <v>4.0000000000000001E-3</v>
      </c>
      <c r="CB246" s="92">
        <v>2.1499999999999998E-2</v>
      </c>
      <c r="CC246" s="92">
        <v>1.3500000000000002E-2</v>
      </c>
      <c r="CD246" s="92">
        <v>2E-3</v>
      </c>
      <c r="CE246" s="92">
        <v>8.0000000000000002E-3</v>
      </c>
      <c r="CF246" s="92">
        <v>0</v>
      </c>
      <c r="CG246" s="92">
        <v>7.000000000000001E-3</v>
      </c>
      <c r="CH246" s="92">
        <v>0</v>
      </c>
      <c r="CI246" s="92">
        <v>5.5000000000000005E-3</v>
      </c>
      <c r="CJ246" s="92">
        <v>5.5000000000000005E-3</v>
      </c>
      <c r="CK246" s="92">
        <v>1.5E-3</v>
      </c>
      <c r="CL246" s="92">
        <v>0</v>
      </c>
      <c r="CM246" s="92"/>
      <c r="CN246" s="92"/>
      <c r="CO246" s="92"/>
      <c r="CP246" s="92"/>
      <c r="CQ246" s="92"/>
      <c r="CR246" s="92">
        <f t="shared" si="9"/>
        <v>9.1500000000000026E-2</v>
      </c>
      <c r="CS246" s="92">
        <f t="shared" si="10"/>
        <v>0.11600000000000002</v>
      </c>
      <c r="CT246" s="108"/>
      <c r="CU246" s="23"/>
      <c r="CV246" s="140" t="s">
        <v>3928</v>
      </c>
      <c r="CW246" s="6" t="s">
        <v>3416</v>
      </c>
      <c r="CX246" s="5" t="s">
        <v>1049</v>
      </c>
      <c r="CY246" s="6" t="s">
        <v>3502</v>
      </c>
      <c r="CZ246" s="6"/>
      <c r="DA246" s="15">
        <v>43165</v>
      </c>
      <c r="DB246" s="140" t="s">
        <v>3950</v>
      </c>
      <c r="DC246" s="140" t="s">
        <v>3949</v>
      </c>
    </row>
    <row r="247" spans="1:107" s="5" customFormat="1" x14ac:dyDescent="0.25">
      <c r="A247" s="6" t="s">
        <v>2258</v>
      </c>
      <c r="B247" s="6" t="s">
        <v>233</v>
      </c>
      <c r="C247" s="6" t="s">
        <v>3654</v>
      </c>
      <c r="D247" s="6" t="str">
        <f t="shared" si="11"/>
        <v>MMA0203</v>
      </c>
      <c r="E247" s="6" t="s">
        <v>1559</v>
      </c>
      <c r="F247" s="6" t="s">
        <v>1421</v>
      </c>
      <c r="G247" s="6" t="s">
        <v>1422</v>
      </c>
      <c r="H247" s="6" t="s">
        <v>1405</v>
      </c>
      <c r="I247" s="6" t="s">
        <v>1418</v>
      </c>
      <c r="J247" s="6" t="s">
        <v>1603</v>
      </c>
      <c r="K247" s="6" t="s">
        <v>1048</v>
      </c>
      <c r="L247" s="6" t="s">
        <v>1557</v>
      </c>
      <c r="M247" s="6" t="s">
        <v>1558</v>
      </c>
      <c r="N247" s="140" t="s">
        <v>3739</v>
      </c>
      <c r="O247" s="6" t="s">
        <v>1557</v>
      </c>
      <c r="P247" s="6" t="s">
        <v>1558</v>
      </c>
      <c r="Q247" s="6" t="s">
        <v>1423</v>
      </c>
      <c r="R247" s="6" t="s">
        <v>1721</v>
      </c>
      <c r="S247" s="6" t="s">
        <v>1777</v>
      </c>
      <c r="T247" s="6" t="s">
        <v>1559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6" t="s">
        <v>1722</v>
      </c>
      <c r="AK247" s="6"/>
      <c r="AL247" s="6"/>
      <c r="AM247" s="91"/>
      <c r="AN247" s="91"/>
      <c r="AO247" s="91"/>
      <c r="AP247" s="91"/>
      <c r="AQ247" s="91"/>
      <c r="AR247" s="91"/>
      <c r="AS247" s="91"/>
      <c r="AT247" s="91"/>
      <c r="AU247" s="91">
        <v>3.6718463016330452</v>
      </c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>
        <v>8.7776368876080699</v>
      </c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2">
        <v>15.683765609990393</v>
      </c>
      <c r="BZ247" s="92">
        <v>33.344476464937557</v>
      </c>
      <c r="CA247" s="92">
        <v>2.9944130643611917</v>
      </c>
      <c r="CB247" s="92">
        <v>12.243880883765609</v>
      </c>
      <c r="CC247" s="92">
        <v>2.8678885686839579</v>
      </c>
      <c r="CD247" s="92">
        <v>0.47446685878962536</v>
      </c>
      <c r="CE247" s="92">
        <v>2.2089068203650335</v>
      </c>
      <c r="CF247" s="92">
        <v>0.25304899135446685</v>
      </c>
      <c r="CG247" s="92">
        <v>1.3337790585975022</v>
      </c>
      <c r="CH247" s="92">
        <v>0.4243842459173871</v>
      </c>
      <c r="CI247" s="92">
        <v>1.3364149855907781</v>
      </c>
      <c r="CJ247" s="92">
        <v>0.19769452449567723</v>
      </c>
      <c r="CK247" s="92">
        <v>0.91466666666666674</v>
      </c>
      <c r="CL247" s="92">
        <v>0.25832084534101829</v>
      </c>
      <c r="CM247" s="92"/>
      <c r="CN247" s="92"/>
      <c r="CO247" s="92"/>
      <c r="CP247" s="92"/>
      <c r="CQ247" s="92"/>
      <c r="CR247" s="92">
        <f t="shared" si="9"/>
        <v>74.536107588856837</v>
      </c>
      <c r="CS247" s="92">
        <f t="shared" si="10"/>
        <v>83.313744476464905</v>
      </c>
      <c r="CT247" s="108"/>
      <c r="CU247" s="23"/>
      <c r="CV247" s="140" t="s">
        <v>3928</v>
      </c>
      <c r="CW247" s="6" t="s">
        <v>3417</v>
      </c>
      <c r="CX247" s="5" t="s">
        <v>1049</v>
      </c>
      <c r="CY247" s="6" t="s">
        <v>3502</v>
      </c>
      <c r="CZ247" s="6"/>
      <c r="DA247" s="15">
        <v>43165</v>
      </c>
      <c r="DB247" s="140" t="s">
        <v>3950</v>
      </c>
      <c r="DC247" s="140" t="s">
        <v>3949</v>
      </c>
    </row>
    <row r="248" spans="1:107" s="5" customFormat="1" x14ac:dyDescent="0.25">
      <c r="A248" s="6" t="s">
        <v>2259</v>
      </c>
      <c r="B248" s="6" t="s">
        <v>1728</v>
      </c>
      <c r="C248" s="6" t="s">
        <v>3703</v>
      </c>
      <c r="D248" s="6" t="str">
        <f>A209</f>
        <v>MMA0204</v>
      </c>
      <c r="E248" s="6" t="s">
        <v>1559</v>
      </c>
      <c r="F248" s="6" t="s">
        <v>1421</v>
      </c>
      <c r="G248" s="6" t="s">
        <v>1422</v>
      </c>
      <c r="H248" s="6" t="s">
        <v>1405</v>
      </c>
      <c r="I248" s="6" t="s">
        <v>1418</v>
      </c>
      <c r="J248" s="6" t="s">
        <v>1603</v>
      </c>
      <c r="K248" s="6" t="s">
        <v>1048</v>
      </c>
      <c r="L248" s="6" t="s">
        <v>1557</v>
      </c>
      <c r="M248" s="6" t="s">
        <v>1558</v>
      </c>
      <c r="N248" s="140" t="s">
        <v>3739</v>
      </c>
      <c r="O248" s="6" t="s">
        <v>1557</v>
      </c>
      <c r="P248" s="6" t="s">
        <v>1558</v>
      </c>
      <c r="Q248" s="6" t="s">
        <v>1423</v>
      </c>
      <c r="R248" s="6" t="s">
        <v>1721</v>
      </c>
      <c r="S248" s="6" t="s">
        <v>1777</v>
      </c>
      <c r="T248" s="6" t="s">
        <v>1559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6" t="s">
        <v>1722</v>
      </c>
      <c r="AK248" s="6"/>
      <c r="AL248" s="6"/>
      <c r="AM248" s="91"/>
      <c r="AN248" s="91"/>
      <c r="AO248" s="91"/>
      <c r="AP248" s="91"/>
      <c r="AQ248" s="91"/>
      <c r="AR248" s="91"/>
      <c r="AS248" s="91"/>
      <c r="AT248" s="91"/>
      <c r="AU248" s="91">
        <v>0</v>
      </c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>
        <v>0</v>
      </c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2">
        <v>0</v>
      </c>
      <c r="BZ248" s="92">
        <v>0</v>
      </c>
      <c r="CA248" s="92">
        <v>0</v>
      </c>
      <c r="CB248" s="92">
        <v>0</v>
      </c>
      <c r="CC248" s="92">
        <v>0</v>
      </c>
      <c r="CD248" s="92">
        <v>0</v>
      </c>
      <c r="CE248" s="92">
        <v>0</v>
      </c>
      <c r="CF248" s="92">
        <v>0</v>
      </c>
      <c r="CG248" s="92">
        <v>0</v>
      </c>
      <c r="CH248" s="92">
        <v>0</v>
      </c>
      <c r="CI248" s="92">
        <v>0</v>
      </c>
      <c r="CJ248" s="92">
        <v>0</v>
      </c>
      <c r="CK248" s="92">
        <v>0</v>
      </c>
      <c r="CL248" s="92">
        <v>0</v>
      </c>
      <c r="CM248" s="92"/>
      <c r="CN248" s="92"/>
      <c r="CO248" s="92"/>
      <c r="CP248" s="92"/>
      <c r="CQ248" s="92"/>
      <c r="CR248" s="92">
        <f t="shared" si="9"/>
        <v>0</v>
      </c>
      <c r="CS248" s="92">
        <f t="shared" si="10"/>
        <v>0</v>
      </c>
      <c r="CT248" s="108"/>
      <c r="CU248" s="23"/>
      <c r="CV248" s="140" t="s">
        <v>3928</v>
      </c>
      <c r="CW248" s="6" t="s">
        <v>3418</v>
      </c>
      <c r="CX248" s="5" t="s">
        <v>1049</v>
      </c>
      <c r="CY248" s="6" t="s">
        <v>3503</v>
      </c>
      <c r="CZ248" s="6"/>
      <c r="DA248" s="15">
        <v>43165</v>
      </c>
      <c r="DB248" s="140" t="s">
        <v>3950</v>
      </c>
      <c r="DC248" s="140" t="s">
        <v>3949</v>
      </c>
    </row>
    <row r="249" spans="1:107" s="5" customFormat="1" x14ac:dyDescent="0.25">
      <c r="A249" s="6" t="s">
        <v>2260</v>
      </c>
      <c r="B249" s="6" t="s">
        <v>1728</v>
      </c>
      <c r="C249" s="6" t="s">
        <v>3704</v>
      </c>
      <c r="D249" s="6" t="str">
        <f>D248</f>
        <v>MMA0204</v>
      </c>
      <c r="E249" s="6" t="s">
        <v>1559</v>
      </c>
      <c r="F249" s="6" t="s">
        <v>1421</v>
      </c>
      <c r="G249" s="6" t="s">
        <v>1422</v>
      </c>
      <c r="H249" s="6" t="s">
        <v>1405</v>
      </c>
      <c r="I249" s="6" t="s">
        <v>1418</v>
      </c>
      <c r="J249" s="6" t="s">
        <v>1603</v>
      </c>
      <c r="K249" s="6" t="s">
        <v>1048</v>
      </c>
      <c r="L249" s="6" t="s">
        <v>1557</v>
      </c>
      <c r="M249" s="6" t="s">
        <v>1558</v>
      </c>
      <c r="N249" s="140" t="s">
        <v>3739</v>
      </c>
      <c r="O249" s="6" t="s">
        <v>1557</v>
      </c>
      <c r="P249" s="6" t="s">
        <v>1558</v>
      </c>
      <c r="Q249" s="6" t="s">
        <v>1423</v>
      </c>
      <c r="R249" s="6" t="s">
        <v>1721</v>
      </c>
      <c r="S249" s="6" t="s">
        <v>1777</v>
      </c>
      <c r="T249" s="6" t="s">
        <v>1559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6" t="s">
        <v>1722</v>
      </c>
      <c r="AK249" s="6"/>
      <c r="AL249" s="6"/>
      <c r="AM249" s="91"/>
      <c r="AN249" s="91"/>
      <c r="AO249" s="91"/>
      <c r="AP249" s="91"/>
      <c r="AQ249" s="91"/>
      <c r="AR249" s="91"/>
      <c r="AS249" s="91"/>
      <c r="AT249" s="91"/>
      <c r="AU249" s="91">
        <v>0</v>
      </c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>
        <v>0</v>
      </c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2">
        <v>0</v>
      </c>
      <c r="BZ249" s="92">
        <v>0</v>
      </c>
      <c r="CA249" s="92">
        <v>0</v>
      </c>
      <c r="CB249" s="92">
        <v>0</v>
      </c>
      <c r="CC249" s="92">
        <v>0</v>
      </c>
      <c r="CD249" s="92">
        <v>0</v>
      </c>
      <c r="CE249" s="92">
        <v>0</v>
      </c>
      <c r="CF249" s="92">
        <v>0</v>
      </c>
      <c r="CG249" s="92">
        <v>0</v>
      </c>
      <c r="CH249" s="92">
        <v>0</v>
      </c>
      <c r="CI249" s="92">
        <v>0</v>
      </c>
      <c r="CJ249" s="92">
        <v>0</v>
      </c>
      <c r="CK249" s="92">
        <v>0</v>
      </c>
      <c r="CL249" s="92">
        <v>0</v>
      </c>
      <c r="CM249" s="92"/>
      <c r="CN249" s="92"/>
      <c r="CO249" s="92"/>
      <c r="CP249" s="92"/>
      <c r="CQ249" s="92"/>
      <c r="CR249" s="92">
        <f t="shared" si="9"/>
        <v>0</v>
      </c>
      <c r="CS249" s="92">
        <f t="shared" si="10"/>
        <v>0</v>
      </c>
      <c r="CT249" s="108"/>
      <c r="CU249" s="23"/>
      <c r="CV249" s="140" t="s">
        <v>3928</v>
      </c>
      <c r="CW249" s="6" t="s">
        <v>3419</v>
      </c>
      <c r="CX249" s="5" t="s">
        <v>1049</v>
      </c>
      <c r="CY249" s="6" t="s">
        <v>3503</v>
      </c>
      <c r="CZ249" s="6"/>
      <c r="DA249" s="15">
        <v>43165</v>
      </c>
      <c r="DB249" s="140" t="s">
        <v>3950</v>
      </c>
      <c r="DC249" s="140" t="s">
        <v>3949</v>
      </c>
    </row>
    <row r="250" spans="1:107" s="5" customFormat="1" x14ac:dyDescent="0.25">
      <c r="A250" s="6" t="s">
        <v>2261</v>
      </c>
      <c r="B250" s="6" t="s">
        <v>1728</v>
      </c>
      <c r="C250" s="6" t="s">
        <v>3705</v>
      </c>
      <c r="D250" s="6" t="str">
        <f t="shared" ref="D250:D253" si="12">D249</f>
        <v>MMA0204</v>
      </c>
      <c r="E250" s="6" t="s">
        <v>1559</v>
      </c>
      <c r="F250" s="6" t="s">
        <v>1421</v>
      </c>
      <c r="G250" s="6" t="s">
        <v>1422</v>
      </c>
      <c r="H250" s="6" t="s">
        <v>1405</v>
      </c>
      <c r="I250" s="6" t="s">
        <v>1418</v>
      </c>
      <c r="J250" s="6" t="s">
        <v>1603</v>
      </c>
      <c r="K250" s="6" t="s">
        <v>1048</v>
      </c>
      <c r="L250" s="6" t="s">
        <v>1557</v>
      </c>
      <c r="M250" s="6" t="s">
        <v>1558</v>
      </c>
      <c r="N250" s="140" t="s">
        <v>3739</v>
      </c>
      <c r="O250" s="6" t="s">
        <v>1557</v>
      </c>
      <c r="P250" s="6" t="s">
        <v>1558</v>
      </c>
      <c r="Q250" s="6" t="s">
        <v>1423</v>
      </c>
      <c r="R250" s="6" t="s">
        <v>1721</v>
      </c>
      <c r="S250" s="6" t="s">
        <v>1777</v>
      </c>
      <c r="T250" s="6" t="s">
        <v>1559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6" t="s">
        <v>1722</v>
      </c>
      <c r="AK250" s="6"/>
      <c r="AL250" s="6"/>
      <c r="AM250" s="91"/>
      <c r="AN250" s="91"/>
      <c r="AO250" s="91"/>
      <c r="AP250" s="91"/>
      <c r="AQ250" s="91"/>
      <c r="AR250" s="91"/>
      <c r="AS250" s="91"/>
      <c r="AT250" s="91"/>
      <c r="AU250" s="91">
        <v>0</v>
      </c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>
        <v>0</v>
      </c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2">
        <v>0</v>
      </c>
      <c r="BZ250" s="92">
        <v>0</v>
      </c>
      <c r="CA250" s="92">
        <v>0</v>
      </c>
      <c r="CB250" s="92">
        <v>0</v>
      </c>
      <c r="CC250" s="92">
        <v>0</v>
      </c>
      <c r="CD250" s="92">
        <v>0</v>
      </c>
      <c r="CE250" s="92">
        <v>0</v>
      </c>
      <c r="CF250" s="92">
        <v>0</v>
      </c>
      <c r="CG250" s="92">
        <v>0</v>
      </c>
      <c r="CH250" s="92">
        <v>0</v>
      </c>
      <c r="CI250" s="92">
        <v>0</v>
      </c>
      <c r="CJ250" s="92">
        <v>0</v>
      </c>
      <c r="CK250" s="92">
        <v>0</v>
      </c>
      <c r="CL250" s="92">
        <v>0</v>
      </c>
      <c r="CM250" s="92"/>
      <c r="CN250" s="92"/>
      <c r="CO250" s="92"/>
      <c r="CP250" s="92"/>
      <c r="CQ250" s="92"/>
      <c r="CR250" s="92">
        <f t="shared" si="9"/>
        <v>0</v>
      </c>
      <c r="CS250" s="92">
        <f t="shared" si="10"/>
        <v>0</v>
      </c>
      <c r="CT250" s="108"/>
      <c r="CU250" s="23"/>
      <c r="CV250" s="140" t="s">
        <v>3928</v>
      </c>
      <c r="CW250" s="6" t="s">
        <v>3420</v>
      </c>
      <c r="CX250" s="5" t="s">
        <v>1049</v>
      </c>
      <c r="CY250" s="6" t="s">
        <v>3503</v>
      </c>
      <c r="CZ250" s="6"/>
      <c r="DA250" s="15">
        <v>43165</v>
      </c>
      <c r="DB250" s="140" t="s">
        <v>3950</v>
      </c>
      <c r="DC250" s="140" t="s">
        <v>3949</v>
      </c>
    </row>
    <row r="251" spans="1:107" s="5" customFormat="1" x14ac:dyDescent="0.25">
      <c r="A251" s="6" t="s">
        <v>2262</v>
      </c>
      <c r="B251" s="6" t="s">
        <v>1728</v>
      </c>
      <c r="C251" s="6" t="s">
        <v>3706</v>
      </c>
      <c r="D251" s="6" t="str">
        <f t="shared" si="12"/>
        <v>MMA0204</v>
      </c>
      <c r="E251" s="6" t="s">
        <v>1559</v>
      </c>
      <c r="F251" s="6" t="s">
        <v>1421</v>
      </c>
      <c r="G251" s="6" t="s">
        <v>1422</v>
      </c>
      <c r="H251" s="6" t="s">
        <v>1405</v>
      </c>
      <c r="I251" s="6" t="s">
        <v>1418</v>
      </c>
      <c r="J251" s="6" t="s">
        <v>1603</v>
      </c>
      <c r="K251" s="6" t="s">
        <v>1048</v>
      </c>
      <c r="L251" s="6" t="s">
        <v>1557</v>
      </c>
      <c r="M251" s="6" t="s">
        <v>1558</v>
      </c>
      <c r="N251" s="140" t="s">
        <v>3739</v>
      </c>
      <c r="O251" s="6" t="s">
        <v>1557</v>
      </c>
      <c r="P251" s="6" t="s">
        <v>1558</v>
      </c>
      <c r="Q251" s="6" t="s">
        <v>1423</v>
      </c>
      <c r="R251" s="6" t="s">
        <v>1721</v>
      </c>
      <c r="S251" s="6" t="s">
        <v>1777</v>
      </c>
      <c r="T251" s="6" t="s">
        <v>1559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6" t="s">
        <v>1722</v>
      </c>
      <c r="AK251" s="6"/>
      <c r="AL251" s="6"/>
      <c r="AM251" s="91"/>
      <c r="AN251" s="91"/>
      <c r="AO251" s="91"/>
      <c r="AP251" s="91"/>
      <c r="AQ251" s="91"/>
      <c r="AR251" s="91"/>
      <c r="AS251" s="91"/>
      <c r="AT251" s="91"/>
      <c r="AU251" s="91">
        <v>0</v>
      </c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>
        <v>0</v>
      </c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2">
        <v>7.4999999999999997E-3</v>
      </c>
      <c r="BZ251" s="92">
        <v>4.9500000000000002E-2</v>
      </c>
      <c r="CA251" s="92">
        <v>0</v>
      </c>
      <c r="CB251" s="92">
        <v>8.0000000000000002E-3</v>
      </c>
      <c r="CC251" s="92">
        <v>0</v>
      </c>
      <c r="CD251" s="92">
        <v>0</v>
      </c>
      <c r="CE251" s="92">
        <v>0</v>
      </c>
      <c r="CF251" s="92">
        <v>0</v>
      </c>
      <c r="CG251" s="92">
        <v>0</v>
      </c>
      <c r="CH251" s="92">
        <v>0</v>
      </c>
      <c r="CI251" s="92">
        <v>0</v>
      </c>
      <c r="CJ251" s="92">
        <v>0</v>
      </c>
      <c r="CK251" s="92">
        <v>0</v>
      </c>
      <c r="CL251" s="92">
        <v>0</v>
      </c>
      <c r="CM251" s="92"/>
      <c r="CN251" s="92"/>
      <c r="CO251" s="92"/>
      <c r="CP251" s="92"/>
      <c r="CQ251" s="92"/>
      <c r="CR251" s="92">
        <f t="shared" si="9"/>
        <v>6.5000000000000002E-2</v>
      </c>
      <c r="CS251" s="92">
        <f t="shared" si="10"/>
        <v>6.5000000000000002E-2</v>
      </c>
      <c r="CT251" s="108"/>
      <c r="CU251" s="23"/>
      <c r="CV251" s="140" t="s">
        <v>3928</v>
      </c>
      <c r="CW251" s="6" t="s">
        <v>3421</v>
      </c>
      <c r="CX251" s="5" t="s">
        <v>1049</v>
      </c>
      <c r="CY251" s="6" t="s">
        <v>3503</v>
      </c>
      <c r="CZ251" s="6"/>
      <c r="DA251" s="15">
        <v>43165</v>
      </c>
      <c r="DB251" s="140" t="s">
        <v>3950</v>
      </c>
      <c r="DC251" s="140" t="s">
        <v>3949</v>
      </c>
    </row>
    <row r="252" spans="1:107" s="5" customFormat="1" x14ac:dyDescent="0.25">
      <c r="A252" s="6" t="s">
        <v>2263</v>
      </c>
      <c r="B252" s="6" t="s">
        <v>1728</v>
      </c>
      <c r="C252" s="6" t="s">
        <v>3707</v>
      </c>
      <c r="D252" s="6" t="str">
        <f t="shared" si="12"/>
        <v>MMA0204</v>
      </c>
      <c r="E252" s="6" t="s">
        <v>1559</v>
      </c>
      <c r="F252" s="6" t="s">
        <v>1421</v>
      </c>
      <c r="G252" s="6" t="s">
        <v>1422</v>
      </c>
      <c r="H252" s="6" t="s">
        <v>1405</v>
      </c>
      <c r="I252" s="6" t="s">
        <v>1418</v>
      </c>
      <c r="J252" s="6" t="s">
        <v>1603</v>
      </c>
      <c r="K252" s="6" t="s">
        <v>1048</v>
      </c>
      <c r="L252" s="6" t="s">
        <v>1557</v>
      </c>
      <c r="M252" s="6" t="s">
        <v>1558</v>
      </c>
      <c r="N252" s="140" t="s">
        <v>3739</v>
      </c>
      <c r="O252" s="6" t="s">
        <v>1557</v>
      </c>
      <c r="P252" s="6" t="s">
        <v>1558</v>
      </c>
      <c r="Q252" s="6" t="s">
        <v>1423</v>
      </c>
      <c r="R252" s="6" t="s">
        <v>1721</v>
      </c>
      <c r="S252" s="6" t="s">
        <v>1777</v>
      </c>
      <c r="T252" s="6" t="s">
        <v>1559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6" t="s">
        <v>1722</v>
      </c>
      <c r="AK252" s="6"/>
      <c r="AL252" s="6"/>
      <c r="AM252" s="91"/>
      <c r="AN252" s="91"/>
      <c r="AO252" s="91"/>
      <c r="AP252" s="91"/>
      <c r="AQ252" s="91"/>
      <c r="AR252" s="91"/>
      <c r="AS252" s="91"/>
      <c r="AT252" s="91"/>
      <c r="AU252" s="91">
        <v>0</v>
      </c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>
        <v>0</v>
      </c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2">
        <v>1.15E-2</v>
      </c>
      <c r="BZ252" s="92">
        <v>4.3499999999999997E-2</v>
      </c>
      <c r="CA252" s="92">
        <v>0</v>
      </c>
      <c r="CB252" s="92">
        <v>5.5000000000000005E-3</v>
      </c>
      <c r="CC252" s="92">
        <v>0</v>
      </c>
      <c r="CD252" s="92">
        <v>0</v>
      </c>
      <c r="CE252" s="92">
        <v>0</v>
      </c>
      <c r="CF252" s="92">
        <v>0</v>
      </c>
      <c r="CG252" s="92">
        <v>0</v>
      </c>
      <c r="CH252" s="92">
        <v>0</v>
      </c>
      <c r="CI252" s="92">
        <v>0</v>
      </c>
      <c r="CJ252" s="92">
        <v>0</v>
      </c>
      <c r="CK252" s="92">
        <v>0</v>
      </c>
      <c r="CL252" s="92">
        <v>0</v>
      </c>
      <c r="CM252" s="92"/>
      <c r="CN252" s="92"/>
      <c r="CO252" s="92"/>
      <c r="CP252" s="92"/>
      <c r="CQ252" s="92"/>
      <c r="CR252" s="92">
        <f t="shared" si="9"/>
        <v>6.0499999999999991E-2</v>
      </c>
      <c r="CS252" s="92">
        <f t="shared" si="10"/>
        <v>6.0499999999999991E-2</v>
      </c>
      <c r="CT252" s="108"/>
      <c r="CU252" s="23"/>
      <c r="CV252" s="140" t="s">
        <v>3928</v>
      </c>
      <c r="CW252" s="6" t="s">
        <v>3422</v>
      </c>
      <c r="CX252" s="5" t="s">
        <v>1049</v>
      </c>
      <c r="CY252" s="6" t="s">
        <v>3503</v>
      </c>
      <c r="CZ252" s="6"/>
      <c r="DA252" s="15">
        <v>43165</v>
      </c>
      <c r="DB252" s="140" t="s">
        <v>3950</v>
      </c>
      <c r="DC252" s="140" t="s">
        <v>3949</v>
      </c>
    </row>
    <row r="253" spans="1:107" s="5" customFormat="1" x14ac:dyDescent="0.25">
      <c r="A253" s="6" t="s">
        <v>2264</v>
      </c>
      <c r="B253" s="6" t="s">
        <v>233</v>
      </c>
      <c r="C253" s="6" t="s">
        <v>3708</v>
      </c>
      <c r="D253" s="6" t="str">
        <f t="shared" si="12"/>
        <v>MMA0204</v>
      </c>
      <c r="E253" s="6" t="s">
        <v>1559</v>
      </c>
      <c r="F253" s="6" t="s">
        <v>1421</v>
      </c>
      <c r="G253" s="6" t="s">
        <v>1422</v>
      </c>
      <c r="H253" s="6" t="s">
        <v>1405</v>
      </c>
      <c r="I253" s="6" t="s">
        <v>1418</v>
      </c>
      <c r="J253" s="6" t="s">
        <v>1603</v>
      </c>
      <c r="K253" s="6" t="s">
        <v>1048</v>
      </c>
      <c r="L253" s="6" t="s">
        <v>1557</v>
      </c>
      <c r="M253" s="6" t="s">
        <v>1558</v>
      </c>
      <c r="N253" s="140" t="s">
        <v>3739</v>
      </c>
      <c r="O253" s="6" t="s">
        <v>1557</v>
      </c>
      <c r="P253" s="6" t="s">
        <v>1558</v>
      </c>
      <c r="Q253" s="6" t="s">
        <v>1423</v>
      </c>
      <c r="R253" s="6" t="s">
        <v>1721</v>
      </c>
      <c r="S253" s="6" t="s">
        <v>1777</v>
      </c>
      <c r="T253" s="6" t="s">
        <v>1559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6" t="s">
        <v>1722</v>
      </c>
      <c r="AK253" s="6"/>
      <c r="AL253" s="6"/>
      <c r="AM253" s="91"/>
      <c r="AN253" s="91"/>
      <c r="AO253" s="91"/>
      <c r="AP253" s="91"/>
      <c r="AQ253" s="91"/>
      <c r="AR253" s="91"/>
      <c r="AS253" s="91"/>
      <c r="AT253" s="91"/>
      <c r="AU253" s="91">
        <v>3.7242964352720445</v>
      </c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>
        <v>9.1206735459662305</v>
      </c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2">
        <v>16.135193245778609</v>
      </c>
      <c r="BZ253" s="92">
        <v>34.263527204502815</v>
      </c>
      <c r="CA253" s="92">
        <v>3.0847448405253277</v>
      </c>
      <c r="CB253" s="92">
        <v>12.431444652908066</v>
      </c>
      <c r="CC253" s="92">
        <v>2.5145422138836766</v>
      </c>
      <c r="CD253" s="92">
        <v>0.44691557223264539</v>
      </c>
      <c r="CE253" s="92">
        <v>1.9443395872420262</v>
      </c>
      <c r="CF253" s="92">
        <v>0.2594165103189493</v>
      </c>
      <c r="CG253" s="92">
        <v>2.0445103189493432</v>
      </c>
      <c r="CH253" s="92">
        <v>0.47003189493433395</v>
      </c>
      <c r="CI253" s="92">
        <v>1.2097542213883676</v>
      </c>
      <c r="CJ253" s="92">
        <v>0.17465666041275796</v>
      </c>
      <c r="CK253" s="92">
        <v>0.92722138836772994</v>
      </c>
      <c r="CL253" s="92">
        <v>0.25427954971857408</v>
      </c>
      <c r="CM253" s="92"/>
      <c r="CN253" s="92"/>
      <c r="CO253" s="92"/>
      <c r="CP253" s="92"/>
      <c r="CQ253" s="92"/>
      <c r="CR253" s="92">
        <f t="shared" si="9"/>
        <v>76.160577861163219</v>
      </c>
      <c r="CS253" s="92">
        <f t="shared" si="10"/>
        <v>85.281251407129446</v>
      </c>
      <c r="CT253" s="108"/>
      <c r="CU253" s="23"/>
      <c r="CV253" s="140" t="s">
        <v>3928</v>
      </c>
      <c r="CW253" s="6" t="s">
        <v>3423</v>
      </c>
      <c r="CX253" s="5" t="s">
        <v>1049</v>
      </c>
      <c r="CY253" s="6" t="s">
        <v>3503</v>
      </c>
      <c r="CZ253" s="6"/>
      <c r="DA253" s="15">
        <v>43165</v>
      </c>
      <c r="DB253" s="140" t="s">
        <v>3950</v>
      </c>
      <c r="DC253" s="140" t="s">
        <v>3949</v>
      </c>
    </row>
    <row r="254" spans="1:107" s="5" customFormat="1" x14ac:dyDescent="0.25">
      <c r="A254" s="6" t="s">
        <v>2265</v>
      </c>
      <c r="B254" s="6" t="s">
        <v>1728</v>
      </c>
      <c r="C254" s="6" t="s">
        <v>3655</v>
      </c>
      <c r="D254" s="6" t="str">
        <f>A210</f>
        <v>MMA0205</v>
      </c>
      <c r="E254" s="6" t="s">
        <v>1559</v>
      </c>
      <c r="F254" s="6" t="s">
        <v>1421</v>
      </c>
      <c r="G254" s="6" t="s">
        <v>1422</v>
      </c>
      <c r="H254" s="6" t="s">
        <v>1405</v>
      </c>
      <c r="I254" s="6" t="s">
        <v>1418</v>
      </c>
      <c r="J254" s="6" t="s">
        <v>1603</v>
      </c>
      <c r="K254" s="6" t="s">
        <v>1048</v>
      </c>
      <c r="L254" s="6" t="s">
        <v>1557</v>
      </c>
      <c r="M254" s="6" t="s">
        <v>1558</v>
      </c>
      <c r="N254" s="140" t="s">
        <v>3739</v>
      </c>
      <c r="O254" s="6" t="s">
        <v>1557</v>
      </c>
      <c r="P254" s="6" t="s">
        <v>1558</v>
      </c>
      <c r="Q254" s="6" t="s">
        <v>1423</v>
      </c>
      <c r="R254" s="6" t="s">
        <v>1721</v>
      </c>
      <c r="S254" s="6" t="s">
        <v>1777</v>
      </c>
      <c r="T254" s="6" t="s">
        <v>1559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6" t="s">
        <v>1722</v>
      </c>
      <c r="AK254" s="6"/>
      <c r="AL254" s="6"/>
      <c r="AM254" s="91"/>
      <c r="AN254" s="91"/>
      <c r="AO254" s="91"/>
      <c r="AP254" s="91"/>
      <c r="AQ254" s="91"/>
      <c r="AR254" s="91"/>
      <c r="AS254" s="91"/>
      <c r="AT254" s="91"/>
      <c r="AU254" s="91">
        <v>0</v>
      </c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>
        <v>0</v>
      </c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2">
        <v>0</v>
      </c>
      <c r="BZ254" s="92">
        <v>0</v>
      </c>
      <c r="CA254" s="92">
        <v>0</v>
      </c>
      <c r="CB254" s="92">
        <v>0</v>
      </c>
      <c r="CC254" s="92">
        <v>0</v>
      </c>
      <c r="CD254" s="92">
        <v>0</v>
      </c>
      <c r="CE254" s="92">
        <v>0</v>
      </c>
      <c r="CF254" s="92">
        <v>0</v>
      </c>
      <c r="CG254" s="92">
        <v>0</v>
      </c>
      <c r="CH254" s="92">
        <v>0</v>
      </c>
      <c r="CI254" s="92">
        <v>0</v>
      </c>
      <c r="CJ254" s="92">
        <v>0</v>
      </c>
      <c r="CK254" s="92">
        <v>0</v>
      </c>
      <c r="CL254" s="92">
        <v>0</v>
      </c>
      <c r="CM254" s="92"/>
      <c r="CN254" s="92"/>
      <c r="CO254" s="92"/>
      <c r="CP254" s="92"/>
      <c r="CQ254" s="92"/>
      <c r="CR254" s="92">
        <f t="shared" si="9"/>
        <v>0</v>
      </c>
      <c r="CS254" s="92">
        <f t="shared" si="10"/>
        <v>0</v>
      </c>
      <c r="CT254" s="108"/>
      <c r="CU254" s="23"/>
      <c r="CV254" s="140" t="s">
        <v>3928</v>
      </c>
      <c r="CW254" s="6" t="s">
        <v>3424</v>
      </c>
      <c r="CX254" s="5" t="s">
        <v>1049</v>
      </c>
      <c r="CY254" s="6" t="s">
        <v>3504</v>
      </c>
      <c r="CZ254" s="6"/>
      <c r="DA254" s="15">
        <v>43165</v>
      </c>
      <c r="DB254" s="140" t="s">
        <v>3950</v>
      </c>
      <c r="DC254" s="140" t="s">
        <v>3949</v>
      </c>
    </row>
    <row r="255" spans="1:107" s="5" customFormat="1" x14ac:dyDescent="0.25">
      <c r="A255" s="6" t="s">
        <v>2266</v>
      </c>
      <c r="B255" s="6" t="s">
        <v>1728</v>
      </c>
      <c r="C255" s="6" t="s">
        <v>3656</v>
      </c>
      <c r="D255" s="6" t="str">
        <f>D254</f>
        <v>MMA0205</v>
      </c>
      <c r="E255" s="6" t="s">
        <v>1559</v>
      </c>
      <c r="F255" s="6" t="s">
        <v>1421</v>
      </c>
      <c r="G255" s="6" t="s">
        <v>1422</v>
      </c>
      <c r="H255" s="6" t="s">
        <v>1405</v>
      </c>
      <c r="I255" s="6" t="s">
        <v>1418</v>
      </c>
      <c r="J255" s="6" t="s">
        <v>1603</v>
      </c>
      <c r="K255" s="6" t="s">
        <v>1048</v>
      </c>
      <c r="L255" s="6" t="s">
        <v>1557</v>
      </c>
      <c r="M255" s="6" t="s">
        <v>1558</v>
      </c>
      <c r="N255" s="140" t="s">
        <v>3739</v>
      </c>
      <c r="O255" s="6" t="s">
        <v>1557</v>
      </c>
      <c r="P255" s="6" t="s">
        <v>1558</v>
      </c>
      <c r="Q255" s="6" t="s">
        <v>1423</v>
      </c>
      <c r="R255" s="6" t="s">
        <v>1721</v>
      </c>
      <c r="S255" s="6" t="s">
        <v>1777</v>
      </c>
      <c r="T255" s="6" t="s">
        <v>1559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6" t="s">
        <v>1722</v>
      </c>
      <c r="AK255" s="6"/>
      <c r="AL255" s="6"/>
      <c r="AM255" s="91"/>
      <c r="AN255" s="91"/>
      <c r="AO255" s="91"/>
      <c r="AP255" s="91"/>
      <c r="AQ255" s="91"/>
      <c r="AR255" s="91"/>
      <c r="AS255" s="91"/>
      <c r="AT255" s="91"/>
      <c r="AU255" s="91">
        <v>0</v>
      </c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>
        <v>0</v>
      </c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2">
        <v>0</v>
      </c>
      <c r="BZ255" s="92">
        <v>9.4999999999999998E-3</v>
      </c>
      <c r="CA255" s="92">
        <v>0</v>
      </c>
      <c r="CB255" s="92">
        <v>0</v>
      </c>
      <c r="CC255" s="92">
        <v>0</v>
      </c>
      <c r="CD255" s="92">
        <v>0</v>
      </c>
      <c r="CE255" s="92">
        <v>0</v>
      </c>
      <c r="CF255" s="92">
        <v>0</v>
      </c>
      <c r="CG255" s="92">
        <v>0</v>
      </c>
      <c r="CH255" s="92">
        <v>0</v>
      </c>
      <c r="CI255" s="92">
        <v>0</v>
      </c>
      <c r="CJ255" s="92">
        <v>0</v>
      </c>
      <c r="CK255" s="92">
        <v>0</v>
      </c>
      <c r="CL255" s="92">
        <v>0</v>
      </c>
      <c r="CM255" s="92"/>
      <c r="CN255" s="92"/>
      <c r="CO255" s="92"/>
      <c r="CP255" s="92"/>
      <c r="CQ255" s="92"/>
      <c r="CR255" s="92">
        <f t="shared" si="9"/>
        <v>9.4999999999999998E-3</v>
      </c>
      <c r="CS255" s="92">
        <f t="shared" si="10"/>
        <v>9.4999999999999998E-3</v>
      </c>
      <c r="CT255" s="108"/>
      <c r="CU255" s="23"/>
      <c r="CV255" s="140" t="s">
        <v>3928</v>
      </c>
      <c r="CW255" s="6" t="s">
        <v>3425</v>
      </c>
      <c r="CX255" s="5" t="s">
        <v>1049</v>
      </c>
      <c r="CY255" s="6" t="s">
        <v>3504</v>
      </c>
      <c r="CZ255" s="6"/>
      <c r="DA255" s="15">
        <v>43165</v>
      </c>
      <c r="DB255" s="140" t="s">
        <v>3950</v>
      </c>
      <c r="DC255" s="140" t="s">
        <v>3949</v>
      </c>
    </row>
    <row r="256" spans="1:107" s="5" customFormat="1" x14ac:dyDescent="0.25">
      <c r="A256" s="6" t="s">
        <v>2267</v>
      </c>
      <c r="B256" s="6" t="s">
        <v>1728</v>
      </c>
      <c r="C256" s="6" t="s">
        <v>3657</v>
      </c>
      <c r="D256" s="6" t="str">
        <f t="shared" ref="D256:D265" si="13">D255</f>
        <v>MMA0205</v>
      </c>
      <c r="E256" s="6" t="s">
        <v>1559</v>
      </c>
      <c r="F256" s="6" t="s">
        <v>1421</v>
      </c>
      <c r="G256" s="6" t="s">
        <v>1422</v>
      </c>
      <c r="H256" s="6" t="s">
        <v>1405</v>
      </c>
      <c r="I256" s="6" t="s">
        <v>1418</v>
      </c>
      <c r="J256" s="6" t="s">
        <v>1603</v>
      </c>
      <c r="K256" s="6" t="s">
        <v>1048</v>
      </c>
      <c r="L256" s="6" t="s">
        <v>1557</v>
      </c>
      <c r="M256" s="6" t="s">
        <v>1558</v>
      </c>
      <c r="N256" s="140" t="s">
        <v>3739</v>
      </c>
      <c r="O256" s="6" t="s">
        <v>1557</v>
      </c>
      <c r="P256" s="6" t="s">
        <v>1558</v>
      </c>
      <c r="Q256" s="6" t="s">
        <v>1423</v>
      </c>
      <c r="R256" s="6" t="s">
        <v>1721</v>
      </c>
      <c r="S256" s="6" t="s">
        <v>1777</v>
      </c>
      <c r="T256" s="6" t="s">
        <v>1559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6" t="s">
        <v>1722</v>
      </c>
      <c r="AK256" s="6"/>
      <c r="AL256" s="6"/>
      <c r="AM256" s="91"/>
      <c r="AN256" s="91"/>
      <c r="AO256" s="91"/>
      <c r="AP256" s="91"/>
      <c r="AQ256" s="91"/>
      <c r="AR256" s="91"/>
      <c r="AS256" s="91"/>
      <c r="AT256" s="91"/>
      <c r="AU256" s="91">
        <v>0</v>
      </c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>
        <v>0</v>
      </c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2">
        <v>0</v>
      </c>
      <c r="BZ256" s="92">
        <v>3.7499999999999999E-2</v>
      </c>
      <c r="CA256" s="92">
        <v>0</v>
      </c>
      <c r="CB256" s="92">
        <v>0</v>
      </c>
      <c r="CC256" s="92">
        <v>0</v>
      </c>
      <c r="CD256" s="92">
        <v>0</v>
      </c>
      <c r="CE256" s="92">
        <v>0</v>
      </c>
      <c r="CF256" s="92">
        <v>0</v>
      </c>
      <c r="CG256" s="92">
        <v>0</v>
      </c>
      <c r="CH256" s="92">
        <v>0</v>
      </c>
      <c r="CI256" s="92">
        <v>0</v>
      </c>
      <c r="CJ256" s="92">
        <v>0</v>
      </c>
      <c r="CK256" s="92">
        <v>0</v>
      </c>
      <c r="CL256" s="92">
        <v>0</v>
      </c>
      <c r="CM256" s="92"/>
      <c r="CN256" s="92"/>
      <c r="CO256" s="92"/>
      <c r="CP256" s="92"/>
      <c r="CQ256" s="92"/>
      <c r="CR256" s="92">
        <f t="shared" si="9"/>
        <v>3.7499999999999999E-2</v>
      </c>
      <c r="CS256" s="92">
        <f t="shared" si="10"/>
        <v>3.7499999999999999E-2</v>
      </c>
      <c r="CT256" s="108"/>
      <c r="CU256" s="23"/>
      <c r="CV256" s="140" t="s">
        <v>3928</v>
      </c>
      <c r="CW256" s="6" t="s">
        <v>3426</v>
      </c>
      <c r="CX256" s="5" t="s">
        <v>1049</v>
      </c>
      <c r="CY256" s="6" t="s">
        <v>3504</v>
      </c>
      <c r="CZ256" s="6"/>
      <c r="DA256" s="15">
        <v>43165</v>
      </c>
      <c r="DB256" s="140" t="s">
        <v>3950</v>
      </c>
      <c r="DC256" s="140" t="s">
        <v>3949</v>
      </c>
    </row>
    <row r="257" spans="1:107" s="5" customFormat="1" x14ac:dyDescent="0.25">
      <c r="A257" s="6" t="s">
        <v>2268</v>
      </c>
      <c r="B257" s="6" t="s">
        <v>1728</v>
      </c>
      <c r="C257" s="6" t="s">
        <v>3658</v>
      </c>
      <c r="D257" s="6" t="str">
        <f t="shared" si="13"/>
        <v>MMA0205</v>
      </c>
      <c r="E257" s="6" t="s">
        <v>1559</v>
      </c>
      <c r="F257" s="6" t="s">
        <v>1421</v>
      </c>
      <c r="G257" s="6" t="s">
        <v>1422</v>
      </c>
      <c r="H257" s="6" t="s">
        <v>1405</v>
      </c>
      <c r="I257" s="6" t="s">
        <v>1418</v>
      </c>
      <c r="J257" s="6" t="s">
        <v>1603</v>
      </c>
      <c r="K257" s="6" t="s">
        <v>1048</v>
      </c>
      <c r="L257" s="6" t="s">
        <v>1557</v>
      </c>
      <c r="M257" s="6" t="s">
        <v>1558</v>
      </c>
      <c r="N257" s="140" t="s">
        <v>3739</v>
      </c>
      <c r="O257" s="6" t="s">
        <v>1557</v>
      </c>
      <c r="P257" s="6" t="s">
        <v>1558</v>
      </c>
      <c r="Q257" s="6" t="s">
        <v>1423</v>
      </c>
      <c r="R257" s="6" t="s">
        <v>1721</v>
      </c>
      <c r="S257" s="6" t="s">
        <v>1777</v>
      </c>
      <c r="T257" s="6" t="s">
        <v>1559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6" t="s">
        <v>1722</v>
      </c>
      <c r="AK257" s="6"/>
      <c r="AL257" s="6"/>
      <c r="AM257" s="91"/>
      <c r="AN257" s="91"/>
      <c r="AO257" s="91"/>
      <c r="AP257" s="91"/>
      <c r="AQ257" s="91"/>
      <c r="AR257" s="91"/>
      <c r="AS257" s="91"/>
      <c r="AT257" s="91"/>
      <c r="AU257" s="91">
        <v>0</v>
      </c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>
        <v>0</v>
      </c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2">
        <v>2.5000000000000001E-3</v>
      </c>
      <c r="BZ257" s="92">
        <v>3.5500000000000004E-2</v>
      </c>
      <c r="CA257" s="92">
        <v>0</v>
      </c>
      <c r="CB257" s="92">
        <v>5.0000000000000001E-4</v>
      </c>
      <c r="CC257" s="92">
        <v>0</v>
      </c>
      <c r="CD257" s="92">
        <v>0</v>
      </c>
      <c r="CE257" s="92">
        <v>0</v>
      </c>
      <c r="CF257" s="92">
        <v>0</v>
      </c>
      <c r="CG257" s="92">
        <v>0</v>
      </c>
      <c r="CH257" s="92">
        <v>0</v>
      </c>
      <c r="CI257" s="92">
        <v>0</v>
      </c>
      <c r="CJ257" s="92">
        <v>0</v>
      </c>
      <c r="CK257" s="92">
        <v>0</v>
      </c>
      <c r="CL257" s="92">
        <v>0</v>
      </c>
      <c r="CM257" s="92"/>
      <c r="CN257" s="92"/>
      <c r="CO257" s="92"/>
      <c r="CP257" s="92"/>
      <c r="CQ257" s="92"/>
      <c r="CR257" s="92">
        <f t="shared" si="9"/>
        <v>3.8500000000000006E-2</v>
      </c>
      <c r="CS257" s="92">
        <f t="shared" si="10"/>
        <v>3.8500000000000006E-2</v>
      </c>
      <c r="CT257" s="108"/>
      <c r="CU257" s="23"/>
      <c r="CV257" s="140" t="s">
        <v>3928</v>
      </c>
      <c r="CW257" s="6" t="s">
        <v>3427</v>
      </c>
      <c r="CX257" s="5" t="s">
        <v>1049</v>
      </c>
      <c r="CY257" s="6" t="s">
        <v>3504</v>
      </c>
      <c r="CZ257" s="6"/>
      <c r="DA257" s="15">
        <v>43165</v>
      </c>
      <c r="DB257" s="140" t="s">
        <v>3950</v>
      </c>
      <c r="DC257" s="140" t="s">
        <v>3949</v>
      </c>
    </row>
    <row r="258" spans="1:107" s="5" customFormat="1" x14ac:dyDescent="0.25">
      <c r="A258" s="6" t="s">
        <v>2269</v>
      </c>
      <c r="B258" s="6" t="s">
        <v>1728</v>
      </c>
      <c r="C258" s="6" t="s">
        <v>3659</v>
      </c>
      <c r="D258" s="6" t="str">
        <f t="shared" si="13"/>
        <v>MMA0205</v>
      </c>
      <c r="E258" s="6" t="s">
        <v>1559</v>
      </c>
      <c r="F258" s="6" t="s">
        <v>1421</v>
      </c>
      <c r="G258" s="6" t="s">
        <v>1422</v>
      </c>
      <c r="H258" s="6" t="s">
        <v>1405</v>
      </c>
      <c r="I258" s="6" t="s">
        <v>1418</v>
      </c>
      <c r="J258" s="6" t="s">
        <v>1603</v>
      </c>
      <c r="K258" s="6" t="s">
        <v>1048</v>
      </c>
      <c r="L258" s="6" t="s">
        <v>1557</v>
      </c>
      <c r="M258" s="6" t="s">
        <v>1558</v>
      </c>
      <c r="N258" s="140" t="s">
        <v>3739</v>
      </c>
      <c r="O258" s="6" t="s">
        <v>1557</v>
      </c>
      <c r="P258" s="6" t="s">
        <v>1558</v>
      </c>
      <c r="Q258" s="6" t="s">
        <v>1423</v>
      </c>
      <c r="R258" s="6" t="s">
        <v>1721</v>
      </c>
      <c r="S258" s="6" t="s">
        <v>1777</v>
      </c>
      <c r="T258" s="6" t="s">
        <v>1559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6" t="s">
        <v>1722</v>
      </c>
      <c r="AK258" s="6"/>
      <c r="AL258" s="6"/>
      <c r="AM258" s="91"/>
      <c r="AN258" s="91"/>
      <c r="AO258" s="91"/>
      <c r="AP258" s="91"/>
      <c r="AQ258" s="91"/>
      <c r="AR258" s="91"/>
      <c r="AS258" s="91"/>
      <c r="AT258" s="91"/>
      <c r="AU258" s="91">
        <v>0</v>
      </c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>
        <v>0</v>
      </c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2">
        <v>4.4999999999999997E-3</v>
      </c>
      <c r="BZ258" s="92">
        <v>2.2499999999999999E-2</v>
      </c>
      <c r="CA258" s="92">
        <v>0</v>
      </c>
      <c r="CB258" s="92">
        <v>3.0000000000000001E-3</v>
      </c>
      <c r="CC258" s="92">
        <v>0</v>
      </c>
      <c r="CD258" s="92">
        <v>0</v>
      </c>
      <c r="CE258" s="92">
        <v>0</v>
      </c>
      <c r="CF258" s="92">
        <v>0</v>
      </c>
      <c r="CG258" s="92">
        <v>0</v>
      </c>
      <c r="CH258" s="92">
        <v>0</v>
      </c>
      <c r="CI258" s="92">
        <v>0</v>
      </c>
      <c r="CJ258" s="92">
        <v>0</v>
      </c>
      <c r="CK258" s="92">
        <v>0</v>
      </c>
      <c r="CL258" s="92">
        <v>0</v>
      </c>
      <c r="CM258" s="92"/>
      <c r="CN258" s="92"/>
      <c r="CO258" s="92"/>
      <c r="CP258" s="92"/>
      <c r="CQ258" s="92"/>
      <c r="CR258" s="92">
        <f t="shared" si="9"/>
        <v>0.03</v>
      </c>
      <c r="CS258" s="92">
        <f t="shared" si="10"/>
        <v>0.03</v>
      </c>
      <c r="CT258" s="108"/>
      <c r="CU258" s="23"/>
      <c r="CV258" s="140" t="s">
        <v>3928</v>
      </c>
      <c r="CW258" s="6" t="s">
        <v>3428</v>
      </c>
      <c r="CX258" s="5" t="s">
        <v>1049</v>
      </c>
      <c r="CY258" s="6" t="s">
        <v>3504</v>
      </c>
      <c r="CZ258" s="6"/>
      <c r="DA258" s="15">
        <v>43165</v>
      </c>
      <c r="DB258" s="140" t="s">
        <v>3950</v>
      </c>
      <c r="DC258" s="140" t="s">
        <v>3949</v>
      </c>
    </row>
    <row r="259" spans="1:107" s="5" customFormat="1" x14ac:dyDescent="0.25">
      <c r="A259" s="6" t="s">
        <v>2270</v>
      </c>
      <c r="B259" s="6" t="s">
        <v>233</v>
      </c>
      <c r="C259" s="6" t="s">
        <v>3660</v>
      </c>
      <c r="D259" s="6" t="str">
        <f t="shared" si="13"/>
        <v>MMA0205</v>
      </c>
      <c r="E259" s="6" t="s">
        <v>1559</v>
      </c>
      <c r="F259" s="6" t="s">
        <v>1421</v>
      </c>
      <c r="G259" s="6" t="s">
        <v>1422</v>
      </c>
      <c r="H259" s="6" t="s">
        <v>1405</v>
      </c>
      <c r="I259" s="6" t="s">
        <v>1418</v>
      </c>
      <c r="J259" s="6" t="s">
        <v>1603</v>
      </c>
      <c r="K259" s="6" t="s">
        <v>1048</v>
      </c>
      <c r="L259" s="6" t="s">
        <v>1557</v>
      </c>
      <c r="M259" s="6" t="s">
        <v>1558</v>
      </c>
      <c r="N259" s="140" t="s">
        <v>3739</v>
      </c>
      <c r="O259" s="6" t="s">
        <v>1557</v>
      </c>
      <c r="P259" s="6" t="s">
        <v>1558</v>
      </c>
      <c r="Q259" s="6" t="s">
        <v>1423</v>
      </c>
      <c r="R259" s="6" t="s">
        <v>1721</v>
      </c>
      <c r="S259" s="6" t="s">
        <v>1777</v>
      </c>
      <c r="T259" s="6" t="s">
        <v>1559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6" t="s">
        <v>1722</v>
      </c>
      <c r="AK259" s="6"/>
      <c r="AL259" s="6"/>
      <c r="AM259" s="91"/>
      <c r="AN259" s="91"/>
      <c r="AO259" s="91"/>
      <c r="AP259" s="91"/>
      <c r="AQ259" s="91"/>
      <c r="AR259" s="91"/>
      <c r="AS259" s="91"/>
      <c r="AT259" s="91"/>
      <c r="AU259" s="91">
        <v>2.5857668246445495</v>
      </c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>
        <v>7.7231165876777279</v>
      </c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2">
        <v>11.515086255924173</v>
      </c>
      <c r="BZ259" s="92">
        <v>24.263234123222752</v>
      </c>
      <c r="CA259" s="92">
        <v>2.6541345971563985</v>
      </c>
      <c r="CB259" s="92">
        <v>9.2931336492891017</v>
      </c>
      <c r="CC259" s="92">
        <v>2.8226123222748818</v>
      </c>
      <c r="CD259" s="92">
        <v>0.42485687203791472</v>
      </c>
      <c r="CE259" s="92">
        <v>1.8630218009478678</v>
      </c>
      <c r="CF259" s="92">
        <v>0.31742180094786732</v>
      </c>
      <c r="CG259" s="92">
        <v>1.1524853080568724</v>
      </c>
      <c r="CH259" s="92">
        <v>0.11720189573459716</v>
      </c>
      <c r="CI259" s="92">
        <v>0.9278483412322277</v>
      </c>
      <c r="CJ259" s="92">
        <v>0.22952037914691942</v>
      </c>
      <c r="CK259" s="92">
        <v>0.87168909952606644</v>
      </c>
      <c r="CL259" s="92">
        <v>0.49078293838862563</v>
      </c>
      <c r="CM259" s="92"/>
      <c r="CN259" s="92"/>
      <c r="CO259" s="92"/>
      <c r="CP259" s="92"/>
      <c r="CQ259" s="92"/>
      <c r="CR259" s="92">
        <f t="shared" si="9"/>
        <v>56.943029383886277</v>
      </c>
      <c r="CS259" s="92">
        <f t="shared" si="10"/>
        <v>64.666145971564006</v>
      </c>
      <c r="CT259" s="108"/>
      <c r="CU259" s="23"/>
      <c r="CV259" s="140" t="s">
        <v>3928</v>
      </c>
      <c r="CW259" s="6" t="s">
        <v>3429</v>
      </c>
      <c r="CX259" s="5" t="s">
        <v>1049</v>
      </c>
      <c r="CY259" s="6" t="s">
        <v>3504</v>
      </c>
      <c r="CZ259" s="6"/>
      <c r="DA259" s="15">
        <v>43165</v>
      </c>
      <c r="DB259" s="140" t="s">
        <v>3950</v>
      </c>
      <c r="DC259" s="140" t="s">
        <v>3949</v>
      </c>
    </row>
    <row r="260" spans="1:107" s="5" customFormat="1" x14ac:dyDescent="0.25">
      <c r="A260" s="6" t="s">
        <v>2271</v>
      </c>
      <c r="B260" s="6" t="s">
        <v>1728</v>
      </c>
      <c r="C260" s="6" t="s">
        <v>3661</v>
      </c>
      <c r="D260" s="6" t="str">
        <f t="shared" si="13"/>
        <v>MMA0205</v>
      </c>
      <c r="E260" s="6" t="s">
        <v>1559</v>
      </c>
      <c r="F260" s="6" t="s">
        <v>1421</v>
      </c>
      <c r="G260" s="6" t="s">
        <v>1422</v>
      </c>
      <c r="H260" s="6" t="s">
        <v>1405</v>
      </c>
      <c r="I260" s="6" t="s">
        <v>1418</v>
      </c>
      <c r="J260" s="6" t="s">
        <v>1603</v>
      </c>
      <c r="K260" s="6" t="s">
        <v>1048</v>
      </c>
      <c r="L260" s="6" t="s">
        <v>1557</v>
      </c>
      <c r="M260" s="6" t="s">
        <v>1558</v>
      </c>
      <c r="N260" s="140" t="s">
        <v>3739</v>
      </c>
      <c r="O260" s="6" t="s">
        <v>1557</v>
      </c>
      <c r="P260" s="6" t="s">
        <v>1558</v>
      </c>
      <c r="Q260" s="6" t="s">
        <v>1423</v>
      </c>
      <c r="R260" s="6" t="s">
        <v>1721</v>
      </c>
      <c r="S260" s="6" t="s">
        <v>1777</v>
      </c>
      <c r="T260" s="6" t="s">
        <v>1559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6" t="s">
        <v>1722</v>
      </c>
      <c r="AK260" s="6"/>
      <c r="AL260" s="6"/>
      <c r="AM260" s="91"/>
      <c r="AN260" s="91"/>
      <c r="AO260" s="91"/>
      <c r="AP260" s="91"/>
      <c r="AQ260" s="91"/>
      <c r="AR260" s="91"/>
      <c r="AS260" s="91"/>
      <c r="AT260" s="91"/>
      <c r="AU260" s="91">
        <v>0</v>
      </c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>
        <v>0</v>
      </c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2">
        <v>0</v>
      </c>
      <c r="BZ260" s="92">
        <v>0</v>
      </c>
      <c r="CA260" s="92">
        <v>0</v>
      </c>
      <c r="CB260" s="92">
        <v>0</v>
      </c>
      <c r="CC260" s="92">
        <v>0</v>
      </c>
      <c r="CD260" s="92">
        <v>0</v>
      </c>
      <c r="CE260" s="92">
        <v>0</v>
      </c>
      <c r="CF260" s="92">
        <v>0</v>
      </c>
      <c r="CG260" s="92">
        <v>0</v>
      </c>
      <c r="CH260" s="92">
        <v>0</v>
      </c>
      <c r="CI260" s="92">
        <v>0</v>
      </c>
      <c r="CJ260" s="92">
        <v>0</v>
      </c>
      <c r="CK260" s="92">
        <v>0</v>
      </c>
      <c r="CL260" s="92">
        <v>0</v>
      </c>
      <c r="CM260" s="92"/>
      <c r="CN260" s="92"/>
      <c r="CO260" s="92"/>
      <c r="CP260" s="92"/>
      <c r="CQ260" s="92"/>
      <c r="CR260" s="92">
        <f t="shared" si="9"/>
        <v>0</v>
      </c>
      <c r="CS260" s="92">
        <f t="shared" si="10"/>
        <v>0</v>
      </c>
      <c r="CT260" s="108"/>
      <c r="CU260" s="23"/>
      <c r="CV260" s="140" t="s">
        <v>3928</v>
      </c>
      <c r="CW260" s="6" t="s">
        <v>3430</v>
      </c>
      <c r="CX260" s="5" t="s">
        <v>1049</v>
      </c>
      <c r="CY260" s="6" t="s">
        <v>3504</v>
      </c>
      <c r="CZ260" s="6"/>
      <c r="DA260" s="15">
        <v>43165</v>
      </c>
      <c r="DB260" s="140" t="s">
        <v>3950</v>
      </c>
      <c r="DC260" s="140" t="s">
        <v>3949</v>
      </c>
    </row>
    <row r="261" spans="1:107" s="5" customFormat="1" x14ac:dyDescent="0.25">
      <c r="A261" s="6" t="s">
        <v>2272</v>
      </c>
      <c r="B261" s="6" t="s">
        <v>1728</v>
      </c>
      <c r="C261" s="6" t="s">
        <v>3662</v>
      </c>
      <c r="D261" s="6" t="str">
        <f t="shared" si="13"/>
        <v>MMA0205</v>
      </c>
      <c r="E261" s="6" t="s">
        <v>1559</v>
      </c>
      <c r="F261" s="6" t="s">
        <v>1421</v>
      </c>
      <c r="G261" s="6" t="s">
        <v>1422</v>
      </c>
      <c r="H261" s="6" t="s">
        <v>1405</v>
      </c>
      <c r="I261" s="6" t="s">
        <v>1418</v>
      </c>
      <c r="J261" s="6" t="s">
        <v>1603</v>
      </c>
      <c r="K261" s="6" t="s">
        <v>1048</v>
      </c>
      <c r="L261" s="6" t="s">
        <v>1557</v>
      </c>
      <c r="M261" s="6" t="s">
        <v>1558</v>
      </c>
      <c r="N261" s="140" t="s">
        <v>3739</v>
      </c>
      <c r="O261" s="6" t="s">
        <v>1557</v>
      </c>
      <c r="P261" s="6" t="s">
        <v>1558</v>
      </c>
      <c r="Q261" s="6" t="s">
        <v>1423</v>
      </c>
      <c r="R261" s="6" t="s">
        <v>1721</v>
      </c>
      <c r="S261" s="6" t="s">
        <v>1777</v>
      </c>
      <c r="T261" s="6" t="s">
        <v>1559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6" t="s">
        <v>1722</v>
      </c>
      <c r="AK261" s="6"/>
      <c r="AL261" s="6"/>
      <c r="AM261" s="91"/>
      <c r="AN261" s="91"/>
      <c r="AO261" s="91"/>
      <c r="AP261" s="91"/>
      <c r="AQ261" s="91"/>
      <c r="AR261" s="91"/>
      <c r="AS261" s="91"/>
      <c r="AT261" s="91"/>
      <c r="AU261" s="91">
        <v>0</v>
      </c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>
        <v>0</v>
      </c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2">
        <v>0</v>
      </c>
      <c r="BZ261" s="92">
        <v>7.000000000000001E-3</v>
      </c>
      <c r="CA261" s="92">
        <v>0</v>
      </c>
      <c r="CB261" s="92">
        <v>0</v>
      </c>
      <c r="CC261" s="92">
        <v>0</v>
      </c>
      <c r="CD261" s="92">
        <v>0</v>
      </c>
      <c r="CE261" s="92">
        <v>0</v>
      </c>
      <c r="CF261" s="92">
        <v>0</v>
      </c>
      <c r="CG261" s="92">
        <v>0</v>
      </c>
      <c r="CH261" s="92">
        <v>0</v>
      </c>
      <c r="CI261" s="92">
        <v>0</v>
      </c>
      <c r="CJ261" s="92">
        <v>0</v>
      </c>
      <c r="CK261" s="92">
        <v>0</v>
      </c>
      <c r="CL261" s="92">
        <v>0</v>
      </c>
      <c r="CM261" s="92"/>
      <c r="CN261" s="92"/>
      <c r="CO261" s="92"/>
      <c r="CP261" s="92"/>
      <c r="CQ261" s="92"/>
      <c r="CR261" s="92">
        <f t="shared" si="9"/>
        <v>7.000000000000001E-3</v>
      </c>
      <c r="CS261" s="92">
        <f t="shared" si="10"/>
        <v>7.000000000000001E-3</v>
      </c>
      <c r="CT261" s="108"/>
      <c r="CU261" s="23"/>
      <c r="CV261" s="140" t="s">
        <v>3928</v>
      </c>
      <c r="CW261" s="6" t="s">
        <v>3431</v>
      </c>
      <c r="CX261" s="5" t="s">
        <v>1049</v>
      </c>
      <c r="CY261" s="6" t="s">
        <v>3504</v>
      </c>
      <c r="CZ261" s="6"/>
      <c r="DA261" s="15">
        <v>43165</v>
      </c>
      <c r="DB261" s="140" t="s">
        <v>3950</v>
      </c>
      <c r="DC261" s="140" t="s">
        <v>3949</v>
      </c>
    </row>
    <row r="262" spans="1:107" s="5" customFormat="1" x14ac:dyDescent="0.25">
      <c r="A262" s="6" t="s">
        <v>2273</v>
      </c>
      <c r="B262" s="6" t="s">
        <v>1728</v>
      </c>
      <c r="C262" s="6" t="s">
        <v>3663</v>
      </c>
      <c r="D262" s="6" t="str">
        <f t="shared" si="13"/>
        <v>MMA0205</v>
      </c>
      <c r="E262" s="6" t="s">
        <v>1559</v>
      </c>
      <c r="F262" s="6" t="s">
        <v>1421</v>
      </c>
      <c r="G262" s="6" t="s">
        <v>1422</v>
      </c>
      <c r="H262" s="6" t="s">
        <v>1405</v>
      </c>
      <c r="I262" s="6" t="s">
        <v>1418</v>
      </c>
      <c r="J262" s="6" t="s">
        <v>1603</v>
      </c>
      <c r="K262" s="6" t="s">
        <v>1048</v>
      </c>
      <c r="L262" s="6" t="s">
        <v>1557</v>
      </c>
      <c r="M262" s="6" t="s">
        <v>1558</v>
      </c>
      <c r="N262" s="140" t="s">
        <v>3739</v>
      </c>
      <c r="O262" s="6" t="s">
        <v>1557</v>
      </c>
      <c r="P262" s="6" t="s">
        <v>1558</v>
      </c>
      <c r="Q262" s="6" t="s">
        <v>1423</v>
      </c>
      <c r="R262" s="6" t="s">
        <v>1721</v>
      </c>
      <c r="S262" s="6" t="s">
        <v>1777</v>
      </c>
      <c r="T262" s="6" t="s">
        <v>1559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6" t="s">
        <v>1722</v>
      </c>
      <c r="AK262" s="6"/>
      <c r="AL262" s="6"/>
      <c r="AM262" s="91"/>
      <c r="AN262" s="91"/>
      <c r="AO262" s="91"/>
      <c r="AP262" s="91"/>
      <c r="AQ262" s="91"/>
      <c r="AR262" s="91"/>
      <c r="AS262" s="91"/>
      <c r="AT262" s="91"/>
      <c r="AU262" s="91">
        <v>0</v>
      </c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>
        <v>0</v>
      </c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2">
        <v>0</v>
      </c>
      <c r="BZ262" s="92">
        <v>0</v>
      </c>
      <c r="CA262" s="92">
        <v>0</v>
      </c>
      <c r="CB262" s="92">
        <v>0</v>
      </c>
      <c r="CC262" s="92">
        <v>0</v>
      </c>
      <c r="CD262" s="92">
        <v>0</v>
      </c>
      <c r="CE262" s="92">
        <v>0</v>
      </c>
      <c r="CF262" s="92">
        <v>0</v>
      </c>
      <c r="CG262" s="92">
        <v>0</v>
      </c>
      <c r="CH262" s="92">
        <v>0</v>
      </c>
      <c r="CI262" s="92">
        <v>0</v>
      </c>
      <c r="CJ262" s="92">
        <v>0</v>
      </c>
      <c r="CK262" s="92">
        <v>0</v>
      </c>
      <c r="CL262" s="92">
        <v>0</v>
      </c>
      <c r="CM262" s="92"/>
      <c r="CN262" s="92"/>
      <c r="CO262" s="92"/>
      <c r="CP262" s="92"/>
      <c r="CQ262" s="92"/>
      <c r="CR262" s="92">
        <f t="shared" si="9"/>
        <v>0</v>
      </c>
      <c r="CS262" s="92">
        <f t="shared" si="10"/>
        <v>0</v>
      </c>
      <c r="CT262" s="108"/>
      <c r="CU262" s="23"/>
      <c r="CV262" s="140" t="s">
        <v>3928</v>
      </c>
      <c r="CW262" s="6" t="s">
        <v>3432</v>
      </c>
      <c r="CX262" s="5" t="s">
        <v>1049</v>
      </c>
      <c r="CY262" s="6" t="s">
        <v>3504</v>
      </c>
      <c r="CZ262" s="6"/>
      <c r="DA262" s="15">
        <v>43165</v>
      </c>
      <c r="DB262" s="140" t="s">
        <v>3950</v>
      </c>
      <c r="DC262" s="140" t="s">
        <v>3949</v>
      </c>
    </row>
    <row r="263" spans="1:107" s="5" customFormat="1" x14ac:dyDescent="0.25">
      <c r="A263" s="6" t="s">
        <v>2274</v>
      </c>
      <c r="B263" s="6" t="s">
        <v>1728</v>
      </c>
      <c r="C263" s="6" t="s">
        <v>3664</v>
      </c>
      <c r="D263" s="6" t="str">
        <f t="shared" si="13"/>
        <v>MMA0205</v>
      </c>
      <c r="E263" s="6" t="s">
        <v>1559</v>
      </c>
      <c r="F263" s="6" t="s">
        <v>1421</v>
      </c>
      <c r="G263" s="6" t="s">
        <v>1422</v>
      </c>
      <c r="H263" s="6" t="s">
        <v>1405</v>
      </c>
      <c r="I263" s="6" t="s">
        <v>1418</v>
      </c>
      <c r="J263" s="6" t="s">
        <v>1603</v>
      </c>
      <c r="K263" s="6" t="s">
        <v>1048</v>
      </c>
      <c r="L263" s="6" t="s">
        <v>1557</v>
      </c>
      <c r="M263" s="6" t="s">
        <v>1558</v>
      </c>
      <c r="N263" s="140" t="s">
        <v>3739</v>
      </c>
      <c r="O263" s="6" t="s">
        <v>1557</v>
      </c>
      <c r="P263" s="6" t="s">
        <v>1558</v>
      </c>
      <c r="Q263" s="6" t="s">
        <v>1423</v>
      </c>
      <c r="R263" s="6" t="s">
        <v>1721</v>
      </c>
      <c r="S263" s="6" t="s">
        <v>1777</v>
      </c>
      <c r="T263" s="6" t="s">
        <v>1559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6" t="s">
        <v>1722</v>
      </c>
      <c r="AK263" s="6"/>
      <c r="AL263" s="6"/>
      <c r="AM263" s="91"/>
      <c r="AN263" s="91"/>
      <c r="AO263" s="91"/>
      <c r="AP263" s="91"/>
      <c r="AQ263" s="91"/>
      <c r="AR263" s="91"/>
      <c r="AS263" s="91"/>
      <c r="AT263" s="91"/>
      <c r="AU263" s="91">
        <v>0</v>
      </c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>
        <v>0</v>
      </c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2">
        <v>5.0000000000000001E-4</v>
      </c>
      <c r="BZ263" s="92">
        <v>0.01</v>
      </c>
      <c r="CA263" s="92">
        <v>0</v>
      </c>
      <c r="CB263" s="92">
        <v>0</v>
      </c>
      <c r="CC263" s="92">
        <v>0</v>
      </c>
      <c r="CD263" s="92">
        <v>0</v>
      </c>
      <c r="CE263" s="92">
        <v>0</v>
      </c>
      <c r="CF263" s="92">
        <v>0</v>
      </c>
      <c r="CG263" s="92">
        <v>0</v>
      </c>
      <c r="CH263" s="92">
        <v>0</v>
      </c>
      <c r="CI263" s="92">
        <v>0</v>
      </c>
      <c r="CJ263" s="92">
        <v>0</v>
      </c>
      <c r="CK263" s="92">
        <v>0</v>
      </c>
      <c r="CL263" s="92">
        <v>0</v>
      </c>
      <c r="CM263" s="92"/>
      <c r="CN263" s="92"/>
      <c r="CO263" s="92"/>
      <c r="CP263" s="92"/>
      <c r="CQ263" s="92"/>
      <c r="CR263" s="92">
        <f t="shared" si="9"/>
        <v>1.0500000000000001E-2</v>
      </c>
      <c r="CS263" s="92">
        <f t="shared" si="10"/>
        <v>1.0500000000000001E-2</v>
      </c>
      <c r="CT263" s="108"/>
      <c r="CU263" s="23"/>
      <c r="CV263" s="140" t="s">
        <v>3928</v>
      </c>
      <c r="CW263" s="6" t="s">
        <v>3433</v>
      </c>
      <c r="CX263" s="5" t="s">
        <v>1049</v>
      </c>
      <c r="CY263" s="6" t="s">
        <v>3504</v>
      </c>
      <c r="CZ263" s="6"/>
      <c r="DA263" s="15">
        <v>43165</v>
      </c>
      <c r="DB263" s="140" t="s">
        <v>3950</v>
      </c>
      <c r="DC263" s="140" t="s">
        <v>3949</v>
      </c>
    </row>
    <row r="264" spans="1:107" s="5" customFormat="1" x14ac:dyDescent="0.25">
      <c r="A264" s="6" t="s">
        <v>2275</v>
      </c>
      <c r="B264" s="6" t="s">
        <v>1728</v>
      </c>
      <c r="C264" s="6" t="s">
        <v>3665</v>
      </c>
      <c r="D264" s="6" t="str">
        <f t="shared" si="13"/>
        <v>MMA0205</v>
      </c>
      <c r="E264" s="6" t="s">
        <v>1559</v>
      </c>
      <c r="F264" s="6" t="s">
        <v>1421</v>
      </c>
      <c r="G264" s="6" t="s">
        <v>1422</v>
      </c>
      <c r="H264" s="6" t="s">
        <v>1405</v>
      </c>
      <c r="I264" s="6" t="s">
        <v>1418</v>
      </c>
      <c r="J264" s="6" t="s">
        <v>1603</v>
      </c>
      <c r="K264" s="6" t="s">
        <v>1048</v>
      </c>
      <c r="L264" s="6" t="s">
        <v>1557</v>
      </c>
      <c r="M264" s="6" t="s">
        <v>1558</v>
      </c>
      <c r="N264" s="140" t="s">
        <v>3739</v>
      </c>
      <c r="O264" s="6" t="s">
        <v>1557</v>
      </c>
      <c r="P264" s="6" t="s">
        <v>1558</v>
      </c>
      <c r="Q264" s="6" t="s">
        <v>1423</v>
      </c>
      <c r="R264" s="6" t="s">
        <v>1721</v>
      </c>
      <c r="S264" s="6" t="s">
        <v>1777</v>
      </c>
      <c r="T264" s="6" t="s">
        <v>1559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6" t="s">
        <v>1722</v>
      </c>
      <c r="AK264" s="6"/>
      <c r="AL264" s="6"/>
      <c r="AM264" s="91"/>
      <c r="AN264" s="91"/>
      <c r="AO264" s="91"/>
      <c r="AP264" s="91"/>
      <c r="AQ264" s="91"/>
      <c r="AR264" s="91"/>
      <c r="AS264" s="91"/>
      <c r="AT264" s="91"/>
      <c r="AU264" s="91">
        <v>0</v>
      </c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>
        <v>0</v>
      </c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2">
        <v>7.000000000000001E-3</v>
      </c>
      <c r="BZ264" s="92">
        <v>2.0500000000000004E-2</v>
      </c>
      <c r="CA264" s="92">
        <v>0</v>
      </c>
      <c r="CB264" s="92">
        <v>0</v>
      </c>
      <c r="CC264" s="92">
        <v>0</v>
      </c>
      <c r="CD264" s="92">
        <v>0</v>
      </c>
      <c r="CE264" s="92">
        <v>0</v>
      </c>
      <c r="CF264" s="92">
        <v>0</v>
      </c>
      <c r="CG264" s="92">
        <v>0</v>
      </c>
      <c r="CH264" s="92">
        <v>0</v>
      </c>
      <c r="CI264" s="92">
        <v>0</v>
      </c>
      <c r="CJ264" s="92">
        <v>0</v>
      </c>
      <c r="CK264" s="92">
        <v>0</v>
      </c>
      <c r="CL264" s="92">
        <v>0</v>
      </c>
      <c r="CM264" s="92"/>
      <c r="CN264" s="92"/>
      <c r="CO264" s="92"/>
      <c r="CP264" s="92"/>
      <c r="CQ264" s="92"/>
      <c r="CR264" s="92">
        <f t="shared" si="9"/>
        <v>2.7500000000000004E-2</v>
      </c>
      <c r="CS264" s="92">
        <f t="shared" si="10"/>
        <v>2.7500000000000004E-2</v>
      </c>
      <c r="CT264" s="108"/>
      <c r="CU264" s="23"/>
      <c r="CV264" s="140" t="s">
        <v>3928</v>
      </c>
      <c r="CW264" s="6" t="s">
        <v>3434</v>
      </c>
      <c r="CX264" s="5" t="s">
        <v>1049</v>
      </c>
      <c r="CY264" s="6" t="s">
        <v>3504</v>
      </c>
      <c r="CZ264" s="6"/>
      <c r="DA264" s="15">
        <v>43165</v>
      </c>
      <c r="DB264" s="140" t="s">
        <v>3950</v>
      </c>
      <c r="DC264" s="140" t="s">
        <v>3949</v>
      </c>
    </row>
    <row r="265" spans="1:107" s="5" customFormat="1" x14ac:dyDescent="0.25">
      <c r="A265" s="6" t="s">
        <v>2276</v>
      </c>
      <c r="B265" s="6" t="s">
        <v>233</v>
      </c>
      <c r="C265" s="6" t="s">
        <v>3666</v>
      </c>
      <c r="D265" s="6" t="str">
        <f t="shared" si="13"/>
        <v>MMA0205</v>
      </c>
      <c r="E265" s="6" t="s">
        <v>1559</v>
      </c>
      <c r="F265" s="6" t="s">
        <v>1421</v>
      </c>
      <c r="G265" s="6" t="s">
        <v>1422</v>
      </c>
      <c r="H265" s="6" t="s">
        <v>1405</v>
      </c>
      <c r="I265" s="6" t="s">
        <v>1418</v>
      </c>
      <c r="J265" s="6" t="s">
        <v>1603</v>
      </c>
      <c r="K265" s="6" t="s">
        <v>1048</v>
      </c>
      <c r="L265" s="6" t="s">
        <v>1557</v>
      </c>
      <c r="M265" s="6" t="s">
        <v>1558</v>
      </c>
      <c r="N265" s="140" t="s">
        <v>3739</v>
      </c>
      <c r="O265" s="6" t="s">
        <v>1557</v>
      </c>
      <c r="P265" s="6" t="s">
        <v>1558</v>
      </c>
      <c r="Q265" s="6" t="s">
        <v>1423</v>
      </c>
      <c r="R265" s="6" t="s">
        <v>1721</v>
      </c>
      <c r="S265" s="6" t="s">
        <v>1777</v>
      </c>
      <c r="T265" s="6" t="s">
        <v>1559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6" t="s">
        <v>1722</v>
      </c>
      <c r="AK265" s="6"/>
      <c r="AL265" s="6"/>
      <c r="AM265" s="91"/>
      <c r="AN265" s="91"/>
      <c r="AO265" s="91"/>
      <c r="AP265" s="91"/>
      <c r="AQ265" s="91"/>
      <c r="AR265" s="91"/>
      <c r="AS265" s="91"/>
      <c r="AT265" s="91"/>
      <c r="AU265" s="91">
        <v>2.577564941921858</v>
      </c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>
        <v>7.7902175290390696</v>
      </c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2">
        <v>11.540149947201689</v>
      </c>
      <c r="BZ265" s="92">
        <v>24.545759239704331</v>
      </c>
      <c r="CA265" s="92">
        <v>2.7172629355860614</v>
      </c>
      <c r="CB265" s="92">
        <v>9.3378521647307267</v>
      </c>
      <c r="CC265" s="92">
        <v>2.8733959873284052</v>
      </c>
      <c r="CD265" s="92">
        <v>0.42731151003167894</v>
      </c>
      <c r="CE265" s="92">
        <v>1.8845533262935583</v>
      </c>
      <c r="CF265" s="92">
        <v>0.32322280887011617</v>
      </c>
      <c r="CG265" s="92">
        <v>1.1504540654699051</v>
      </c>
      <c r="CH265" s="92">
        <v>9.8610348468848988E-2</v>
      </c>
      <c r="CI265" s="92">
        <v>0.91214572333685329</v>
      </c>
      <c r="CJ265" s="92">
        <v>0.23556916578669479</v>
      </c>
      <c r="CK265" s="92">
        <v>0.88201478352692708</v>
      </c>
      <c r="CL265" s="92">
        <v>0.51496515311510027</v>
      </c>
      <c r="CM265" s="92"/>
      <c r="CN265" s="92"/>
      <c r="CO265" s="92"/>
      <c r="CP265" s="92"/>
      <c r="CQ265" s="92"/>
      <c r="CR265" s="92">
        <f t="shared" si="9"/>
        <v>57.443267159450897</v>
      </c>
      <c r="CS265" s="92">
        <f t="shared" si="10"/>
        <v>65.233484688489966</v>
      </c>
      <c r="CT265" s="108"/>
      <c r="CU265" s="23"/>
      <c r="CV265" s="140" t="s">
        <v>3928</v>
      </c>
      <c r="CW265" s="6" t="s">
        <v>3435</v>
      </c>
      <c r="CX265" s="5" t="s">
        <v>1049</v>
      </c>
      <c r="CY265" s="6" t="s">
        <v>3504</v>
      </c>
      <c r="CZ265" s="6"/>
      <c r="DA265" s="15">
        <v>43165</v>
      </c>
      <c r="DB265" s="140" t="s">
        <v>3950</v>
      </c>
      <c r="DC265" s="140" t="s">
        <v>3949</v>
      </c>
    </row>
    <row r="266" spans="1:107" s="5" customFormat="1" x14ac:dyDescent="0.25">
      <c r="A266" s="6" t="s">
        <v>2277</v>
      </c>
      <c r="B266" s="6" t="s">
        <v>1728</v>
      </c>
      <c r="C266" s="6" t="s">
        <v>3667</v>
      </c>
      <c r="D266" s="6" t="str">
        <f>A211</f>
        <v>MMA0206</v>
      </c>
      <c r="E266" s="6" t="s">
        <v>1559</v>
      </c>
      <c r="F266" s="6" t="s">
        <v>1421</v>
      </c>
      <c r="G266" s="6" t="s">
        <v>1422</v>
      </c>
      <c r="H266" s="6" t="s">
        <v>1405</v>
      </c>
      <c r="I266" s="6" t="s">
        <v>1418</v>
      </c>
      <c r="J266" s="6" t="s">
        <v>1603</v>
      </c>
      <c r="K266" s="6" t="s">
        <v>1048</v>
      </c>
      <c r="L266" s="6" t="s">
        <v>1557</v>
      </c>
      <c r="M266" s="6" t="s">
        <v>1558</v>
      </c>
      <c r="N266" s="140" t="s">
        <v>3739</v>
      </c>
      <c r="O266" s="6" t="s">
        <v>1557</v>
      </c>
      <c r="P266" s="6" t="s">
        <v>1558</v>
      </c>
      <c r="Q266" s="6" t="s">
        <v>1423</v>
      </c>
      <c r="R266" s="6" t="s">
        <v>1721</v>
      </c>
      <c r="S266" s="6" t="s">
        <v>1777</v>
      </c>
      <c r="T266" s="6" t="s">
        <v>1559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6" t="s">
        <v>1722</v>
      </c>
      <c r="AK266" s="6"/>
      <c r="AL266" s="6"/>
      <c r="AM266" s="91"/>
      <c r="AN266" s="91"/>
      <c r="AO266" s="91"/>
      <c r="AP266" s="91"/>
      <c r="AQ266" s="91"/>
      <c r="AR266" s="91"/>
      <c r="AS266" s="91"/>
      <c r="AT266" s="91"/>
      <c r="AU266" s="91">
        <v>0</v>
      </c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>
        <v>0</v>
      </c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2">
        <v>0</v>
      </c>
      <c r="BZ266" s="92">
        <v>0</v>
      </c>
      <c r="CA266" s="92">
        <v>0</v>
      </c>
      <c r="CB266" s="92">
        <v>0</v>
      </c>
      <c r="CC266" s="92">
        <v>0</v>
      </c>
      <c r="CD266" s="92">
        <v>0</v>
      </c>
      <c r="CE266" s="92">
        <v>0</v>
      </c>
      <c r="CF266" s="92">
        <v>0</v>
      </c>
      <c r="CG266" s="92">
        <v>0</v>
      </c>
      <c r="CH266" s="92">
        <v>0</v>
      </c>
      <c r="CI266" s="92">
        <v>0</v>
      </c>
      <c r="CJ266" s="92">
        <v>0</v>
      </c>
      <c r="CK266" s="92">
        <v>0</v>
      </c>
      <c r="CL266" s="92">
        <v>0</v>
      </c>
      <c r="CM266" s="92"/>
      <c r="CN266" s="92"/>
      <c r="CO266" s="92"/>
      <c r="CP266" s="92"/>
      <c r="CQ266" s="92"/>
      <c r="CR266" s="92">
        <f t="shared" si="9"/>
        <v>0</v>
      </c>
      <c r="CS266" s="92">
        <f t="shared" si="10"/>
        <v>0</v>
      </c>
      <c r="CT266" s="108"/>
      <c r="CU266" s="23"/>
      <c r="CV266" s="140" t="s">
        <v>3928</v>
      </c>
      <c r="CW266" s="6" t="s">
        <v>3436</v>
      </c>
      <c r="CX266" s="5" t="s">
        <v>1049</v>
      </c>
      <c r="CY266" s="6" t="s">
        <v>3505</v>
      </c>
      <c r="CZ266" s="6"/>
      <c r="DA266" s="15">
        <v>43165</v>
      </c>
      <c r="DB266" s="140" t="s">
        <v>3950</v>
      </c>
      <c r="DC266" s="140" t="s">
        <v>3949</v>
      </c>
    </row>
    <row r="267" spans="1:107" s="5" customFormat="1" x14ac:dyDescent="0.25">
      <c r="A267" s="6" t="s">
        <v>2278</v>
      </c>
      <c r="B267" s="6" t="s">
        <v>1728</v>
      </c>
      <c r="C267" s="6" t="s">
        <v>3668</v>
      </c>
      <c r="D267" s="6" t="str">
        <f>D266</f>
        <v>MMA0206</v>
      </c>
      <c r="E267" s="6" t="s">
        <v>1559</v>
      </c>
      <c r="F267" s="6" t="s">
        <v>1421</v>
      </c>
      <c r="G267" s="6" t="s">
        <v>1422</v>
      </c>
      <c r="H267" s="6" t="s">
        <v>1405</v>
      </c>
      <c r="I267" s="6" t="s">
        <v>1418</v>
      </c>
      <c r="J267" s="6" t="s">
        <v>1603</v>
      </c>
      <c r="K267" s="6" t="s">
        <v>1048</v>
      </c>
      <c r="L267" s="6" t="s">
        <v>1557</v>
      </c>
      <c r="M267" s="6" t="s">
        <v>1558</v>
      </c>
      <c r="N267" s="140" t="s">
        <v>3739</v>
      </c>
      <c r="O267" s="6" t="s">
        <v>1557</v>
      </c>
      <c r="P267" s="6" t="s">
        <v>1558</v>
      </c>
      <c r="Q267" s="6" t="s">
        <v>1423</v>
      </c>
      <c r="R267" s="6" t="s">
        <v>1721</v>
      </c>
      <c r="S267" s="6" t="s">
        <v>1777</v>
      </c>
      <c r="T267" s="6" t="s">
        <v>1559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6" t="s">
        <v>1722</v>
      </c>
      <c r="AK267" s="6"/>
      <c r="AL267" s="6"/>
      <c r="AM267" s="91"/>
      <c r="AN267" s="91"/>
      <c r="AO267" s="91"/>
      <c r="AP267" s="91"/>
      <c r="AQ267" s="91"/>
      <c r="AR267" s="91"/>
      <c r="AS267" s="91"/>
      <c r="AT267" s="91"/>
      <c r="AU267" s="91">
        <v>0</v>
      </c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>
        <v>0</v>
      </c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2">
        <v>0</v>
      </c>
      <c r="BZ267" s="92">
        <v>0</v>
      </c>
      <c r="CA267" s="92">
        <v>0</v>
      </c>
      <c r="CB267" s="92">
        <v>0</v>
      </c>
      <c r="CC267" s="92">
        <v>0</v>
      </c>
      <c r="CD267" s="92">
        <v>0</v>
      </c>
      <c r="CE267" s="92">
        <v>0</v>
      </c>
      <c r="CF267" s="92">
        <v>0</v>
      </c>
      <c r="CG267" s="92">
        <v>0</v>
      </c>
      <c r="CH267" s="92">
        <v>0</v>
      </c>
      <c r="CI267" s="92">
        <v>0</v>
      </c>
      <c r="CJ267" s="92">
        <v>0</v>
      </c>
      <c r="CK267" s="92">
        <v>0</v>
      </c>
      <c r="CL267" s="92">
        <v>0</v>
      </c>
      <c r="CM267" s="92"/>
      <c r="CN267" s="92"/>
      <c r="CO267" s="92"/>
      <c r="CP267" s="92"/>
      <c r="CQ267" s="92"/>
      <c r="CR267" s="92">
        <f t="shared" si="9"/>
        <v>0</v>
      </c>
      <c r="CS267" s="92">
        <f t="shared" si="10"/>
        <v>0</v>
      </c>
      <c r="CT267" s="108"/>
      <c r="CU267" s="23"/>
      <c r="CV267" s="140" t="s">
        <v>3928</v>
      </c>
      <c r="CW267" s="6" t="s">
        <v>3437</v>
      </c>
      <c r="CX267" s="5" t="s">
        <v>1049</v>
      </c>
      <c r="CY267" s="6" t="s">
        <v>3505</v>
      </c>
      <c r="CZ267" s="6"/>
      <c r="DA267" s="15">
        <v>43165</v>
      </c>
      <c r="DB267" s="140" t="s">
        <v>3950</v>
      </c>
      <c r="DC267" s="140" t="s">
        <v>3949</v>
      </c>
    </row>
    <row r="268" spans="1:107" s="5" customFormat="1" x14ac:dyDescent="0.25">
      <c r="A268" s="6" t="s">
        <v>2279</v>
      </c>
      <c r="B268" s="6" t="s">
        <v>1728</v>
      </c>
      <c r="C268" s="6" t="s">
        <v>3669</v>
      </c>
      <c r="D268" s="6" t="str">
        <f t="shared" ref="D268:D271" si="14">D267</f>
        <v>MMA0206</v>
      </c>
      <c r="E268" s="6" t="s">
        <v>1559</v>
      </c>
      <c r="F268" s="6" t="s">
        <v>1421</v>
      </c>
      <c r="G268" s="6" t="s">
        <v>1422</v>
      </c>
      <c r="H268" s="6" t="s">
        <v>1405</v>
      </c>
      <c r="I268" s="6" t="s">
        <v>1418</v>
      </c>
      <c r="J268" s="6" t="s">
        <v>1603</v>
      </c>
      <c r="K268" s="6" t="s">
        <v>1048</v>
      </c>
      <c r="L268" s="6" t="s">
        <v>1557</v>
      </c>
      <c r="M268" s="6" t="s">
        <v>1558</v>
      </c>
      <c r="N268" s="140" t="s">
        <v>3739</v>
      </c>
      <c r="O268" s="6" t="s">
        <v>1557</v>
      </c>
      <c r="P268" s="6" t="s">
        <v>1558</v>
      </c>
      <c r="Q268" s="6" t="s">
        <v>1423</v>
      </c>
      <c r="R268" s="6" t="s">
        <v>1721</v>
      </c>
      <c r="S268" s="6" t="s">
        <v>1777</v>
      </c>
      <c r="T268" s="6" t="s">
        <v>1559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6" t="s">
        <v>1722</v>
      </c>
      <c r="AK268" s="6"/>
      <c r="AL268" s="6"/>
      <c r="AM268" s="91"/>
      <c r="AN268" s="91"/>
      <c r="AO268" s="91"/>
      <c r="AP268" s="91"/>
      <c r="AQ268" s="91"/>
      <c r="AR268" s="91"/>
      <c r="AS268" s="91"/>
      <c r="AT268" s="91"/>
      <c r="AU268" s="91">
        <v>0</v>
      </c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>
        <v>0</v>
      </c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2">
        <v>0</v>
      </c>
      <c r="BZ268" s="92">
        <v>0</v>
      </c>
      <c r="CA268" s="92">
        <v>0</v>
      </c>
      <c r="CB268" s="92">
        <v>0</v>
      </c>
      <c r="CC268" s="92">
        <v>0</v>
      </c>
      <c r="CD268" s="92">
        <v>0</v>
      </c>
      <c r="CE268" s="92">
        <v>0</v>
      </c>
      <c r="CF268" s="92">
        <v>0</v>
      </c>
      <c r="CG268" s="92">
        <v>0</v>
      </c>
      <c r="CH268" s="92">
        <v>0</v>
      </c>
      <c r="CI268" s="92">
        <v>0</v>
      </c>
      <c r="CJ268" s="92">
        <v>0</v>
      </c>
      <c r="CK268" s="92">
        <v>0</v>
      </c>
      <c r="CL268" s="92">
        <v>0</v>
      </c>
      <c r="CM268" s="92"/>
      <c r="CN268" s="92"/>
      <c r="CO268" s="92"/>
      <c r="CP268" s="92"/>
      <c r="CQ268" s="92"/>
      <c r="CR268" s="92">
        <f t="shared" si="9"/>
        <v>0</v>
      </c>
      <c r="CS268" s="92">
        <f t="shared" si="10"/>
        <v>0</v>
      </c>
      <c r="CT268" s="108"/>
      <c r="CU268" s="23"/>
      <c r="CV268" s="140" t="s">
        <v>3928</v>
      </c>
      <c r="CW268" s="6" t="s">
        <v>3438</v>
      </c>
      <c r="CX268" s="5" t="s">
        <v>1049</v>
      </c>
      <c r="CY268" s="6" t="s">
        <v>3505</v>
      </c>
      <c r="CZ268" s="6"/>
      <c r="DA268" s="15">
        <v>43165</v>
      </c>
      <c r="DB268" s="140" t="s">
        <v>3950</v>
      </c>
      <c r="DC268" s="140" t="s">
        <v>3949</v>
      </c>
    </row>
    <row r="269" spans="1:107" s="5" customFormat="1" x14ac:dyDescent="0.25">
      <c r="A269" s="6" t="s">
        <v>2280</v>
      </c>
      <c r="B269" s="6" t="s">
        <v>1728</v>
      </c>
      <c r="C269" s="6" t="s">
        <v>3670</v>
      </c>
      <c r="D269" s="6" t="str">
        <f t="shared" si="14"/>
        <v>MMA0206</v>
      </c>
      <c r="E269" s="6" t="s">
        <v>1559</v>
      </c>
      <c r="F269" s="6" t="s">
        <v>1421</v>
      </c>
      <c r="G269" s="6" t="s">
        <v>1422</v>
      </c>
      <c r="H269" s="6" t="s">
        <v>1405</v>
      </c>
      <c r="I269" s="6" t="s">
        <v>1418</v>
      </c>
      <c r="J269" s="6" t="s">
        <v>1603</v>
      </c>
      <c r="K269" s="6" t="s">
        <v>1048</v>
      </c>
      <c r="L269" s="6" t="s">
        <v>1557</v>
      </c>
      <c r="M269" s="6" t="s">
        <v>1558</v>
      </c>
      <c r="N269" s="140" t="s">
        <v>3739</v>
      </c>
      <c r="O269" s="6" t="s">
        <v>1557</v>
      </c>
      <c r="P269" s="6" t="s">
        <v>1558</v>
      </c>
      <c r="Q269" s="6" t="s">
        <v>1423</v>
      </c>
      <c r="R269" s="6" t="s">
        <v>1721</v>
      </c>
      <c r="S269" s="6" t="s">
        <v>1777</v>
      </c>
      <c r="T269" s="6" t="s">
        <v>1559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6" t="s">
        <v>1722</v>
      </c>
      <c r="AK269" s="6"/>
      <c r="AL269" s="6"/>
      <c r="AM269" s="91"/>
      <c r="AN269" s="91"/>
      <c r="AO269" s="91"/>
      <c r="AP269" s="91"/>
      <c r="AQ269" s="91"/>
      <c r="AR269" s="91"/>
      <c r="AS269" s="91"/>
      <c r="AT269" s="91"/>
      <c r="AU269" s="91">
        <v>0</v>
      </c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>
        <v>0</v>
      </c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2">
        <v>0</v>
      </c>
      <c r="BZ269" s="92">
        <v>0.02</v>
      </c>
      <c r="CA269" s="92">
        <v>0</v>
      </c>
      <c r="CB269" s="92">
        <v>0</v>
      </c>
      <c r="CC269" s="92">
        <v>0</v>
      </c>
      <c r="CD269" s="92">
        <v>0</v>
      </c>
      <c r="CE269" s="92">
        <v>0</v>
      </c>
      <c r="CF269" s="92">
        <v>0</v>
      </c>
      <c r="CG269" s="92">
        <v>0</v>
      </c>
      <c r="CH269" s="92">
        <v>0</v>
      </c>
      <c r="CI269" s="92">
        <v>0</v>
      </c>
      <c r="CJ269" s="92">
        <v>0</v>
      </c>
      <c r="CK269" s="92">
        <v>0</v>
      </c>
      <c r="CL269" s="92">
        <v>0</v>
      </c>
      <c r="CM269" s="92"/>
      <c r="CN269" s="92"/>
      <c r="CO269" s="92"/>
      <c r="CP269" s="92"/>
      <c r="CQ269" s="92"/>
      <c r="CR269" s="92">
        <f t="shared" si="9"/>
        <v>0.02</v>
      </c>
      <c r="CS269" s="92">
        <f t="shared" si="10"/>
        <v>0.02</v>
      </c>
      <c r="CT269" s="108"/>
      <c r="CU269" s="23"/>
      <c r="CV269" s="140" t="s">
        <v>3928</v>
      </c>
      <c r="CW269" s="6" t="s">
        <v>3439</v>
      </c>
      <c r="CX269" s="5" t="s">
        <v>1049</v>
      </c>
      <c r="CY269" s="6" t="s">
        <v>3505</v>
      </c>
      <c r="CZ269" s="6"/>
      <c r="DA269" s="15">
        <v>43165</v>
      </c>
      <c r="DB269" s="140" t="s">
        <v>3950</v>
      </c>
      <c r="DC269" s="140" t="s">
        <v>3949</v>
      </c>
    </row>
    <row r="270" spans="1:107" s="5" customFormat="1" x14ac:dyDescent="0.25">
      <c r="A270" s="6" t="s">
        <v>2281</v>
      </c>
      <c r="B270" s="6" t="s">
        <v>1728</v>
      </c>
      <c r="C270" s="6" t="s">
        <v>3671</v>
      </c>
      <c r="D270" s="6" t="str">
        <f t="shared" si="14"/>
        <v>MMA0206</v>
      </c>
      <c r="E270" s="6" t="s">
        <v>1559</v>
      </c>
      <c r="F270" s="6" t="s">
        <v>1421</v>
      </c>
      <c r="G270" s="6" t="s">
        <v>1422</v>
      </c>
      <c r="H270" s="6" t="s">
        <v>1405</v>
      </c>
      <c r="I270" s="6" t="s">
        <v>1418</v>
      </c>
      <c r="J270" s="6" t="s">
        <v>1603</v>
      </c>
      <c r="K270" s="6" t="s">
        <v>1048</v>
      </c>
      <c r="L270" s="6" t="s">
        <v>1557</v>
      </c>
      <c r="M270" s="6" t="s">
        <v>1558</v>
      </c>
      <c r="N270" s="140" t="s">
        <v>3739</v>
      </c>
      <c r="O270" s="6" t="s">
        <v>1557</v>
      </c>
      <c r="P270" s="6" t="s">
        <v>1558</v>
      </c>
      <c r="Q270" s="6" t="s">
        <v>1423</v>
      </c>
      <c r="R270" s="6" t="s">
        <v>1721</v>
      </c>
      <c r="S270" s="6" t="s">
        <v>1777</v>
      </c>
      <c r="T270" s="6" t="s">
        <v>1559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6" t="s">
        <v>1722</v>
      </c>
      <c r="AK270" s="6"/>
      <c r="AL270" s="6"/>
      <c r="AM270" s="91"/>
      <c r="AN270" s="91"/>
      <c r="AO270" s="91"/>
      <c r="AP270" s="91"/>
      <c r="AQ270" s="91"/>
      <c r="AR270" s="91"/>
      <c r="AS270" s="91"/>
      <c r="AT270" s="91"/>
      <c r="AU270" s="91">
        <v>0</v>
      </c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>
        <v>0</v>
      </c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2">
        <v>3.5000000000000005E-3</v>
      </c>
      <c r="BZ270" s="92">
        <v>0.03</v>
      </c>
      <c r="CA270" s="92">
        <v>0</v>
      </c>
      <c r="CB270" s="92">
        <v>0</v>
      </c>
      <c r="CC270" s="92">
        <v>0</v>
      </c>
      <c r="CD270" s="92">
        <v>0</v>
      </c>
      <c r="CE270" s="92">
        <v>0</v>
      </c>
      <c r="CF270" s="92">
        <v>0</v>
      </c>
      <c r="CG270" s="92">
        <v>0</v>
      </c>
      <c r="CH270" s="92">
        <v>0</v>
      </c>
      <c r="CI270" s="92">
        <v>0</v>
      </c>
      <c r="CJ270" s="92">
        <v>0</v>
      </c>
      <c r="CK270" s="92">
        <v>0</v>
      </c>
      <c r="CL270" s="92">
        <v>0</v>
      </c>
      <c r="CM270" s="92"/>
      <c r="CN270" s="92"/>
      <c r="CO270" s="92"/>
      <c r="CP270" s="92"/>
      <c r="CQ270" s="92"/>
      <c r="CR270" s="92">
        <f t="shared" si="9"/>
        <v>3.3500000000000002E-2</v>
      </c>
      <c r="CS270" s="92">
        <f t="shared" si="10"/>
        <v>3.3500000000000002E-2</v>
      </c>
      <c r="CT270" s="108"/>
      <c r="CU270" s="23"/>
      <c r="CV270" s="140" t="s">
        <v>3928</v>
      </c>
      <c r="CW270" s="6" t="s">
        <v>3440</v>
      </c>
      <c r="CX270" s="5" t="s">
        <v>1049</v>
      </c>
      <c r="CY270" s="6" t="s">
        <v>3505</v>
      </c>
      <c r="CZ270" s="6"/>
      <c r="DA270" s="15">
        <v>43165</v>
      </c>
      <c r="DB270" s="140" t="s">
        <v>3950</v>
      </c>
      <c r="DC270" s="140" t="s">
        <v>3949</v>
      </c>
    </row>
    <row r="271" spans="1:107" s="5" customFormat="1" x14ac:dyDescent="0.25">
      <c r="A271" s="6" t="s">
        <v>2282</v>
      </c>
      <c r="B271" s="6" t="s">
        <v>233</v>
      </c>
      <c r="C271" s="6" t="s">
        <v>3672</v>
      </c>
      <c r="D271" s="6" t="str">
        <f t="shared" si="14"/>
        <v>MMA0206</v>
      </c>
      <c r="E271" s="6" t="s">
        <v>1559</v>
      </c>
      <c r="F271" s="6" t="s">
        <v>1421</v>
      </c>
      <c r="G271" s="6" t="s">
        <v>1422</v>
      </c>
      <c r="H271" s="6" t="s">
        <v>1405</v>
      </c>
      <c r="I271" s="6" t="s">
        <v>1418</v>
      </c>
      <c r="J271" s="6" t="s">
        <v>1603</v>
      </c>
      <c r="K271" s="6" t="s">
        <v>1048</v>
      </c>
      <c r="L271" s="6" t="s">
        <v>1557</v>
      </c>
      <c r="M271" s="6" t="s">
        <v>1558</v>
      </c>
      <c r="N271" s="140" t="s">
        <v>3739</v>
      </c>
      <c r="O271" s="6" t="s">
        <v>1557</v>
      </c>
      <c r="P271" s="6" t="s">
        <v>1558</v>
      </c>
      <c r="Q271" s="6" t="s">
        <v>1423</v>
      </c>
      <c r="R271" s="6" t="s">
        <v>1721</v>
      </c>
      <c r="S271" s="6" t="s">
        <v>1777</v>
      </c>
      <c r="T271" s="6" t="s">
        <v>1559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6" t="s">
        <v>1722</v>
      </c>
      <c r="AK271" s="6"/>
      <c r="AL271" s="6"/>
      <c r="AM271" s="91"/>
      <c r="AN271" s="91"/>
      <c r="AO271" s="91"/>
      <c r="AP271" s="91"/>
      <c r="AQ271" s="91"/>
      <c r="AR271" s="91"/>
      <c r="AS271" s="91"/>
      <c r="AT271" s="91"/>
      <c r="AU271" s="91">
        <v>2.0160130293159604</v>
      </c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>
        <v>8.3259934853420177</v>
      </c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2">
        <v>9.3807752442996737</v>
      </c>
      <c r="BZ271" s="92">
        <v>22.150416938110748</v>
      </c>
      <c r="CA271" s="92">
        <v>3.3116872964169382</v>
      </c>
      <c r="CB271" s="92">
        <v>8.2020390879478828</v>
      </c>
      <c r="CC271" s="92">
        <v>3.6016938110749184</v>
      </c>
      <c r="CD271" s="92">
        <v>0.39758957654723126</v>
      </c>
      <c r="CE271" s="92">
        <v>1.8125407166123779</v>
      </c>
      <c r="CF271" s="92">
        <v>0.44202605863192168</v>
      </c>
      <c r="CG271" s="92">
        <v>2.0955309446254073</v>
      </c>
      <c r="CH271" s="92">
        <v>0.12629315960912049</v>
      </c>
      <c r="CI271" s="92">
        <v>0.71799999999999997</v>
      </c>
      <c r="CJ271" s="92">
        <v>0.14734201954397394</v>
      </c>
      <c r="CK271" s="92">
        <v>0.88405211726384336</v>
      </c>
      <c r="CL271" s="92">
        <v>0.91913355048859924</v>
      </c>
      <c r="CM271" s="92"/>
      <c r="CN271" s="92"/>
      <c r="CO271" s="92"/>
      <c r="CP271" s="92"/>
      <c r="CQ271" s="92"/>
      <c r="CR271" s="92">
        <f t="shared" si="9"/>
        <v>54.189120521172633</v>
      </c>
      <c r="CS271" s="92">
        <f t="shared" si="10"/>
        <v>62.515114006514651</v>
      </c>
      <c r="CT271" s="108"/>
      <c r="CU271" s="23"/>
      <c r="CV271" s="140" t="s">
        <v>3928</v>
      </c>
      <c r="CW271" s="6" t="s">
        <v>3441</v>
      </c>
      <c r="CX271" s="5" t="s">
        <v>1049</v>
      </c>
      <c r="CY271" s="6" t="s">
        <v>3505</v>
      </c>
      <c r="CZ271" s="6"/>
      <c r="DA271" s="15">
        <v>43165</v>
      </c>
      <c r="DB271" s="140" t="s">
        <v>3950</v>
      </c>
      <c r="DC271" s="140" t="s">
        <v>3949</v>
      </c>
    </row>
    <row r="272" spans="1:107" s="5" customFormat="1" x14ac:dyDescent="0.25">
      <c r="A272" s="6" t="s">
        <v>2283</v>
      </c>
      <c r="B272" s="6" t="s">
        <v>1728</v>
      </c>
      <c r="C272" s="6" t="s">
        <v>3673</v>
      </c>
      <c r="D272" s="6" t="str">
        <f>A212</f>
        <v>MMA0207</v>
      </c>
      <c r="E272" s="6" t="s">
        <v>1559</v>
      </c>
      <c r="F272" s="6" t="s">
        <v>1421</v>
      </c>
      <c r="G272" s="6" t="s">
        <v>1422</v>
      </c>
      <c r="H272" s="6" t="s">
        <v>1405</v>
      </c>
      <c r="I272" s="6" t="s">
        <v>1418</v>
      </c>
      <c r="J272" s="6" t="s">
        <v>1603</v>
      </c>
      <c r="K272" s="6" t="s">
        <v>1048</v>
      </c>
      <c r="L272" s="6" t="s">
        <v>1557</v>
      </c>
      <c r="M272" s="6" t="s">
        <v>1558</v>
      </c>
      <c r="N272" s="140" t="s">
        <v>3739</v>
      </c>
      <c r="O272" s="6" t="s">
        <v>1557</v>
      </c>
      <c r="P272" s="6" t="s">
        <v>1558</v>
      </c>
      <c r="Q272" s="6" t="s">
        <v>1423</v>
      </c>
      <c r="R272" s="6" t="s">
        <v>1721</v>
      </c>
      <c r="S272" s="6" t="s">
        <v>1777</v>
      </c>
      <c r="T272" s="6" t="s">
        <v>1559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6" t="s">
        <v>1722</v>
      </c>
      <c r="AK272" s="6"/>
      <c r="AL272" s="6"/>
      <c r="AM272" s="91"/>
      <c r="AN272" s="91"/>
      <c r="AO272" s="91"/>
      <c r="AP272" s="91"/>
      <c r="AQ272" s="91"/>
      <c r="AR272" s="91"/>
      <c r="AS272" s="91"/>
      <c r="AT272" s="91"/>
      <c r="AU272" s="91">
        <v>0</v>
      </c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>
        <v>0</v>
      </c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2">
        <v>0</v>
      </c>
      <c r="BZ272" s="92">
        <v>0</v>
      </c>
      <c r="CA272" s="92">
        <v>0</v>
      </c>
      <c r="CB272" s="92">
        <v>0</v>
      </c>
      <c r="CC272" s="92">
        <v>0</v>
      </c>
      <c r="CD272" s="92">
        <v>0</v>
      </c>
      <c r="CE272" s="92">
        <v>0</v>
      </c>
      <c r="CF272" s="92">
        <v>0</v>
      </c>
      <c r="CG272" s="92">
        <v>0</v>
      </c>
      <c r="CH272" s="92">
        <v>0</v>
      </c>
      <c r="CI272" s="92">
        <v>0</v>
      </c>
      <c r="CJ272" s="92">
        <v>0</v>
      </c>
      <c r="CK272" s="92">
        <v>0</v>
      </c>
      <c r="CL272" s="92">
        <v>0</v>
      </c>
      <c r="CM272" s="92"/>
      <c r="CN272" s="92"/>
      <c r="CO272" s="92"/>
      <c r="CP272" s="92"/>
      <c r="CQ272" s="92"/>
      <c r="CR272" s="92">
        <f t="shared" si="9"/>
        <v>0</v>
      </c>
      <c r="CS272" s="92">
        <f t="shared" si="10"/>
        <v>0</v>
      </c>
      <c r="CT272" s="108"/>
      <c r="CU272" s="23"/>
      <c r="CV272" s="140" t="s">
        <v>3928</v>
      </c>
      <c r="CW272" s="6" t="s">
        <v>3442</v>
      </c>
      <c r="CX272" s="5" t="s">
        <v>1049</v>
      </c>
      <c r="CY272" s="6" t="s">
        <v>3506</v>
      </c>
      <c r="CZ272" s="6"/>
      <c r="DA272" s="15">
        <v>43165</v>
      </c>
      <c r="DB272" s="140" t="s">
        <v>3950</v>
      </c>
      <c r="DC272" s="140" t="s">
        <v>3949</v>
      </c>
    </row>
    <row r="273" spans="1:107" s="5" customFormat="1" x14ac:dyDescent="0.25">
      <c r="A273" s="6" t="s">
        <v>2284</v>
      </c>
      <c r="B273" s="6" t="s">
        <v>1728</v>
      </c>
      <c r="C273" s="6" t="s">
        <v>3674</v>
      </c>
      <c r="D273" s="6" t="str">
        <f>D272</f>
        <v>MMA0207</v>
      </c>
      <c r="E273" s="6" t="s">
        <v>1559</v>
      </c>
      <c r="F273" s="6" t="s">
        <v>1421</v>
      </c>
      <c r="G273" s="6" t="s">
        <v>1422</v>
      </c>
      <c r="H273" s="6" t="s">
        <v>1405</v>
      </c>
      <c r="I273" s="6" t="s">
        <v>1418</v>
      </c>
      <c r="J273" s="6" t="s">
        <v>1603</v>
      </c>
      <c r="K273" s="6" t="s">
        <v>1048</v>
      </c>
      <c r="L273" s="6" t="s">
        <v>1557</v>
      </c>
      <c r="M273" s="6" t="s">
        <v>1558</v>
      </c>
      <c r="N273" s="140" t="s">
        <v>3739</v>
      </c>
      <c r="O273" s="6" t="s">
        <v>1557</v>
      </c>
      <c r="P273" s="6" t="s">
        <v>1558</v>
      </c>
      <c r="Q273" s="6" t="s">
        <v>1423</v>
      </c>
      <c r="R273" s="6" t="s">
        <v>1721</v>
      </c>
      <c r="S273" s="6" t="s">
        <v>1777</v>
      </c>
      <c r="T273" s="6" t="s">
        <v>1559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6" t="s">
        <v>1722</v>
      </c>
      <c r="AK273" s="6"/>
      <c r="AL273" s="6"/>
      <c r="AM273" s="91"/>
      <c r="AN273" s="91"/>
      <c r="AO273" s="91"/>
      <c r="AP273" s="91"/>
      <c r="AQ273" s="91"/>
      <c r="AR273" s="91"/>
      <c r="AS273" s="91"/>
      <c r="AT273" s="91"/>
      <c r="AU273" s="91">
        <v>0</v>
      </c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>
        <v>2E-3</v>
      </c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2">
        <v>0</v>
      </c>
      <c r="BZ273" s="92">
        <v>0</v>
      </c>
      <c r="CA273" s="92">
        <v>0</v>
      </c>
      <c r="CB273" s="92">
        <v>1E-3</v>
      </c>
      <c r="CC273" s="92">
        <v>0</v>
      </c>
      <c r="CD273" s="92">
        <v>0</v>
      </c>
      <c r="CE273" s="92">
        <v>0</v>
      </c>
      <c r="CF273" s="92">
        <v>0</v>
      </c>
      <c r="CG273" s="92">
        <v>0</v>
      </c>
      <c r="CH273" s="92">
        <v>0</v>
      </c>
      <c r="CI273" s="92">
        <v>0</v>
      </c>
      <c r="CJ273" s="92">
        <v>0</v>
      </c>
      <c r="CK273" s="92">
        <v>0</v>
      </c>
      <c r="CL273" s="92">
        <v>0</v>
      </c>
      <c r="CM273" s="92"/>
      <c r="CN273" s="92"/>
      <c r="CO273" s="92"/>
      <c r="CP273" s="92"/>
      <c r="CQ273" s="92"/>
      <c r="CR273" s="92">
        <f t="shared" si="9"/>
        <v>1E-3</v>
      </c>
      <c r="CS273" s="92">
        <f t="shared" si="10"/>
        <v>3.0000000000000001E-3</v>
      </c>
      <c r="CT273" s="108"/>
      <c r="CU273" s="23"/>
      <c r="CV273" s="140" t="s">
        <v>3928</v>
      </c>
      <c r="CW273" s="6" t="s">
        <v>3443</v>
      </c>
      <c r="CX273" s="5" t="s">
        <v>1049</v>
      </c>
      <c r="CY273" s="6" t="s">
        <v>3506</v>
      </c>
      <c r="CZ273" s="6"/>
      <c r="DA273" s="15">
        <v>43165</v>
      </c>
      <c r="DB273" s="140" t="s">
        <v>3950</v>
      </c>
      <c r="DC273" s="140" t="s">
        <v>3949</v>
      </c>
    </row>
    <row r="274" spans="1:107" s="5" customFormat="1" x14ac:dyDescent="0.25">
      <c r="A274" s="6" t="s">
        <v>2285</v>
      </c>
      <c r="B274" s="6" t="s">
        <v>1728</v>
      </c>
      <c r="C274" s="6" t="s">
        <v>3675</v>
      </c>
      <c r="D274" s="6" t="str">
        <f t="shared" ref="D274:D283" si="15">D273</f>
        <v>MMA0207</v>
      </c>
      <c r="E274" s="6" t="s">
        <v>1559</v>
      </c>
      <c r="F274" s="6" t="s">
        <v>1421</v>
      </c>
      <c r="G274" s="6" t="s">
        <v>1422</v>
      </c>
      <c r="H274" s="6" t="s">
        <v>1405</v>
      </c>
      <c r="I274" s="6" t="s">
        <v>1418</v>
      </c>
      <c r="J274" s="6" t="s">
        <v>1603</v>
      </c>
      <c r="K274" s="6" t="s">
        <v>1048</v>
      </c>
      <c r="L274" s="6" t="s">
        <v>1557</v>
      </c>
      <c r="M274" s="6" t="s">
        <v>1558</v>
      </c>
      <c r="N274" s="140" t="s">
        <v>3739</v>
      </c>
      <c r="O274" s="6" t="s">
        <v>1557</v>
      </c>
      <c r="P274" s="6" t="s">
        <v>1558</v>
      </c>
      <c r="Q274" s="6" t="s">
        <v>1423</v>
      </c>
      <c r="R274" s="6" t="s">
        <v>1721</v>
      </c>
      <c r="S274" s="6" t="s">
        <v>1777</v>
      </c>
      <c r="T274" s="6" t="s">
        <v>1559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6" t="s">
        <v>1722</v>
      </c>
      <c r="AK274" s="6"/>
      <c r="AL274" s="6"/>
      <c r="AM274" s="91"/>
      <c r="AN274" s="91"/>
      <c r="AO274" s="91"/>
      <c r="AP274" s="91"/>
      <c r="AQ274" s="91"/>
      <c r="AR274" s="91"/>
      <c r="AS274" s="91"/>
      <c r="AT274" s="91"/>
      <c r="AU274" s="91">
        <v>0</v>
      </c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>
        <v>6.0000000000000001E-3</v>
      </c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2">
        <v>0</v>
      </c>
      <c r="BZ274" s="92">
        <v>0.01</v>
      </c>
      <c r="CA274" s="92">
        <v>0</v>
      </c>
      <c r="CB274" s="92">
        <v>5.0000000000000001E-4</v>
      </c>
      <c r="CC274" s="92">
        <v>0</v>
      </c>
      <c r="CD274" s="92">
        <v>0</v>
      </c>
      <c r="CE274" s="92">
        <v>0</v>
      </c>
      <c r="CF274" s="92">
        <v>0</v>
      </c>
      <c r="CG274" s="92">
        <v>0</v>
      </c>
      <c r="CH274" s="92">
        <v>0</v>
      </c>
      <c r="CI274" s="92">
        <v>0</v>
      </c>
      <c r="CJ274" s="92">
        <v>0</v>
      </c>
      <c r="CK274" s="92">
        <v>0</v>
      </c>
      <c r="CL274" s="92">
        <v>0</v>
      </c>
      <c r="CM274" s="92"/>
      <c r="CN274" s="92"/>
      <c r="CO274" s="92"/>
      <c r="CP274" s="92"/>
      <c r="CQ274" s="92"/>
      <c r="CR274" s="92">
        <f t="shared" si="9"/>
        <v>1.0500000000000001E-2</v>
      </c>
      <c r="CS274" s="92">
        <f t="shared" si="10"/>
        <v>1.6500000000000001E-2</v>
      </c>
      <c r="CT274" s="108"/>
      <c r="CU274" s="23"/>
      <c r="CV274" s="140" t="s">
        <v>3928</v>
      </c>
      <c r="CW274" s="6" t="s">
        <v>3444</v>
      </c>
      <c r="CX274" s="5" t="s">
        <v>1049</v>
      </c>
      <c r="CY274" s="6" t="s">
        <v>3506</v>
      </c>
      <c r="CZ274" s="6"/>
      <c r="DA274" s="15">
        <v>43165</v>
      </c>
      <c r="DB274" s="140" t="s">
        <v>3950</v>
      </c>
      <c r="DC274" s="140" t="s">
        <v>3949</v>
      </c>
    </row>
    <row r="275" spans="1:107" s="5" customFormat="1" x14ac:dyDescent="0.25">
      <c r="A275" s="6" t="s">
        <v>2286</v>
      </c>
      <c r="B275" s="6" t="s">
        <v>1728</v>
      </c>
      <c r="C275" s="6" t="s">
        <v>3676</v>
      </c>
      <c r="D275" s="6" t="str">
        <f t="shared" si="15"/>
        <v>MMA0207</v>
      </c>
      <c r="E275" s="6" t="s">
        <v>1559</v>
      </c>
      <c r="F275" s="6" t="s">
        <v>1421</v>
      </c>
      <c r="G275" s="6" t="s">
        <v>1422</v>
      </c>
      <c r="H275" s="6" t="s">
        <v>1405</v>
      </c>
      <c r="I275" s="6" t="s">
        <v>1418</v>
      </c>
      <c r="J275" s="6" t="s">
        <v>1603</v>
      </c>
      <c r="K275" s="6" t="s">
        <v>1048</v>
      </c>
      <c r="L275" s="6" t="s">
        <v>1557</v>
      </c>
      <c r="M275" s="6" t="s">
        <v>1558</v>
      </c>
      <c r="N275" s="140" t="s">
        <v>3739</v>
      </c>
      <c r="O275" s="6" t="s">
        <v>1557</v>
      </c>
      <c r="P275" s="6" t="s">
        <v>1558</v>
      </c>
      <c r="Q275" s="6" t="s">
        <v>1423</v>
      </c>
      <c r="R275" s="6" t="s">
        <v>1721</v>
      </c>
      <c r="S275" s="6" t="s">
        <v>1777</v>
      </c>
      <c r="T275" s="6" t="s">
        <v>1559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6" t="s">
        <v>1722</v>
      </c>
      <c r="AK275" s="6"/>
      <c r="AL275" s="6"/>
      <c r="AM275" s="91"/>
      <c r="AN275" s="91"/>
      <c r="AO275" s="91"/>
      <c r="AP275" s="91"/>
      <c r="AQ275" s="91"/>
      <c r="AR275" s="91"/>
      <c r="AS275" s="91"/>
      <c r="AT275" s="91"/>
      <c r="AU275" s="91">
        <v>0</v>
      </c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>
        <v>1.4499999999999999E-2</v>
      </c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2">
        <v>4.4999999999999997E-3</v>
      </c>
      <c r="BZ275" s="92">
        <v>2.0500000000000004E-2</v>
      </c>
      <c r="CA275" s="92">
        <v>0</v>
      </c>
      <c r="CB275" s="92">
        <v>9.4999999999999998E-3</v>
      </c>
      <c r="CC275" s="92">
        <v>0</v>
      </c>
      <c r="CD275" s="92">
        <v>0</v>
      </c>
      <c r="CE275" s="92">
        <v>0</v>
      </c>
      <c r="CF275" s="92">
        <v>0</v>
      </c>
      <c r="CG275" s="92">
        <v>0</v>
      </c>
      <c r="CH275" s="92">
        <v>0</v>
      </c>
      <c r="CI275" s="92">
        <v>0</v>
      </c>
      <c r="CJ275" s="92">
        <v>0</v>
      </c>
      <c r="CK275" s="92">
        <v>0</v>
      </c>
      <c r="CL275" s="92">
        <v>0</v>
      </c>
      <c r="CM275" s="92"/>
      <c r="CN275" s="92"/>
      <c r="CO275" s="92"/>
      <c r="CP275" s="92"/>
      <c r="CQ275" s="92"/>
      <c r="CR275" s="92">
        <f t="shared" si="9"/>
        <v>3.4500000000000003E-2</v>
      </c>
      <c r="CS275" s="92">
        <f t="shared" si="10"/>
        <v>4.9000000000000002E-2</v>
      </c>
      <c r="CT275" s="108"/>
      <c r="CU275" s="23"/>
      <c r="CV275" s="140" t="s">
        <v>3928</v>
      </c>
      <c r="CW275" s="6" t="s">
        <v>3445</v>
      </c>
      <c r="CX275" s="5" t="s">
        <v>1049</v>
      </c>
      <c r="CY275" s="6" t="s">
        <v>3506</v>
      </c>
      <c r="CZ275" s="6"/>
      <c r="DA275" s="15">
        <v>43165</v>
      </c>
      <c r="DB275" s="140" t="s">
        <v>3950</v>
      </c>
      <c r="DC275" s="140" t="s">
        <v>3949</v>
      </c>
    </row>
    <row r="276" spans="1:107" s="5" customFormat="1" x14ac:dyDescent="0.25">
      <c r="A276" s="6" t="s">
        <v>2287</v>
      </c>
      <c r="B276" s="6" t="s">
        <v>1728</v>
      </c>
      <c r="C276" s="6" t="s">
        <v>3677</v>
      </c>
      <c r="D276" s="6" t="str">
        <f t="shared" si="15"/>
        <v>MMA0207</v>
      </c>
      <c r="E276" s="6" t="s">
        <v>1559</v>
      </c>
      <c r="F276" s="6" t="s">
        <v>1421</v>
      </c>
      <c r="G276" s="6" t="s">
        <v>1422</v>
      </c>
      <c r="H276" s="6" t="s">
        <v>1405</v>
      </c>
      <c r="I276" s="6" t="s">
        <v>1418</v>
      </c>
      <c r="J276" s="6" t="s">
        <v>1603</v>
      </c>
      <c r="K276" s="6" t="s">
        <v>1048</v>
      </c>
      <c r="L276" s="6" t="s">
        <v>1557</v>
      </c>
      <c r="M276" s="6" t="s">
        <v>1558</v>
      </c>
      <c r="N276" s="140" t="s">
        <v>3739</v>
      </c>
      <c r="O276" s="6" t="s">
        <v>1557</v>
      </c>
      <c r="P276" s="6" t="s">
        <v>1558</v>
      </c>
      <c r="Q276" s="6" t="s">
        <v>1423</v>
      </c>
      <c r="R276" s="6" t="s">
        <v>1721</v>
      </c>
      <c r="S276" s="6" t="s">
        <v>1777</v>
      </c>
      <c r="T276" s="6" t="s">
        <v>1559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6" t="s">
        <v>1722</v>
      </c>
      <c r="AK276" s="6"/>
      <c r="AL276" s="6"/>
      <c r="AM276" s="91"/>
      <c r="AN276" s="91"/>
      <c r="AO276" s="91"/>
      <c r="AP276" s="91"/>
      <c r="AQ276" s="91"/>
      <c r="AR276" s="91"/>
      <c r="AS276" s="91"/>
      <c r="AT276" s="91"/>
      <c r="AU276" s="91">
        <v>5.0000000000000001E-4</v>
      </c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>
        <v>1.95E-2</v>
      </c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2">
        <v>8.9999999999999993E-3</v>
      </c>
      <c r="BZ276" s="92">
        <v>6.2E-2</v>
      </c>
      <c r="CA276" s="92">
        <v>0</v>
      </c>
      <c r="CB276" s="92">
        <v>1.7500000000000002E-2</v>
      </c>
      <c r="CC276" s="92">
        <v>0</v>
      </c>
      <c r="CD276" s="92">
        <v>0</v>
      </c>
      <c r="CE276" s="92">
        <v>0</v>
      </c>
      <c r="CF276" s="92">
        <v>0</v>
      </c>
      <c r="CG276" s="92">
        <v>0</v>
      </c>
      <c r="CH276" s="92">
        <v>0</v>
      </c>
      <c r="CI276" s="92">
        <v>0</v>
      </c>
      <c r="CJ276" s="92">
        <v>0</v>
      </c>
      <c r="CK276" s="92">
        <v>0</v>
      </c>
      <c r="CL276" s="92">
        <v>0</v>
      </c>
      <c r="CM276" s="92"/>
      <c r="CN276" s="92"/>
      <c r="CO276" s="92"/>
      <c r="CP276" s="92"/>
      <c r="CQ276" s="92"/>
      <c r="CR276" s="92">
        <f t="shared" si="9"/>
        <v>8.8499999999999995E-2</v>
      </c>
      <c r="CS276" s="92">
        <f t="shared" si="10"/>
        <v>0.108</v>
      </c>
      <c r="CT276" s="108"/>
      <c r="CU276" s="23"/>
      <c r="CV276" s="140" t="s">
        <v>3928</v>
      </c>
      <c r="CW276" s="6" t="s">
        <v>3446</v>
      </c>
      <c r="CX276" s="5" t="s">
        <v>1049</v>
      </c>
      <c r="CY276" s="6" t="s">
        <v>3506</v>
      </c>
      <c r="CZ276" s="6"/>
      <c r="DA276" s="15">
        <v>43165</v>
      </c>
      <c r="DB276" s="140" t="s">
        <v>3950</v>
      </c>
      <c r="DC276" s="140" t="s">
        <v>3949</v>
      </c>
    </row>
    <row r="277" spans="1:107" s="5" customFormat="1" x14ac:dyDescent="0.25">
      <c r="A277" s="6" t="s">
        <v>2288</v>
      </c>
      <c r="B277" s="6" t="s">
        <v>233</v>
      </c>
      <c r="C277" s="6" t="s">
        <v>3678</v>
      </c>
      <c r="D277" s="6" t="str">
        <f t="shared" si="15"/>
        <v>MMA0207</v>
      </c>
      <c r="E277" s="6" t="s">
        <v>1559</v>
      </c>
      <c r="F277" s="6" t="s">
        <v>1421</v>
      </c>
      <c r="G277" s="6" t="s">
        <v>1422</v>
      </c>
      <c r="H277" s="6" t="s">
        <v>1405</v>
      </c>
      <c r="I277" s="6" t="s">
        <v>1418</v>
      </c>
      <c r="J277" s="6" t="s">
        <v>1603</v>
      </c>
      <c r="K277" s="6" t="s">
        <v>1048</v>
      </c>
      <c r="L277" s="6" t="s">
        <v>1557</v>
      </c>
      <c r="M277" s="6" t="s">
        <v>1558</v>
      </c>
      <c r="N277" s="140" t="s">
        <v>3739</v>
      </c>
      <c r="O277" s="6" t="s">
        <v>1557</v>
      </c>
      <c r="P277" s="6" t="s">
        <v>1558</v>
      </c>
      <c r="Q277" s="6" t="s">
        <v>1423</v>
      </c>
      <c r="R277" s="6" t="s">
        <v>1721</v>
      </c>
      <c r="S277" s="6" t="s">
        <v>1777</v>
      </c>
      <c r="T277" s="6" t="s">
        <v>1559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6" t="s">
        <v>1722</v>
      </c>
      <c r="AK277" s="6"/>
      <c r="AL277" s="6"/>
      <c r="AM277" s="91"/>
      <c r="AN277" s="91"/>
      <c r="AO277" s="91"/>
      <c r="AP277" s="91"/>
      <c r="AQ277" s="91"/>
      <c r="AR277" s="91"/>
      <c r="AS277" s="91"/>
      <c r="AT277" s="91"/>
      <c r="AU277" s="91">
        <v>7.5573333333333332</v>
      </c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>
        <v>11.358293018682399</v>
      </c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2">
        <v>28.178375614552611</v>
      </c>
      <c r="BZ277" s="92">
        <v>58.073313667649948</v>
      </c>
      <c r="CA277" s="92">
        <v>4.7484129793510323</v>
      </c>
      <c r="CB277" s="92">
        <v>19.762761061946904</v>
      </c>
      <c r="CC277" s="92">
        <v>3.12659587020649</v>
      </c>
      <c r="CD277" s="92">
        <v>0.624204523107178</v>
      </c>
      <c r="CE277" s="92">
        <v>2.3519134709931171</v>
      </c>
      <c r="CF277" s="92">
        <v>0.312102261553589</v>
      </c>
      <c r="CG277" s="92">
        <v>2.7754808259587014</v>
      </c>
      <c r="CH277" s="92">
        <v>0.80812192723697152</v>
      </c>
      <c r="CI277" s="92">
        <v>1.9785054080629303</v>
      </c>
      <c r="CJ277" s="92">
        <v>0.26194296951819074</v>
      </c>
      <c r="CK277" s="92">
        <v>1.3208613569321535</v>
      </c>
      <c r="CL277" s="92">
        <v>0.1671976401179941</v>
      </c>
      <c r="CM277" s="92"/>
      <c r="CN277" s="92"/>
      <c r="CO277" s="92"/>
      <c r="CP277" s="92"/>
      <c r="CQ277" s="92"/>
      <c r="CR277" s="92">
        <f t="shared" si="9"/>
        <v>124.48978957718779</v>
      </c>
      <c r="CS277" s="92">
        <f t="shared" si="10"/>
        <v>135.84808259587018</v>
      </c>
      <c r="CT277" s="108"/>
      <c r="CU277" s="23"/>
      <c r="CV277" s="140" t="s">
        <v>3928</v>
      </c>
      <c r="CW277" s="6" t="s">
        <v>3447</v>
      </c>
      <c r="CX277" s="5" t="s">
        <v>1049</v>
      </c>
      <c r="CY277" s="6" t="s">
        <v>3506</v>
      </c>
      <c r="CZ277" s="6"/>
      <c r="DA277" s="15">
        <v>43165</v>
      </c>
      <c r="DB277" s="140" t="s">
        <v>3950</v>
      </c>
      <c r="DC277" s="140" t="s">
        <v>3949</v>
      </c>
    </row>
    <row r="278" spans="1:107" s="5" customFormat="1" x14ac:dyDescent="0.25">
      <c r="A278" s="6" t="s">
        <v>2289</v>
      </c>
      <c r="B278" s="6" t="s">
        <v>1728</v>
      </c>
      <c r="C278" s="6" t="s">
        <v>3679</v>
      </c>
      <c r="D278" s="6" t="str">
        <f t="shared" si="15"/>
        <v>MMA0207</v>
      </c>
      <c r="E278" s="6" t="s">
        <v>1559</v>
      </c>
      <c r="F278" s="6" t="s">
        <v>1421</v>
      </c>
      <c r="G278" s="6" t="s">
        <v>1422</v>
      </c>
      <c r="H278" s="6" t="s">
        <v>1405</v>
      </c>
      <c r="I278" s="6" t="s">
        <v>1418</v>
      </c>
      <c r="J278" s="6" t="s">
        <v>1603</v>
      </c>
      <c r="K278" s="6" t="s">
        <v>1048</v>
      </c>
      <c r="L278" s="6" t="s">
        <v>1557</v>
      </c>
      <c r="M278" s="6" t="s">
        <v>1558</v>
      </c>
      <c r="N278" s="140" t="s">
        <v>3739</v>
      </c>
      <c r="O278" s="6" t="s">
        <v>1557</v>
      </c>
      <c r="P278" s="6" t="s">
        <v>1558</v>
      </c>
      <c r="Q278" s="6" t="s">
        <v>1423</v>
      </c>
      <c r="R278" s="6" t="s">
        <v>1721</v>
      </c>
      <c r="S278" s="6" t="s">
        <v>1777</v>
      </c>
      <c r="T278" s="6" t="s">
        <v>1559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6" t="s">
        <v>1722</v>
      </c>
      <c r="AK278" s="6"/>
      <c r="AL278" s="6"/>
      <c r="AM278" s="91"/>
      <c r="AN278" s="91"/>
      <c r="AO278" s="91"/>
      <c r="AP278" s="91"/>
      <c r="AQ278" s="91"/>
      <c r="AR278" s="91"/>
      <c r="AS278" s="91"/>
      <c r="AT278" s="91"/>
      <c r="AU278" s="91">
        <v>0</v>
      </c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>
        <v>0</v>
      </c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2">
        <v>0</v>
      </c>
      <c r="BZ278" s="92">
        <v>0</v>
      </c>
      <c r="CA278" s="92">
        <v>0</v>
      </c>
      <c r="CB278" s="92">
        <v>0</v>
      </c>
      <c r="CC278" s="92">
        <v>0</v>
      </c>
      <c r="CD278" s="92">
        <v>0</v>
      </c>
      <c r="CE278" s="92">
        <v>0</v>
      </c>
      <c r="CF278" s="92">
        <v>0</v>
      </c>
      <c r="CG278" s="92">
        <v>0</v>
      </c>
      <c r="CH278" s="92">
        <v>0</v>
      </c>
      <c r="CI278" s="92">
        <v>0</v>
      </c>
      <c r="CJ278" s="92">
        <v>0</v>
      </c>
      <c r="CK278" s="92">
        <v>0</v>
      </c>
      <c r="CL278" s="92">
        <v>0</v>
      </c>
      <c r="CM278" s="92"/>
      <c r="CN278" s="92"/>
      <c r="CO278" s="92"/>
      <c r="CP278" s="92"/>
      <c r="CQ278" s="92"/>
      <c r="CR278" s="92">
        <f t="shared" si="9"/>
        <v>0</v>
      </c>
      <c r="CS278" s="92">
        <f t="shared" si="10"/>
        <v>0</v>
      </c>
      <c r="CT278" s="108"/>
      <c r="CU278" s="23"/>
      <c r="CV278" s="140" t="s">
        <v>3928</v>
      </c>
      <c r="CW278" s="6" t="s">
        <v>3448</v>
      </c>
      <c r="CX278" s="5" t="s">
        <v>1049</v>
      </c>
      <c r="CY278" s="6" t="s">
        <v>3506</v>
      </c>
      <c r="CZ278" s="6"/>
      <c r="DA278" s="15">
        <v>43165</v>
      </c>
      <c r="DB278" s="140" t="s">
        <v>3950</v>
      </c>
      <c r="DC278" s="140" t="s">
        <v>3949</v>
      </c>
    </row>
    <row r="279" spans="1:107" s="5" customFormat="1" x14ac:dyDescent="0.25">
      <c r="A279" s="6" t="s">
        <v>2290</v>
      </c>
      <c r="B279" s="6" t="s">
        <v>1728</v>
      </c>
      <c r="C279" s="6" t="s">
        <v>3680</v>
      </c>
      <c r="D279" s="6" t="str">
        <f t="shared" si="15"/>
        <v>MMA0207</v>
      </c>
      <c r="E279" s="6" t="s">
        <v>1559</v>
      </c>
      <c r="F279" s="6" t="s">
        <v>1421</v>
      </c>
      <c r="G279" s="6" t="s">
        <v>1422</v>
      </c>
      <c r="H279" s="6" t="s">
        <v>1405</v>
      </c>
      <c r="I279" s="6" t="s">
        <v>1418</v>
      </c>
      <c r="J279" s="6" t="s">
        <v>1603</v>
      </c>
      <c r="K279" s="6" t="s">
        <v>1048</v>
      </c>
      <c r="L279" s="6" t="s">
        <v>1557</v>
      </c>
      <c r="M279" s="6" t="s">
        <v>1558</v>
      </c>
      <c r="N279" s="140" t="s">
        <v>3739</v>
      </c>
      <c r="O279" s="6" t="s">
        <v>1557</v>
      </c>
      <c r="P279" s="6" t="s">
        <v>1558</v>
      </c>
      <c r="Q279" s="6" t="s">
        <v>1423</v>
      </c>
      <c r="R279" s="6" t="s">
        <v>1721</v>
      </c>
      <c r="S279" s="6" t="s">
        <v>1777</v>
      </c>
      <c r="T279" s="6" t="s">
        <v>1559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6" t="s">
        <v>1722</v>
      </c>
      <c r="AK279" s="6"/>
      <c r="AL279" s="6"/>
      <c r="AM279" s="91"/>
      <c r="AN279" s="91"/>
      <c r="AO279" s="91"/>
      <c r="AP279" s="91"/>
      <c r="AQ279" s="91"/>
      <c r="AR279" s="91"/>
      <c r="AS279" s="91"/>
      <c r="AT279" s="91"/>
      <c r="AU279" s="91">
        <v>0</v>
      </c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>
        <v>1.5E-3</v>
      </c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2">
        <v>0</v>
      </c>
      <c r="BZ279" s="92">
        <v>0</v>
      </c>
      <c r="CA279" s="92">
        <v>0</v>
      </c>
      <c r="CB279" s="92">
        <v>0</v>
      </c>
      <c r="CC279" s="92">
        <v>0</v>
      </c>
      <c r="CD279" s="92">
        <v>0</v>
      </c>
      <c r="CE279" s="92">
        <v>0</v>
      </c>
      <c r="CF279" s="92">
        <v>0</v>
      </c>
      <c r="CG279" s="92">
        <v>0</v>
      </c>
      <c r="CH279" s="92">
        <v>0</v>
      </c>
      <c r="CI279" s="92">
        <v>0</v>
      </c>
      <c r="CJ279" s="92">
        <v>0</v>
      </c>
      <c r="CK279" s="92">
        <v>0</v>
      </c>
      <c r="CL279" s="92">
        <v>0</v>
      </c>
      <c r="CM279" s="92"/>
      <c r="CN279" s="92"/>
      <c r="CO279" s="92"/>
      <c r="CP279" s="92"/>
      <c r="CQ279" s="92"/>
      <c r="CR279" s="92">
        <f t="shared" si="9"/>
        <v>0</v>
      </c>
      <c r="CS279" s="92">
        <f t="shared" si="10"/>
        <v>1.5E-3</v>
      </c>
      <c r="CT279" s="108"/>
      <c r="CU279" s="23"/>
      <c r="CV279" s="140" t="s">
        <v>3928</v>
      </c>
      <c r="CW279" s="6" t="s">
        <v>3449</v>
      </c>
      <c r="CX279" s="5" t="s">
        <v>1049</v>
      </c>
      <c r="CY279" s="6" t="s">
        <v>3506</v>
      </c>
      <c r="CZ279" s="6"/>
      <c r="DA279" s="15">
        <v>43165</v>
      </c>
      <c r="DB279" s="140" t="s">
        <v>3950</v>
      </c>
      <c r="DC279" s="140" t="s">
        <v>3949</v>
      </c>
    </row>
    <row r="280" spans="1:107" s="5" customFormat="1" x14ac:dyDescent="0.25">
      <c r="A280" s="6" t="s">
        <v>2291</v>
      </c>
      <c r="B280" s="6" t="s">
        <v>1728</v>
      </c>
      <c r="C280" s="6" t="s">
        <v>3681</v>
      </c>
      <c r="D280" s="6" t="str">
        <f t="shared" si="15"/>
        <v>MMA0207</v>
      </c>
      <c r="E280" s="6" t="s">
        <v>1559</v>
      </c>
      <c r="F280" s="6" t="s">
        <v>1421</v>
      </c>
      <c r="G280" s="6" t="s">
        <v>1422</v>
      </c>
      <c r="H280" s="6" t="s">
        <v>1405</v>
      </c>
      <c r="I280" s="6" t="s">
        <v>1418</v>
      </c>
      <c r="J280" s="6" t="s">
        <v>1603</v>
      </c>
      <c r="K280" s="6" t="s">
        <v>1048</v>
      </c>
      <c r="L280" s="6" t="s">
        <v>1557</v>
      </c>
      <c r="M280" s="6" t="s">
        <v>1558</v>
      </c>
      <c r="N280" s="140" t="s">
        <v>3739</v>
      </c>
      <c r="O280" s="6" t="s">
        <v>1557</v>
      </c>
      <c r="P280" s="6" t="s">
        <v>1558</v>
      </c>
      <c r="Q280" s="6" t="s">
        <v>1423</v>
      </c>
      <c r="R280" s="6" t="s">
        <v>1721</v>
      </c>
      <c r="S280" s="6" t="s">
        <v>1777</v>
      </c>
      <c r="T280" s="6" t="s">
        <v>1559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6" t="s">
        <v>1722</v>
      </c>
      <c r="AK280" s="6"/>
      <c r="AL280" s="6"/>
      <c r="AM280" s="91"/>
      <c r="AN280" s="91"/>
      <c r="AO280" s="91"/>
      <c r="AP280" s="91"/>
      <c r="AQ280" s="91"/>
      <c r="AR280" s="91"/>
      <c r="AS280" s="91"/>
      <c r="AT280" s="91"/>
      <c r="AU280" s="91">
        <v>0</v>
      </c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>
        <v>5.5000000000000005E-3</v>
      </c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2">
        <v>0</v>
      </c>
      <c r="BZ280" s="92">
        <v>1.6E-2</v>
      </c>
      <c r="CA280" s="92">
        <v>0</v>
      </c>
      <c r="CB280" s="92">
        <v>0</v>
      </c>
      <c r="CC280" s="92">
        <v>0</v>
      </c>
      <c r="CD280" s="92">
        <v>0</v>
      </c>
      <c r="CE280" s="92">
        <v>0</v>
      </c>
      <c r="CF280" s="92">
        <v>0</v>
      </c>
      <c r="CG280" s="92">
        <v>0</v>
      </c>
      <c r="CH280" s="92">
        <v>0</v>
      </c>
      <c r="CI280" s="92">
        <v>0</v>
      </c>
      <c r="CJ280" s="92">
        <v>0</v>
      </c>
      <c r="CK280" s="92">
        <v>0</v>
      </c>
      <c r="CL280" s="92">
        <v>0</v>
      </c>
      <c r="CM280" s="92"/>
      <c r="CN280" s="92"/>
      <c r="CO280" s="92"/>
      <c r="CP280" s="92"/>
      <c r="CQ280" s="92"/>
      <c r="CR280" s="92">
        <f t="shared" si="9"/>
        <v>1.6E-2</v>
      </c>
      <c r="CS280" s="92">
        <f t="shared" si="10"/>
        <v>2.1500000000000002E-2</v>
      </c>
      <c r="CT280" s="108"/>
      <c r="CU280" s="23"/>
      <c r="CV280" s="140" t="s">
        <v>3928</v>
      </c>
      <c r="CW280" s="6" t="s">
        <v>3450</v>
      </c>
      <c r="CX280" s="5" t="s">
        <v>1049</v>
      </c>
      <c r="CY280" s="6" t="s">
        <v>3506</v>
      </c>
      <c r="CZ280" s="6"/>
      <c r="DA280" s="15">
        <v>43165</v>
      </c>
      <c r="DB280" s="140" t="s">
        <v>3950</v>
      </c>
      <c r="DC280" s="140" t="s">
        <v>3949</v>
      </c>
    </row>
    <row r="281" spans="1:107" s="5" customFormat="1" x14ac:dyDescent="0.25">
      <c r="A281" s="6" t="s">
        <v>2292</v>
      </c>
      <c r="B281" s="6" t="s">
        <v>1728</v>
      </c>
      <c r="C281" s="6" t="s">
        <v>3682</v>
      </c>
      <c r="D281" s="6" t="str">
        <f t="shared" si="15"/>
        <v>MMA0207</v>
      </c>
      <c r="E281" s="6" t="s">
        <v>1559</v>
      </c>
      <c r="F281" s="6" t="s">
        <v>1421</v>
      </c>
      <c r="G281" s="6" t="s">
        <v>1422</v>
      </c>
      <c r="H281" s="6" t="s">
        <v>1405</v>
      </c>
      <c r="I281" s="6" t="s">
        <v>1418</v>
      </c>
      <c r="J281" s="6" t="s">
        <v>1603</v>
      </c>
      <c r="K281" s="6" t="s">
        <v>1048</v>
      </c>
      <c r="L281" s="6" t="s">
        <v>1557</v>
      </c>
      <c r="M281" s="6" t="s">
        <v>1558</v>
      </c>
      <c r="N281" s="140" t="s">
        <v>3739</v>
      </c>
      <c r="O281" s="6" t="s">
        <v>1557</v>
      </c>
      <c r="P281" s="6" t="s">
        <v>1558</v>
      </c>
      <c r="Q281" s="6" t="s">
        <v>1423</v>
      </c>
      <c r="R281" s="6" t="s">
        <v>1721</v>
      </c>
      <c r="S281" s="6" t="s">
        <v>1777</v>
      </c>
      <c r="T281" s="6" t="s">
        <v>1559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6" t="s">
        <v>1722</v>
      </c>
      <c r="AK281" s="6"/>
      <c r="AL281" s="6"/>
      <c r="AM281" s="91"/>
      <c r="AN281" s="91"/>
      <c r="AO281" s="91"/>
      <c r="AP281" s="91"/>
      <c r="AQ281" s="91"/>
      <c r="AR281" s="91"/>
      <c r="AS281" s="91"/>
      <c r="AT281" s="91"/>
      <c r="AU281" s="91">
        <v>0</v>
      </c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>
        <v>1.2E-2</v>
      </c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2">
        <v>3.0000000000000001E-3</v>
      </c>
      <c r="BZ281" s="92">
        <v>2.35E-2</v>
      </c>
      <c r="CA281" s="92">
        <v>0</v>
      </c>
      <c r="CB281" s="92">
        <v>9.4999999999999998E-3</v>
      </c>
      <c r="CC281" s="92">
        <v>0</v>
      </c>
      <c r="CD281" s="92">
        <v>0</v>
      </c>
      <c r="CE281" s="92">
        <v>0</v>
      </c>
      <c r="CF281" s="92">
        <v>0</v>
      </c>
      <c r="CG281" s="92">
        <v>0</v>
      </c>
      <c r="CH281" s="92">
        <v>0</v>
      </c>
      <c r="CI281" s="92">
        <v>0</v>
      </c>
      <c r="CJ281" s="92">
        <v>0</v>
      </c>
      <c r="CK281" s="92">
        <v>0</v>
      </c>
      <c r="CL281" s="92">
        <v>0</v>
      </c>
      <c r="CM281" s="92"/>
      <c r="CN281" s="92"/>
      <c r="CO281" s="92"/>
      <c r="CP281" s="92"/>
      <c r="CQ281" s="92"/>
      <c r="CR281" s="92">
        <f t="shared" si="9"/>
        <v>3.5999999999999997E-2</v>
      </c>
      <c r="CS281" s="92">
        <f t="shared" si="10"/>
        <v>4.8000000000000001E-2</v>
      </c>
      <c r="CT281" s="108"/>
      <c r="CU281" s="23"/>
      <c r="CV281" s="140" t="s">
        <v>3928</v>
      </c>
      <c r="CW281" s="6" t="s">
        <v>3451</v>
      </c>
      <c r="CX281" s="5" t="s">
        <v>1049</v>
      </c>
      <c r="CY281" s="6" t="s">
        <v>3506</v>
      </c>
      <c r="CZ281" s="6"/>
      <c r="DA281" s="15">
        <v>43165</v>
      </c>
      <c r="DB281" s="140" t="s">
        <v>3950</v>
      </c>
      <c r="DC281" s="140" t="s">
        <v>3949</v>
      </c>
    </row>
    <row r="282" spans="1:107" s="5" customFormat="1" x14ac:dyDescent="0.25">
      <c r="A282" s="6" t="s">
        <v>2293</v>
      </c>
      <c r="B282" s="6" t="s">
        <v>1728</v>
      </c>
      <c r="C282" s="6" t="s">
        <v>3683</v>
      </c>
      <c r="D282" s="6" t="str">
        <f t="shared" si="15"/>
        <v>MMA0207</v>
      </c>
      <c r="E282" s="6" t="s">
        <v>1559</v>
      </c>
      <c r="F282" s="6" t="s">
        <v>1421</v>
      </c>
      <c r="G282" s="6" t="s">
        <v>1422</v>
      </c>
      <c r="H282" s="6" t="s">
        <v>1405</v>
      </c>
      <c r="I282" s="6" t="s">
        <v>1418</v>
      </c>
      <c r="J282" s="6" t="s">
        <v>1603</v>
      </c>
      <c r="K282" s="6" t="s">
        <v>1048</v>
      </c>
      <c r="L282" s="6" t="s">
        <v>1557</v>
      </c>
      <c r="M282" s="6" t="s">
        <v>1558</v>
      </c>
      <c r="N282" s="140" t="s">
        <v>3739</v>
      </c>
      <c r="O282" s="6" t="s">
        <v>1557</v>
      </c>
      <c r="P282" s="6" t="s">
        <v>1558</v>
      </c>
      <c r="Q282" s="6" t="s">
        <v>1423</v>
      </c>
      <c r="R282" s="6" t="s">
        <v>1721</v>
      </c>
      <c r="S282" s="6" t="s">
        <v>1777</v>
      </c>
      <c r="T282" s="6" t="s">
        <v>1559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6" t="s">
        <v>1722</v>
      </c>
      <c r="AK282" s="6"/>
      <c r="AL282" s="6"/>
      <c r="AM282" s="91"/>
      <c r="AN282" s="91"/>
      <c r="AO282" s="91"/>
      <c r="AP282" s="91"/>
      <c r="AQ282" s="91"/>
      <c r="AR282" s="91"/>
      <c r="AS282" s="91"/>
      <c r="AT282" s="91"/>
      <c r="AU282" s="91">
        <v>0</v>
      </c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>
        <v>1.6E-2</v>
      </c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2">
        <v>4.0000000000000001E-3</v>
      </c>
      <c r="BZ282" s="92">
        <v>1.9E-2</v>
      </c>
      <c r="CA282" s="92">
        <v>0</v>
      </c>
      <c r="CB282" s="92">
        <v>1.5E-3</v>
      </c>
      <c r="CC282" s="92">
        <v>0</v>
      </c>
      <c r="CD282" s="92">
        <v>0</v>
      </c>
      <c r="CE282" s="92">
        <v>0</v>
      </c>
      <c r="CF282" s="92">
        <v>0</v>
      </c>
      <c r="CG282" s="92">
        <v>0</v>
      </c>
      <c r="CH282" s="92">
        <v>0</v>
      </c>
      <c r="CI282" s="92">
        <v>0</v>
      </c>
      <c r="CJ282" s="92">
        <v>0</v>
      </c>
      <c r="CK282" s="92">
        <v>0</v>
      </c>
      <c r="CL282" s="92">
        <v>0</v>
      </c>
      <c r="CM282" s="92"/>
      <c r="CN282" s="92"/>
      <c r="CO282" s="92"/>
      <c r="CP282" s="92"/>
      <c r="CQ282" s="92"/>
      <c r="CR282" s="92">
        <f t="shared" si="9"/>
        <v>2.4500000000000001E-2</v>
      </c>
      <c r="CS282" s="92">
        <f t="shared" si="10"/>
        <v>4.0500000000000001E-2</v>
      </c>
      <c r="CT282" s="108"/>
      <c r="CU282" s="23"/>
      <c r="CV282" s="140" t="s">
        <v>3928</v>
      </c>
      <c r="CW282" s="6" t="s">
        <v>3452</v>
      </c>
      <c r="CX282" s="5" t="s">
        <v>1049</v>
      </c>
      <c r="CY282" s="6" t="s">
        <v>3506</v>
      </c>
      <c r="CZ282" s="6"/>
      <c r="DA282" s="15">
        <v>43165</v>
      </c>
      <c r="DB282" s="140" t="s">
        <v>3950</v>
      </c>
      <c r="DC282" s="140" t="s">
        <v>3949</v>
      </c>
    </row>
    <row r="283" spans="1:107" s="5" customFormat="1" x14ac:dyDescent="0.25">
      <c r="A283" s="6" t="s">
        <v>2294</v>
      </c>
      <c r="B283" s="6" t="s">
        <v>233</v>
      </c>
      <c r="C283" s="6" t="s">
        <v>3684</v>
      </c>
      <c r="D283" s="6" t="str">
        <f t="shared" si="15"/>
        <v>MMA0207</v>
      </c>
      <c r="E283" s="6" t="s">
        <v>1559</v>
      </c>
      <c r="F283" s="6" t="s">
        <v>1421</v>
      </c>
      <c r="G283" s="6" t="s">
        <v>1422</v>
      </c>
      <c r="H283" s="6" t="s">
        <v>1405</v>
      </c>
      <c r="I283" s="6" t="s">
        <v>1418</v>
      </c>
      <c r="J283" s="6" t="s">
        <v>1603</v>
      </c>
      <c r="K283" s="6" t="s">
        <v>1048</v>
      </c>
      <c r="L283" s="6" t="s">
        <v>1557</v>
      </c>
      <c r="M283" s="6" t="s">
        <v>1558</v>
      </c>
      <c r="N283" s="140" t="s">
        <v>3739</v>
      </c>
      <c r="O283" s="6" t="s">
        <v>1557</v>
      </c>
      <c r="P283" s="6" t="s">
        <v>1558</v>
      </c>
      <c r="Q283" s="6" t="s">
        <v>1423</v>
      </c>
      <c r="R283" s="6" t="s">
        <v>1721</v>
      </c>
      <c r="S283" s="6" t="s">
        <v>1777</v>
      </c>
      <c r="T283" s="6" t="s">
        <v>1559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6" t="s">
        <v>1722</v>
      </c>
      <c r="AK283" s="6"/>
      <c r="AL283" s="6"/>
      <c r="AM283" s="91"/>
      <c r="AN283" s="91"/>
      <c r="AO283" s="91"/>
      <c r="AP283" s="91"/>
      <c r="AQ283" s="91"/>
      <c r="AR283" s="91"/>
      <c r="AS283" s="91"/>
      <c r="AT283" s="91"/>
      <c r="AU283" s="91">
        <v>7.641325966850828</v>
      </c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>
        <v>11.490755064456721</v>
      </c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2">
        <v>28.405230202578267</v>
      </c>
      <c r="BZ283" s="92">
        <v>58.839779005524854</v>
      </c>
      <c r="CA283" s="92">
        <v>4.7228729281767947</v>
      </c>
      <c r="CB283" s="92">
        <v>19.947992633517494</v>
      </c>
      <c r="CC283" s="92">
        <v>3.185193370165746</v>
      </c>
      <c r="CD283" s="92">
        <v>0.63285451197053399</v>
      </c>
      <c r="CE283" s="92">
        <v>2.4058931860036834</v>
      </c>
      <c r="CF283" s="92">
        <v>0.27197053406998156</v>
      </c>
      <c r="CG283" s="92">
        <v>2.7563167587476971</v>
      </c>
      <c r="CH283" s="92">
        <v>0.79499079189686939</v>
      </c>
      <c r="CI283" s="92">
        <v>2.0031675874769799</v>
      </c>
      <c r="CJ283" s="92">
        <v>0.26151012891344383</v>
      </c>
      <c r="CK283" s="92">
        <v>1.3232412523020256</v>
      </c>
      <c r="CL283" s="92">
        <v>0.1725966850828729</v>
      </c>
      <c r="CM283" s="92"/>
      <c r="CN283" s="92"/>
      <c r="CO283" s="92"/>
      <c r="CP283" s="92"/>
      <c r="CQ283" s="92"/>
      <c r="CR283" s="92">
        <f t="shared" si="9"/>
        <v>125.72360957642724</v>
      </c>
      <c r="CS283" s="92">
        <f t="shared" si="10"/>
        <v>137.21436464088396</v>
      </c>
      <c r="CT283" s="108"/>
      <c r="CU283" s="23"/>
      <c r="CV283" s="140" t="s">
        <v>3928</v>
      </c>
      <c r="CW283" s="6" t="s">
        <v>3453</v>
      </c>
      <c r="CX283" s="5" t="s">
        <v>1049</v>
      </c>
      <c r="CY283" s="6" t="s">
        <v>3506</v>
      </c>
      <c r="CZ283" s="6"/>
      <c r="DA283" s="15">
        <v>43165</v>
      </c>
      <c r="DB283" s="140" t="s">
        <v>3950</v>
      </c>
      <c r="DC283" s="140" t="s">
        <v>3949</v>
      </c>
    </row>
    <row r="284" spans="1:107" s="5" customFormat="1" x14ac:dyDescent="0.25">
      <c r="A284" s="6" t="s">
        <v>2295</v>
      </c>
      <c r="B284" s="6" t="s">
        <v>1728</v>
      </c>
      <c r="C284" s="6" t="s">
        <v>3685</v>
      </c>
      <c r="D284" s="6" t="str">
        <f>A213</f>
        <v>MMA0208</v>
      </c>
      <c r="E284" s="6" t="s">
        <v>1559</v>
      </c>
      <c r="F284" s="6" t="s">
        <v>1421</v>
      </c>
      <c r="G284" s="6" t="s">
        <v>1422</v>
      </c>
      <c r="H284" s="6" t="s">
        <v>1405</v>
      </c>
      <c r="I284" s="6" t="s">
        <v>1418</v>
      </c>
      <c r="J284" s="6" t="s">
        <v>1603</v>
      </c>
      <c r="K284" s="6" t="s">
        <v>1048</v>
      </c>
      <c r="L284" s="6" t="s">
        <v>1557</v>
      </c>
      <c r="M284" s="6" t="s">
        <v>1558</v>
      </c>
      <c r="N284" s="140" t="s">
        <v>3739</v>
      </c>
      <c r="O284" s="6" t="s">
        <v>1557</v>
      </c>
      <c r="P284" s="6" t="s">
        <v>1558</v>
      </c>
      <c r="Q284" s="6" t="s">
        <v>1423</v>
      </c>
      <c r="R284" s="6" t="s">
        <v>1721</v>
      </c>
      <c r="S284" s="6" t="s">
        <v>1777</v>
      </c>
      <c r="T284" s="6" t="s">
        <v>1559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6" t="s">
        <v>1722</v>
      </c>
      <c r="AK284" s="6"/>
      <c r="AL284" s="6"/>
      <c r="AM284" s="91"/>
      <c r="AN284" s="91"/>
      <c r="AO284" s="91"/>
      <c r="AP284" s="91"/>
      <c r="AQ284" s="91"/>
      <c r="AR284" s="91"/>
      <c r="AS284" s="91"/>
      <c r="AT284" s="91"/>
      <c r="AU284" s="91">
        <v>0</v>
      </c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>
        <v>6.5000000000000006E-3</v>
      </c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2">
        <v>0</v>
      </c>
      <c r="BZ284" s="92">
        <v>0</v>
      </c>
      <c r="CA284" s="92">
        <v>0</v>
      </c>
      <c r="CB284" s="92">
        <v>0</v>
      </c>
      <c r="CC284" s="92">
        <v>0</v>
      </c>
      <c r="CD284" s="92">
        <v>0</v>
      </c>
      <c r="CE284" s="92">
        <v>0</v>
      </c>
      <c r="CF284" s="92">
        <v>0</v>
      </c>
      <c r="CG284" s="92">
        <v>0</v>
      </c>
      <c r="CH284" s="92">
        <v>0</v>
      </c>
      <c r="CI284" s="92">
        <v>0</v>
      </c>
      <c r="CJ284" s="92">
        <v>0</v>
      </c>
      <c r="CK284" s="92">
        <v>0</v>
      </c>
      <c r="CL284" s="92">
        <v>0</v>
      </c>
      <c r="CM284" s="92"/>
      <c r="CN284" s="92"/>
      <c r="CO284" s="92"/>
      <c r="CP284" s="92"/>
      <c r="CQ284" s="92"/>
      <c r="CR284" s="92">
        <f t="shared" si="9"/>
        <v>0</v>
      </c>
      <c r="CS284" s="92">
        <f t="shared" si="10"/>
        <v>6.5000000000000006E-3</v>
      </c>
      <c r="CT284" s="108"/>
      <c r="CU284" s="23"/>
      <c r="CV284" s="140" t="s">
        <v>3928</v>
      </c>
      <c r="CW284" s="6" t="s">
        <v>3454</v>
      </c>
      <c r="CX284" s="5" t="s">
        <v>1049</v>
      </c>
      <c r="CY284" s="6" t="s">
        <v>3505</v>
      </c>
      <c r="CZ284" s="6"/>
      <c r="DA284" s="15">
        <v>43165</v>
      </c>
      <c r="DB284" s="140" t="s">
        <v>3950</v>
      </c>
      <c r="DC284" s="140" t="s">
        <v>3949</v>
      </c>
    </row>
    <row r="285" spans="1:107" s="5" customFormat="1" x14ac:dyDescent="0.25">
      <c r="A285" s="6" t="s">
        <v>2296</v>
      </c>
      <c r="B285" s="6" t="s">
        <v>1728</v>
      </c>
      <c r="C285" s="6" t="s">
        <v>3686</v>
      </c>
      <c r="D285" s="6" t="str">
        <f>D284</f>
        <v>MMA0208</v>
      </c>
      <c r="E285" s="6" t="s">
        <v>1559</v>
      </c>
      <c r="F285" s="6" t="s">
        <v>1421</v>
      </c>
      <c r="G285" s="6" t="s">
        <v>1422</v>
      </c>
      <c r="H285" s="6" t="s">
        <v>1405</v>
      </c>
      <c r="I285" s="6" t="s">
        <v>1418</v>
      </c>
      <c r="J285" s="6" t="s">
        <v>1603</v>
      </c>
      <c r="K285" s="6" t="s">
        <v>1048</v>
      </c>
      <c r="L285" s="6" t="s">
        <v>1557</v>
      </c>
      <c r="M285" s="6" t="s">
        <v>1558</v>
      </c>
      <c r="N285" s="140" t="s">
        <v>3739</v>
      </c>
      <c r="O285" s="6" t="s">
        <v>1557</v>
      </c>
      <c r="P285" s="6" t="s">
        <v>1558</v>
      </c>
      <c r="Q285" s="6" t="s">
        <v>1423</v>
      </c>
      <c r="R285" s="6" t="s">
        <v>1721</v>
      </c>
      <c r="S285" s="6" t="s">
        <v>1777</v>
      </c>
      <c r="T285" s="6" t="s">
        <v>1559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6" t="s">
        <v>1722</v>
      </c>
      <c r="AK285" s="6"/>
      <c r="AL285" s="6"/>
      <c r="AM285" s="91"/>
      <c r="AN285" s="91"/>
      <c r="AO285" s="91"/>
      <c r="AP285" s="91"/>
      <c r="AQ285" s="91"/>
      <c r="AR285" s="91"/>
      <c r="AS285" s="91"/>
      <c r="AT285" s="91"/>
      <c r="AU285" s="91">
        <v>1.5E-3</v>
      </c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>
        <v>1.4000000000000002E-2</v>
      </c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2">
        <v>0</v>
      </c>
      <c r="BZ285" s="92">
        <v>8.4999999999999989E-3</v>
      </c>
      <c r="CA285" s="92">
        <v>0</v>
      </c>
      <c r="CB285" s="92">
        <v>0</v>
      </c>
      <c r="CC285" s="92">
        <v>0</v>
      </c>
      <c r="CD285" s="92">
        <v>0</v>
      </c>
      <c r="CE285" s="92">
        <v>0</v>
      </c>
      <c r="CF285" s="92">
        <v>0</v>
      </c>
      <c r="CG285" s="92">
        <v>0</v>
      </c>
      <c r="CH285" s="92">
        <v>0</v>
      </c>
      <c r="CI285" s="92">
        <v>0</v>
      </c>
      <c r="CJ285" s="92">
        <v>0</v>
      </c>
      <c r="CK285" s="92">
        <v>0</v>
      </c>
      <c r="CL285" s="92">
        <v>0</v>
      </c>
      <c r="CM285" s="92"/>
      <c r="CN285" s="92"/>
      <c r="CO285" s="92"/>
      <c r="CP285" s="92"/>
      <c r="CQ285" s="92"/>
      <c r="CR285" s="92">
        <f t="shared" si="9"/>
        <v>8.4999999999999989E-3</v>
      </c>
      <c r="CS285" s="92">
        <f t="shared" si="10"/>
        <v>2.2499999999999999E-2</v>
      </c>
      <c r="CT285" s="108"/>
      <c r="CU285" s="23"/>
      <c r="CV285" s="140" t="s">
        <v>3928</v>
      </c>
      <c r="CW285" s="6" t="s">
        <v>3455</v>
      </c>
      <c r="CX285" s="5" t="s">
        <v>1049</v>
      </c>
      <c r="CY285" s="6" t="s">
        <v>3505</v>
      </c>
      <c r="CZ285" s="6"/>
      <c r="DA285" s="15">
        <v>43165</v>
      </c>
      <c r="DB285" s="140" t="s">
        <v>3950</v>
      </c>
      <c r="DC285" s="140" t="s">
        <v>3949</v>
      </c>
    </row>
    <row r="286" spans="1:107" s="5" customFormat="1" x14ac:dyDescent="0.25">
      <c r="A286" s="6" t="s">
        <v>2297</v>
      </c>
      <c r="B286" s="6" t="s">
        <v>1728</v>
      </c>
      <c r="C286" s="6" t="s">
        <v>3687</v>
      </c>
      <c r="D286" s="6" t="str">
        <f t="shared" ref="D286:D295" si="16">D285</f>
        <v>MMA0208</v>
      </c>
      <c r="E286" s="6" t="s">
        <v>1559</v>
      </c>
      <c r="F286" s="6" t="s">
        <v>1421</v>
      </c>
      <c r="G286" s="6" t="s">
        <v>1422</v>
      </c>
      <c r="H286" s="6" t="s">
        <v>1405</v>
      </c>
      <c r="I286" s="6" t="s">
        <v>1418</v>
      </c>
      <c r="J286" s="6" t="s">
        <v>1603</v>
      </c>
      <c r="K286" s="6" t="s">
        <v>1048</v>
      </c>
      <c r="L286" s="6" t="s">
        <v>1557</v>
      </c>
      <c r="M286" s="6" t="s">
        <v>1558</v>
      </c>
      <c r="N286" s="140" t="s">
        <v>3739</v>
      </c>
      <c r="O286" s="6" t="s">
        <v>1557</v>
      </c>
      <c r="P286" s="6" t="s">
        <v>1558</v>
      </c>
      <c r="Q286" s="6" t="s">
        <v>1423</v>
      </c>
      <c r="R286" s="6" t="s">
        <v>1721</v>
      </c>
      <c r="S286" s="6" t="s">
        <v>1777</v>
      </c>
      <c r="T286" s="6" t="s">
        <v>1559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6" t="s">
        <v>1722</v>
      </c>
      <c r="AK286" s="6"/>
      <c r="AL286" s="6"/>
      <c r="AM286" s="91"/>
      <c r="AN286" s="91"/>
      <c r="AO286" s="91"/>
      <c r="AP286" s="91"/>
      <c r="AQ286" s="91"/>
      <c r="AR286" s="91"/>
      <c r="AS286" s="91"/>
      <c r="AT286" s="91"/>
      <c r="AU286" s="91">
        <v>3.0000000000000001E-3</v>
      </c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>
        <v>0.02</v>
      </c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2">
        <v>0</v>
      </c>
      <c r="BZ286" s="92">
        <v>8.4999999999999989E-3</v>
      </c>
      <c r="CA286" s="92">
        <v>1E-3</v>
      </c>
      <c r="CB286" s="92">
        <v>5.0000000000000001E-4</v>
      </c>
      <c r="CC286" s="92">
        <v>0</v>
      </c>
      <c r="CD286" s="92">
        <v>0</v>
      </c>
      <c r="CE286" s="92">
        <v>0</v>
      </c>
      <c r="CF286" s="92">
        <v>0</v>
      </c>
      <c r="CG286" s="92">
        <v>0</v>
      </c>
      <c r="CH286" s="92">
        <v>0</v>
      </c>
      <c r="CI286" s="92">
        <v>0</v>
      </c>
      <c r="CJ286" s="92">
        <v>0</v>
      </c>
      <c r="CK286" s="92">
        <v>0</v>
      </c>
      <c r="CL286" s="92">
        <v>0</v>
      </c>
      <c r="CM286" s="92"/>
      <c r="CN286" s="92"/>
      <c r="CO286" s="92"/>
      <c r="CP286" s="92"/>
      <c r="CQ286" s="92"/>
      <c r="CR286" s="92">
        <f t="shared" si="9"/>
        <v>9.9999999999999985E-3</v>
      </c>
      <c r="CS286" s="92">
        <f t="shared" si="10"/>
        <v>0.03</v>
      </c>
      <c r="CT286" s="108"/>
      <c r="CU286" s="23"/>
      <c r="CV286" s="140" t="s">
        <v>3928</v>
      </c>
      <c r="CW286" s="6" t="s">
        <v>3456</v>
      </c>
      <c r="CX286" s="5" t="s">
        <v>1049</v>
      </c>
      <c r="CY286" s="6" t="s">
        <v>3505</v>
      </c>
      <c r="CZ286" s="6"/>
      <c r="DA286" s="15">
        <v>43165</v>
      </c>
      <c r="DB286" s="140" t="s">
        <v>3950</v>
      </c>
      <c r="DC286" s="140" t="s">
        <v>3949</v>
      </c>
    </row>
    <row r="287" spans="1:107" s="5" customFormat="1" x14ac:dyDescent="0.25">
      <c r="A287" s="6" t="s">
        <v>2298</v>
      </c>
      <c r="B287" s="6" t="s">
        <v>1728</v>
      </c>
      <c r="C287" s="6" t="s">
        <v>3688</v>
      </c>
      <c r="D287" s="6" t="str">
        <f t="shared" si="16"/>
        <v>MMA0208</v>
      </c>
      <c r="E287" s="6" t="s">
        <v>1559</v>
      </c>
      <c r="F287" s="6" t="s">
        <v>1421</v>
      </c>
      <c r="G287" s="6" t="s">
        <v>1422</v>
      </c>
      <c r="H287" s="6" t="s">
        <v>1405</v>
      </c>
      <c r="I287" s="6" t="s">
        <v>1418</v>
      </c>
      <c r="J287" s="6" t="s">
        <v>1603</v>
      </c>
      <c r="K287" s="6" t="s">
        <v>1048</v>
      </c>
      <c r="L287" s="6" t="s">
        <v>1557</v>
      </c>
      <c r="M287" s="6" t="s">
        <v>1558</v>
      </c>
      <c r="N287" s="140" t="s">
        <v>3739</v>
      </c>
      <c r="O287" s="6" t="s">
        <v>1557</v>
      </c>
      <c r="P287" s="6" t="s">
        <v>1558</v>
      </c>
      <c r="Q287" s="6" t="s">
        <v>1423</v>
      </c>
      <c r="R287" s="6" t="s">
        <v>1721</v>
      </c>
      <c r="S287" s="6" t="s">
        <v>1777</v>
      </c>
      <c r="T287" s="6" t="s">
        <v>1559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6" t="s">
        <v>1722</v>
      </c>
      <c r="AK287" s="6"/>
      <c r="AL287" s="6"/>
      <c r="AM287" s="91"/>
      <c r="AN287" s="91"/>
      <c r="AO287" s="91"/>
      <c r="AP287" s="91"/>
      <c r="AQ287" s="91"/>
      <c r="AR287" s="91"/>
      <c r="AS287" s="91"/>
      <c r="AT287" s="91"/>
      <c r="AU287" s="91">
        <v>7.000000000000001E-3</v>
      </c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>
        <v>3.7499999999999999E-2</v>
      </c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2">
        <v>7.000000000000001E-3</v>
      </c>
      <c r="BZ287" s="92">
        <v>0.03</v>
      </c>
      <c r="CA287" s="92">
        <v>0</v>
      </c>
      <c r="CB287" s="92">
        <v>1.2500000000000001E-2</v>
      </c>
      <c r="CC287" s="92">
        <v>5.0000000000000001E-4</v>
      </c>
      <c r="CD287" s="92">
        <v>0</v>
      </c>
      <c r="CE287" s="92">
        <v>0</v>
      </c>
      <c r="CF287" s="92">
        <v>0</v>
      </c>
      <c r="CG287" s="92">
        <v>0</v>
      </c>
      <c r="CH287" s="92">
        <v>0</v>
      </c>
      <c r="CI287" s="92">
        <v>0</v>
      </c>
      <c r="CJ287" s="92">
        <v>0</v>
      </c>
      <c r="CK287" s="92">
        <v>0</v>
      </c>
      <c r="CL287" s="92">
        <v>0</v>
      </c>
      <c r="CM287" s="92"/>
      <c r="CN287" s="92"/>
      <c r="CO287" s="92"/>
      <c r="CP287" s="92"/>
      <c r="CQ287" s="92"/>
      <c r="CR287" s="92">
        <f t="shared" si="9"/>
        <v>0.05</v>
      </c>
      <c r="CS287" s="92">
        <f t="shared" si="10"/>
        <v>8.7499999999999994E-2</v>
      </c>
      <c r="CT287" s="108"/>
      <c r="CU287" s="23"/>
      <c r="CV287" s="140" t="s">
        <v>3928</v>
      </c>
      <c r="CW287" s="6" t="s">
        <v>3457</v>
      </c>
      <c r="CX287" s="5" t="s">
        <v>1049</v>
      </c>
      <c r="CY287" s="6" t="s">
        <v>3505</v>
      </c>
      <c r="CZ287" s="6"/>
      <c r="DA287" s="15">
        <v>43165</v>
      </c>
      <c r="DB287" s="140" t="s">
        <v>3950</v>
      </c>
      <c r="DC287" s="140" t="s">
        <v>3949</v>
      </c>
    </row>
    <row r="288" spans="1:107" s="5" customFormat="1" x14ac:dyDescent="0.25">
      <c r="A288" s="6" t="s">
        <v>2299</v>
      </c>
      <c r="B288" s="6" t="s">
        <v>1728</v>
      </c>
      <c r="C288" s="6" t="s">
        <v>3689</v>
      </c>
      <c r="D288" s="6" t="str">
        <f t="shared" si="16"/>
        <v>MMA0208</v>
      </c>
      <c r="E288" s="6" t="s">
        <v>1559</v>
      </c>
      <c r="F288" s="6" t="s">
        <v>1421</v>
      </c>
      <c r="G288" s="6" t="s">
        <v>1422</v>
      </c>
      <c r="H288" s="6" t="s">
        <v>1405</v>
      </c>
      <c r="I288" s="6" t="s">
        <v>1418</v>
      </c>
      <c r="J288" s="6" t="s">
        <v>1603</v>
      </c>
      <c r="K288" s="6" t="s">
        <v>1048</v>
      </c>
      <c r="L288" s="6" t="s">
        <v>1557</v>
      </c>
      <c r="M288" s="6" t="s">
        <v>1558</v>
      </c>
      <c r="N288" s="140" t="s">
        <v>3739</v>
      </c>
      <c r="O288" s="6" t="s">
        <v>1557</v>
      </c>
      <c r="P288" s="6" t="s">
        <v>1558</v>
      </c>
      <c r="Q288" s="6" t="s">
        <v>1423</v>
      </c>
      <c r="R288" s="6" t="s">
        <v>1721</v>
      </c>
      <c r="S288" s="6" t="s">
        <v>1777</v>
      </c>
      <c r="T288" s="6" t="s">
        <v>1559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6" t="s">
        <v>1722</v>
      </c>
      <c r="AK288" s="6"/>
      <c r="AL288" s="6"/>
      <c r="AM288" s="91"/>
      <c r="AN288" s="91"/>
      <c r="AO288" s="91"/>
      <c r="AP288" s="91"/>
      <c r="AQ288" s="91"/>
      <c r="AR288" s="91"/>
      <c r="AS288" s="91"/>
      <c r="AT288" s="91"/>
      <c r="AU288" s="91">
        <v>8.0000000000000002E-3</v>
      </c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>
        <v>4.6500000000000007E-2</v>
      </c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2">
        <v>0.01</v>
      </c>
      <c r="BZ288" s="92">
        <v>4.2999999999999997E-2</v>
      </c>
      <c r="CA288" s="92">
        <v>5.0000000000000001E-4</v>
      </c>
      <c r="CB288" s="92">
        <v>1.6E-2</v>
      </c>
      <c r="CC288" s="92">
        <v>0</v>
      </c>
      <c r="CD288" s="92">
        <v>0</v>
      </c>
      <c r="CE288" s="92">
        <v>0</v>
      </c>
      <c r="CF288" s="92">
        <v>0</v>
      </c>
      <c r="CG288" s="92">
        <v>0</v>
      </c>
      <c r="CH288" s="92">
        <v>0</v>
      </c>
      <c r="CI288" s="92">
        <v>0</v>
      </c>
      <c r="CJ288" s="92">
        <v>0</v>
      </c>
      <c r="CK288" s="92">
        <v>0</v>
      </c>
      <c r="CL288" s="92">
        <v>0</v>
      </c>
      <c r="CM288" s="92"/>
      <c r="CN288" s="92"/>
      <c r="CO288" s="92"/>
      <c r="CP288" s="92"/>
      <c r="CQ288" s="92"/>
      <c r="CR288" s="92">
        <f t="shared" si="9"/>
        <v>6.9500000000000006E-2</v>
      </c>
      <c r="CS288" s="92">
        <f t="shared" si="10"/>
        <v>0.11600000000000002</v>
      </c>
      <c r="CT288" s="108"/>
      <c r="CU288" s="23"/>
      <c r="CV288" s="140" t="s">
        <v>3928</v>
      </c>
      <c r="CW288" s="6" t="s">
        <v>3458</v>
      </c>
      <c r="CX288" s="5" t="s">
        <v>1049</v>
      </c>
      <c r="CY288" s="6" t="s">
        <v>3505</v>
      </c>
      <c r="CZ288" s="6"/>
      <c r="DA288" s="15">
        <v>43165</v>
      </c>
      <c r="DB288" s="140" t="s">
        <v>3950</v>
      </c>
      <c r="DC288" s="140" t="s">
        <v>3949</v>
      </c>
    </row>
    <row r="289" spans="1:107" s="5" customFormat="1" x14ac:dyDescent="0.25">
      <c r="A289" s="6" t="s">
        <v>2300</v>
      </c>
      <c r="B289" s="6" t="s">
        <v>233</v>
      </c>
      <c r="C289" s="6" t="s">
        <v>3690</v>
      </c>
      <c r="D289" s="6" t="str">
        <f t="shared" si="16"/>
        <v>MMA0208</v>
      </c>
      <c r="E289" s="6" t="s">
        <v>1559</v>
      </c>
      <c r="F289" s="6" t="s">
        <v>1421</v>
      </c>
      <c r="G289" s="6" t="s">
        <v>1422</v>
      </c>
      <c r="H289" s="6" t="s">
        <v>1405</v>
      </c>
      <c r="I289" s="6" t="s">
        <v>1418</v>
      </c>
      <c r="J289" s="6" t="s">
        <v>1603</v>
      </c>
      <c r="K289" s="6" t="s">
        <v>1048</v>
      </c>
      <c r="L289" s="6" t="s">
        <v>1557</v>
      </c>
      <c r="M289" s="6" t="s">
        <v>1558</v>
      </c>
      <c r="N289" s="140" t="s">
        <v>3739</v>
      </c>
      <c r="O289" s="6" t="s">
        <v>1557</v>
      </c>
      <c r="P289" s="6" t="s">
        <v>1558</v>
      </c>
      <c r="Q289" s="6" t="s">
        <v>1423</v>
      </c>
      <c r="R289" s="6" t="s">
        <v>1721</v>
      </c>
      <c r="S289" s="6" t="s">
        <v>1777</v>
      </c>
      <c r="T289" s="6" t="s">
        <v>1559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6" t="s">
        <v>1722</v>
      </c>
      <c r="AK289" s="6"/>
      <c r="AL289" s="6"/>
      <c r="AM289" s="91"/>
      <c r="AN289" s="91"/>
      <c r="AO289" s="91"/>
      <c r="AP289" s="91"/>
      <c r="AQ289" s="91"/>
      <c r="AR289" s="91"/>
      <c r="AS289" s="91"/>
      <c r="AT289" s="91"/>
      <c r="AU289" s="91">
        <v>12.278317757009347</v>
      </c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>
        <v>14.888348909657321</v>
      </c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2">
        <v>44.258816199376945</v>
      </c>
      <c r="BZ289" s="92">
        <v>88.456697819314655</v>
      </c>
      <c r="CA289" s="92">
        <v>7.9316510903426787</v>
      </c>
      <c r="CB289" s="92">
        <v>32.457819314641739</v>
      </c>
      <c r="CC289" s="92">
        <v>5.7887850467289717</v>
      </c>
      <c r="CD289" s="92">
        <v>1.1983800623052958</v>
      </c>
      <c r="CE289" s="92">
        <v>3.6865420560747664</v>
      </c>
      <c r="CF289" s="92">
        <v>0.49763239875389409</v>
      </c>
      <c r="CG289" s="92">
        <v>3.4428037383177572</v>
      </c>
      <c r="CH289" s="92">
        <v>1.0054205607476634</v>
      </c>
      <c r="CI289" s="92">
        <v>2.5897196261682245</v>
      </c>
      <c r="CJ289" s="92">
        <v>0.53825545171339562</v>
      </c>
      <c r="CK289" s="92">
        <v>2.1428660436137075</v>
      </c>
      <c r="CL289" s="92">
        <v>0.35545171339563858</v>
      </c>
      <c r="CM289" s="92"/>
      <c r="CN289" s="92"/>
      <c r="CO289" s="92"/>
      <c r="CP289" s="92"/>
      <c r="CQ289" s="92"/>
      <c r="CR289" s="92">
        <f t="shared" si="9"/>
        <v>194.35084112149534</v>
      </c>
      <c r="CS289" s="92">
        <f t="shared" si="10"/>
        <v>209.23919003115265</v>
      </c>
      <c r="CT289" s="108"/>
      <c r="CU289" s="23"/>
      <c r="CV289" s="140" t="s">
        <v>3928</v>
      </c>
      <c r="CW289" s="6" t="s">
        <v>3459</v>
      </c>
      <c r="CX289" s="5" t="s">
        <v>1049</v>
      </c>
      <c r="CY289" s="6" t="s">
        <v>3505</v>
      </c>
      <c r="CZ289" s="6"/>
      <c r="DA289" s="15">
        <v>43165</v>
      </c>
      <c r="DB289" s="140" t="s">
        <v>3950</v>
      </c>
      <c r="DC289" s="140" t="s">
        <v>3949</v>
      </c>
    </row>
    <row r="290" spans="1:107" s="5" customFormat="1" x14ac:dyDescent="0.25">
      <c r="A290" s="6" t="s">
        <v>2301</v>
      </c>
      <c r="B290" s="6" t="s">
        <v>1728</v>
      </c>
      <c r="C290" s="6" t="s">
        <v>3691</v>
      </c>
      <c r="D290" s="6" t="str">
        <f t="shared" si="16"/>
        <v>MMA0208</v>
      </c>
      <c r="E290" s="6" t="s">
        <v>1559</v>
      </c>
      <c r="F290" s="6" t="s">
        <v>1421</v>
      </c>
      <c r="G290" s="6" t="s">
        <v>1422</v>
      </c>
      <c r="H290" s="6" t="s">
        <v>1405</v>
      </c>
      <c r="I290" s="6" t="s">
        <v>1418</v>
      </c>
      <c r="J290" s="6" t="s">
        <v>1603</v>
      </c>
      <c r="K290" s="6" t="s">
        <v>1048</v>
      </c>
      <c r="L290" s="6" t="s">
        <v>1557</v>
      </c>
      <c r="M290" s="6" t="s">
        <v>1558</v>
      </c>
      <c r="N290" s="140" t="s">
        <v>3739</v>
      </c>
      <c r="O290" s="6" t="s">
        <v>1557</v>
      </c>
      <c r="P290" s="6" t="s">
        <v>1558</v>
      </c>
      <c r="Q290" s="6" t="s">
        <v>1423</v>
      </c>
      <c r="R290" s="6" t="s">
        <v>1721</v>
      </c>
      <c r="S290" s="6" t="s">
        <v>1777</v>
      </c>
      <c r="T290" s="6" t="s">
        <v>1559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6" t="s">
        <v>1722</v>
      </c>
      <c r="AK290" s="6"/>
      <c r="AL290" s="6"/>
      <c r="AM290" s="91"/>
      <c r="AN290" s="91"/>
      <c r="AO290" s="91"/>
      <c r="AP290" s="91"/>
      <c r="AQ290" s="91"/>
      <c r="AR290" s="91"/>
      <c r="AS290" s="91"/>
      <c r="AT290" s="91"/>
      <c r="AU290" s="91">
        <v>0</v>
      </c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>
        <v>0</v>
      </c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2">
        <v>0</v>
      </c>
      <c r="BZ290" s="92">
        <v>0</v>
      </c>
      <c r="CA290" s="92">
        <v>0</v>
      </c>
      <c r="CB290" s="92">
        <v>0</v>
      </c>
      <c r="CC290" s="92">
        <v>0</v>
      </c>
      <c r="CD290" s="92">
        <v>0</v>
      </c>
      <c r="CE290" s="92">
        <v>0</v>
      </c>
      <c r="CF290" s="92">
        <v>0</v>
      </c>
      <c r="CG290" s="92">
        <v>0</v>
      </c>
      <c r="CH290" s="92">
        <v>0</v>
      </c>
      <c r="CI290" s="92">
        <v>0</v>
      </c>
      <c r="CJ290" s="92">
        <v>0</v>
      </c>
      <c r="CK290" s="92">
        <v>0</v>
      </c>
      <c r="CL290" s="92">
        <v>0</v>
      </c>
      <c r="CM290" s="92"/>
      <c r="CN290" s="92"/>
      <c r="CO290" s="92"/>
      <c r="CP290" s="92"/>
      <c r="CQ290" s="92"/>
      <c r="CR290" s="92">
        <f t="shared" si="9"/>
        <v>0</v>
      </c>
      <c r="CS290" s="92">
        <f t="shared" si="10"/>
        <v>0</v>
      </c>
      <c r="CT290" s="108"/>
      <c r="CU290" s="23"/>
      <c r="CV290" s="140" t="s">
        <v>3928</v>
      </c>
      <c r="CW290" s="6" t="s">
        <v>3460</v>
      </c>
      <c r="CX290" s="5" t="s">
        <v>1049</v>
      </c>
      <c r="CY290" s="6" t="s">
        <v>3507</v>
      </c>
      <c r="CZ290" s="6"/>
      <c r="DA290" s="15">
        <v>43165</v>
      </c>
      <c r="DB290" s="140" t="s">
        <v>3950</v>
      </c>
      <c r="DC290" s="140" t="s">
        <v>3949</v>
      </c>
    </row>
    <row r="291" spans="1:107" s="5" customFormat="1" x14ac:dyDescent="0.25">
      <c r="A291" s="6" t="s">
        <v>2302</v>
      </c>
      <c r="B291" s="6" t="s">
        <v>1728</v>
      </c>
      <c r="C291" s="6" t="s">
        <v>3692</v>
      </c>
      <c r="D291" s="6" t="str">
        <f t="shared" si="16"/>
        <v>MMA0208</v>
      </c>
      <c r="E291" s="6" t="s">
        <v>1559</v>
      </c>
      <c r="F291" s="6" t="s">
        <v>1421</v>
      </c>
      <c r="G291" s="6" t="s">
        <v>1422</v>
      </c>
      <c r="H291" s="6" t="s">
        <v>1405</v>
      </c>
      <c r="I291" s="6" t="s">
        <v>1418</v>
      </c>
      <c r="J291" s="6" t="s">
        <v>1603</v>
      </c>
      <c r="K291" s="6" t="s">
        <v>1048</v>
      </c>
      <c r="L291" s="6" t="s">
        <v>1557</v>
      </c>
      <c r="M291" s="6" t="s">
        <v>1558</v>
      </c>
      <c r="N291" s="140" t="s">
        <v>3739</v>
      </c>
      <c r="O291" s="6" t="s">
        <v>1557</v>
      </c>
      <c r="P291" s="6" t="s">
        <v>1558</v>
      </c>
      <c r="Q291" s="6" t="s">
        <v>1423</v>
      </c>
      <c r="R291" s="6" t="s">
        <v>1721</v>
      </c>
      <c r="S291" s="6" t="s">
        <v>1777</v>
      </c>
      <c r="T291" s="6" t="s">
        <v>1559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6" t="s">
        <v>1722</v>
      </c>
      <c r="AK291" s="6"/>
      <c r="AL291" s="6"/>
      <c r="AM291" s="91"/>
      <c r="AN291" s="91"/>
      <c r="AO291" s="91"/>
      <c r="AP291" s="91"/>
      <c r="AQ291" s="91"/>
      <c r="AR291" s="91"/>
      <c r="AS291" s="91"/>
      <c r="AT291" s="91"/>
      <c r="AU291" s="91">
        <v>0</v>
      </c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>
        <v>0</v>
      </c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2">
        <v>0</v>
      </c>
      <c r="BZ291" s="92">
        <v>0</v>
      </c>
      <c r="CA291" s="92">
        <v>0</v>
      </c>
      <c r="CB291" s="92">
        <v>0</v>
      </c>
      <c r="CC291" s="92">
        <v>0</v>
      </c>
      <c r="CD291" s="92">
        <v>0</v>
      </c>
      <c r="CE291" s="92">
        <v>0</v>
      </c>
      <c r="CF291" s="92">
        <v>0</v>
      </c>
      <c r="CG291" s="92">
        <v>0</v>
      </c>
      <c r="CH291" s="92">
        <v>0</v>
      </c>
      <c r="CI291" s="92">
        <v>0</v>
      </c>
      <c r="CJ291" s="92">
        <v>0</v>
      </c>
      <c r="CK291" s="92">
        <v>0</v>
      </c>
      <c r="CL291" s="92">
        <v>0</v>
      </c>
      <c r="CM291" s="92"/>
      <c r="CN291" s="92"/>
      <c r="CO291" s="92"/>
      <c r="CP291" s="92"/>
      <c r="CQ291" s="92"/>
      <c r="CR291" s="92">
        <f t="shared" ref="CR291:CR331" si="17">SUM(BY291:CL291)</f>
        <v>0</v>
      </c>
      <c r="CS291" s="92">
        <f t="shared" ref="CS291:CS331" si="18">CR291+BJ291</f>
        <v>0</v>
      </c>
      <c r="CT291" s="108"/>
      <c r="CU291" s="23"/>
      <c r="CV291" s="140" t="s">
        <v>3928</v>
      </c>
      <c r="CW291" s="6" t="s">
        <v>3461</v>
      </c>
      <c r="CX291" s="5" t="s">
        <v>1049</v>
      </c>
      <c r="CY291" s="6" t="s">
        <v>3507</v>
      </c>
      <c r="CZ291" s="6"/>
      <c r="DA291" s="15">
        <v>43165</v>
      </c>
      <c r="DB291" s="140" t="s">
        <v>3950</v>
      </c>
      <c r="DC291" s="140" t="s">
        <v>3949</v>
      </c>
    </row>
    <row r="292" spans="1:107" s="5" customFormat="1" x14ac:dyDescent="0.25">
      <c r="A292" s="6" t="s">
        <v>2303</v>
      </c>
      <c r="B292" s="6" t="s">
        <v>1728</v>
      </c>
      <c r="C292" s="6" t="s">
        <v>3693</v>
      </c>
      <c r="D292" s="6" t="str">
        <f t="shared" si="16"/>
        <v>MMA0208</v>
      </c>
      <c r="E292" s="6" t="s">
        <v>1559</v>
      </c>
      <c r="F292" s="6" t="s">
        <v>1421</v>
      </c>
      <c r="G292" s="6" t="s">
        <v>1422</v>
      </c>
      <c r="H292" s="6" t="s">
        <v>1405</v>
      </c>
      <c r="I292" s="6" t="s">
        <v>1418</v>
      </c>
      <c r="J292" s="6" t="s">
        <v>1603</v>
      </c>
      <c r="K292" s="6" t="s">
        <v>1048</v>
      </c>
      <c r="L292" s="6" t="s">
        <v>1557</v>
      </c>
      <c r="M292" s="6" t="s">
        <v>1558</v>
      </c>
      <c r="N292" s="140" t="s">
        <v>3739</v>
      </c>
      <c r="O292" s="6" t="s">
        <v>1557</v>
      </c>
      <c r="P292" s="6" t="s">
        <v>1558</v>
      </c>
      <c r="Q292" s="6" t="s">
        <v>1423</v>
      </c>
      <c r="R292" s="6" t="s">
        <v>1721</v>
      </c>
      <c r="S292" s="6" t="s">
        <v>1777</v>
      </c>
      <c r="T292" s="6" t="s">
        <v>1559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6" t="s">
        <v>1722</v>
      </c>
      <c r="AK292" s="6"/>
      <c r="AL292" s="6"/>
      <c r="AM292" s="91"/>
      <c r="AN292" s="91"/>
      <c r="AO292" s="91"/>
      <c r="AP292" s="91"/>
      <c r="AQ292" s="91"/>
      <c r="AR292" s="91"/>
      <c r="AS292" s="91"/>
      <c r="AT292" s="91"/>
      <c r="AU292" s="91">
        <v>0</v>
      </c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>
        <v>0</v>
      </c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2">
        <v>0</v>
      </c>
      <c r="BZ292" s="92">
        <v>0</v>
      </c>
      <c r="CA292" s="92">
        <v>0</v>
      </c>
      <c r="CB292" s="92">
        <v>0</v>
      </c>
      <c r="CC292" s="92">
        <v>0</v>
      </c>
      <c r="CD292" s="92">
        <v>0</v>
      </c>
      <c r="CE292" s="92">
        <v>0</v>
      </c>
      <c r="CF292" s="92">
        <v>0</v>
      </c>
      <c r="CG292" s="92">
        <v>0</v>
      </c>
      <c r="CH292" s="92">
        <v>0</v>
      </c>
      <c r="CI292" s="92">
        <v>0</v>
      </c>
      <c r="CJ292" s="92">
        <v>0</v>
      </c>
      <c r="CK292" s="92">
        <v>0</v>
      </c>
      <c r="CL292" s="92">
        <v>0</v>
      </c>
      <c r="CM292" s="92"/>
      <c r="CN292" s="92"/>
      <c r="CO292" s="92"/>
      <c r="CP292" s="92"/>
      <c r="CQ292" s="92"/>
      <c r="CR292" s="92">
        <f t="shared" si="17"/>
        <v>0</v>
      </c>
      <c r="CS292" s="92">
        <f t="shared" si="18"/>
        <v>0</v>
      </c>
      <c r="CT292" s="108"/>
      <c r="CU292" s="23"/>
      <c r="CV292" s="140" t="s">
        <v>3928</v>
      </c>
      <c r="CW292" s="6" t="s">
        <v>3462</v>
      </c>
      <c r="CX292" s="5" t="s">
        <v>1049</v>
      </c>
      <c r="CY292" s="6" t="s">
        <v>3507</v>
      </c>
      <c r="CZ292" s="6"/>
      <c r="DA292" s="15">
        <v>43165</v>
      </c>
      <c r="DB292" s="140" t="s">
        <v>3950</v>
      </c>
      <c r="DC292" s="140" t="s">
        <v>3949</v>
      </c>
    </row>
    <row r="293" spans="1:107" s="5" customFormat="1" x14ac:dyDescent="0.25">
      <c r="A293" s="6" t="s">
        <v>2304</v>
      </c>
      <c r="B293" s="6" t="s">
        <v>1728</v>
      </c>
      <c r="C293" s="6" t="s">
        <v>3694</v>
      </c>
      <c r="D293" s="6" t="str">
        <f t="shared" si="16"/>
        <v>MMA0208</v>
      </c>
      <c r="E293" s="6" t="s">
        <v>1559</v>
      </c>
      <c r="F293" s="6" t="s">
        <v>1421</v>
      </c>
      <c r="G293" s="6" t="s">
        <v>1422</v>
      </c>
      <c r="H293" s="6" t="s">
        <v>1405</v>
      </c>
      <c r="I293" s="6" t="s">
        <v>1418</v>
      </c>
      <c r="J293" s="6" t="s">
        <v>1603</v>
      </c>
      <c r="K293" s="6" t="s">
        <v>1048</v>
      </c>
      <c r="L293" s="6" t="s">
        <v>1557</v>
      </c>
      <c r="M293" s="6" t="s">
        <v>1558</v>
      </c>
      <c r="N293" s="140" t="s">
        <v>3739</v>
      </c>
      <c r="O293" s="6" t="s">
        <v>1557</v>
      </c>
      <c r="P293" s="6" t="s">
        <v>1558</v>
      </c>
      <c r="Q293" s="6" t="s">
        <v>1423</v>
      </c>
      <c r="R293" s="6" t="s">
        <v>1721</v>
      </c>
      <c r="S293" s="6" t="s">
        <v>1777</v>
      </c>
      <c r="T293" s="6" t="s">
        <v>1559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6" t="s">
        <v>1722</v>
      </c>
      <c r="AK293" s="6"/>
      <c r="AL293" s="6"/>
      <c r="AM293" s="91"/>
      <c r="AN293" s="91"/>
      <c r="AO293" s="91"/>
      <c r="AP293" s="91"/>
      <c r="AQ293" s="91"/>
      <c r="AR293" s="91"/>
      <c r="AS293" s="91"/>
      <c r="AT293" s="91"/>
      <c r="AU293" s="91">
        <v>0</v>
      </c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>
        <v>0</v>
      </c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2">
        <v>0</v>
      </c>
      <c r="BZ293" s="92">
        <v>1.6E-2</v>
      </c>
      <c r="CA293" s="92">
        <v>0</v>
      </c>
      <c r="CB293" s="92">
        <v>0</v>
      </c>
      <c r="CC293" s="92">
        <v>0</v>
      </c>
      <c r="CD293" s="92">
        <v>0</v>
      </c>
      <c r="CE293" s="92">
        <v>0</v>
      </c>
      <c r="CF293" s="92">
        <v>0</v>
      </c>
      <c r="CG293" s="92">
        <v>0</v>
      </c>
      <c r="CH293" s="92">
        <v>0</v>
      </c>
      <c r="CI293" s="92">
        <v>0</v>
      </c>
      <c r="CJ293" s="92">
        <v>0</v>
      </c>
      <c r="CK293" s="92">
        <v>0</v>
      </c>
      <c r="CL293" s="92">
        <v>0</v>
      </c>
      <c r="CM293" s="92"/>
      <c r="CN293" s="92"/>
      <c r="CO293" s="92"/>
      <c r="CP293" s="92"/>
      <c r="CQ293" s="92"/>
      <c r="CR293" s="92">
        <f t="shared" si="17"/>
        <v>1.6E-2</v>
      </c>
      <c r="CS293" s="92">
        <f t="shared" si="18"/>
        <v>1.6E-2</v>
      </c>
      <c r="CT293" s="108"/>
      <c r="CU293" s="23"/>
      <c r="CV293" s="140" t="s">
        <v>3928</v>
      </c>
      <c r="CW293" s="6" t="s">
        <v>3463</v>
      </c>
      <c r="CX293" s="5" t="s">
        <v>1049</v>
      </c>
      <c r="CY293" s="6" t="s">
        <v>3507</v>
      </c>
      <c r="CZ293" s="6"/>
      <c r="DA293" s="15">
        <v>43165</v>
      </c>
      <c r="DB293" s="140" t="s">
        <v>3950</v>
      </c>
      <c r="DC293" s="140" t="s">
        <v>3949</v>
      </c>
    </row>
    <row r="294" spans="1:107" s="5" customFormat="1" x14ac:dyDescent="0.25">
      <c r="A294" s="6" t="s">
        <v>2305</v>
      </c>
      <c r="B294" s="6" t="s">
        <v>1728</v>
      </c>
      <c r="C294" s="6" t="s">
        <v>3695</v>
      </c>
      <c r="D294" s="6" t="str">
        <f t="shared" si="16"/>
        <v>MMA0208</v>
      </c>
      <c r="E294" s="6" t="s">
        <v>1559</v>
      </c>
      <c r="F294" s="6" t="s">
        <v>1421</v>
      </c>
      <c r="G294" s="6" t="s">
        <v>1422</v>
      </c>
      <c r="H294" s="6" t="s">
        <v>1405</v>
      </c>
      <c r="I294" s="6" t="s">
        <v>1418</v>
      </c>
      <c r="J294" s="6" t="s">
        <v>1603</v>
      </c>
      <c r="K294" s="6" t="s">
        <v>1048</v>
      </c>
      <c r="L294" s="6" t="s">
        <v>1557</v>
      </c>
      <c r="M294" s="6" t="s">
        <v>1558</v>
      </c>
      <c r="N294" s="140" t="s">
        <v>3739</v>
      </c>
      <c r="O294" s="6" t="s">
        <v>1557</v>
      </c>
      <c r="P294" s="6" t="s">
        <v>1558</v>
      </c>
      <c r="Q294" s="6" t="s">
        <v>1423</v>
      </c>
      <c r="R294" s="6" t="s">
        <v>1721</v>
      </c>
      <c r="S294" s="6" t="s">
        <v>1777</v>
      </c>
      <c r="T294" s="6" t="s">
        <v>1559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6" t="s">
        <v>1722</v>
      </c>
      <c r="AK294" s="6"/>
      <c r="AL294" s="6"/>
      <c r="AM294" s="91"/>
      <c r="AN294" s="91"/>
      <c r="AO294" s="91"/>
      <c r="AP294" s="91"/>
      <c r="AQ294" s="91"/>
      <c r="AR294" s="91"/>
      <c r="AS294" s="91"/>
      <c r="AT294" s="91"/>
      <c r="AU294" s="91">
        <v>0</v>
      </c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>
        <v>0</v>
      </c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2">
        <v>5.0000000000000001E-4</v>
      </c>
      <c r="BZ294" s="92">
        <v>3.3000000000000002E-2</v>
      </c>
      <c r="CA294" s="92">
        <v>0</v>
      </c>
      <c r="CB294" s="92">
        <v>0</v>
      </c>
      <c r="CC294" s="92">
        <v>0</v>
      </c>
      <c r="CD294" s="92">
        <v>0</v>
      </c>
      <c r="CE294" s="92">
        <v>0</v>
      </c>
      <c r="CF294" s="92">
        <v>0</v>
      </c>
      <c r="CG294" s="92">
        <v>0</v>
      </c>
      <c r="CH294" s="92">
        <v>0</v>
      </c>
      <c r="CI294" s="92">
        <v>0</v>
      </c>
      <c r="CJ294" s="92">
        <v>0</v>
      </c>
      <c r="CK294" s="92">
        <v>0</v>
      </c>
      <c r="CL294" s="92">
        <v>0</v>
      </c>
      <c r="CM294" s="92"/>
      <c r="CN294" s="92"/>
      <c r="CO294" s="92"/>
      <c r="CP294" s="92"/>
      <c r="CQ294" s="92"/>
      <c r="CR294" s="92">
        <f t="shared" si="17"/>
        <v>3.3500000000000002E-2</v>
      </c>
      <c r="CS294" s="92">
        <f t="shared" si="18"/>
        <v>3.3500000000000002E-2</v>
      </c>
      <c r="CT294" s="108"/>
      <c r="CU294" s="23"/>
      <c r="CV294" s="140" t="s">
        <v>3928</v>
      </c>
      <c r="CW294" s="6" t="s">
        <v>3464</v>
      </c>
      <c r="CX294" s="5" t="s">
        <v>1049</v>
      </c>
      <c r="CY294" s="6" t="s">
        <v>3507</v>
      </c>
      <c r="CZ294" s="6"/>
      <c r="DA294" s="15">
        <v>43165</v>
      </c>
      <c r="DB294" s="140" t="s">
        <v>3950</v>
      </c>
      <c r="DC294" s="140" t="s">
        <v>3949</v>
      </c>
    </row>
    <row r="295" spans="1:107" s="5" customFormat="1" x14ac:dyDescent="0.25">
      <c r="A295" s="6" t="s">
        <v>2306</v>
      </c>
      <c r="B295" s="6" t="s">
        <v>233</v>
      </c>
      <c r="C295" s="6" t="s">
        <v>3696</v>
      </c>
      <c r="D295" s="6" t="str">
        <f t="shared" si="16"/>
        <v>MMA0208</v>
      </c>
      <c r="E295" s="6" t="s">
        <v>1559</v>
      </c>
      <c r="F295" s="6" t="s">
        <v>1421</v>
      </c>
      <c r="G295" s="6" t="s">
        <v>1422</v>
      </c>
      <c r="H295" s="6" t="s">
        <v>1405</v>
      </c>
      <c r="I295" s="6" t="s">
        <v>1418</v>
      </c>
      <c r="J295" s="6" t="s">
        <v>1603</v>
      </c>
      <c r="K295" s="6" t="s">
        <v>1048</v>
      </c>
      <c r="L295" s="6" t="s">
        <v>1557</v>
      </c>
      <c r="M295" s="6" t="s">
        <v>1558</v>
      </c>
      <c r="N295" s="140" t="s">
        <v>3739</v>
      </c>
      <c r="O295" s="6" t="s">
        <v>1557</v>
      </c>
      <c r="P295" s="6" t="s">
        <v>1558</v>
      </c>
      <c r="Q295" s="6" t="s">
        <v>1423</v>
      </c>
      <c r="R295" s="6" t="s">
        <v>1721</v>
      </c>
      <c r="S295" s="6" t="s">
        <v>1777</v>
      </c>
      <c r="T295" s="6" t="s">
        <v>1559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6" t="s">
        <v>1722</v>
      </c>
      <c r="AK295" s="6"/>
      <c r="AL295" s="6"/>
      <c r="AM295" s="91"/>
      <c r="AN295" s="91"/>
      <c r="AO295" s="91"/>
      <c r="AP295" s="91"/>
      <c r="AQ295" s="91"/>
      <c r="AR295" s="91"/>
      <c r="AS295" s="91"/>
      <c r="AT295" s="91"/>
      <c r="AU295" s="91">
        <v>9.685942403177755</v>
      </c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>
        <v>28.231197616683222</v>
      </c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2">
        <v>59.080055610724919</v>
      </c>
      <c r="BZ295" s="92">
        <v>135.43547169811319</v>
      </c>
      <c r="CA295" s="92">
        <v>10.578462760675274</v>
      </c>
      <c r="CB295" s="92">
        <v>48.591443892750746</v>
      </c>
      <c r="CC295" s="92">
        <v>10.26697914597815</v>
      </c>
      <c r="CD295" s="92">
        <v>1.7071698113207545</v>
      </c>
      <c r="CE295" s="92">
        <v>8.2662959285004973</v>
      </c>
      <c r="CF295" s="92">
        <v>0.49717576961271098</v>
      </c>
      <c r="CG295" s="92">
        <v>4.6363138033763649</v>
      </c>
      <c r="CH295" s="92">
        <v>2.0246434955312806</v>
      </c>
      <c r="CI295" s="92">
        <v>4.2050287984111216</v>
      </c>
      <c r="CJ295" s="92">
        <v>0.56306653426017872</v>
      </c>
      <c r="CK295" s="92">
        <v>2.413998013902682</v>
      </c>
      <c r="CL295" s="92">
        <v>0.26955312810327703</v>
      </c>
      <c r="CM295" s="92"/>
      <c r="CN295" s="92"/>
      <c r="CO295" s="92"/>
      <c r="CP295" s="92"/>
      <c r="CQ295" s="92"/>
      <c r="CR295" s="92">
        <f t="shared" si="17"/>
        <v>288.53565839126122</v>
      </c>
      <c r="CS295" s="92">
        <f t="shared" si="18"/>
        <v>316.76685600794445</v>
      </c>
      <c r="CT295" s="108"/>
      <c r="CU295" s="23"/>
      <c r="CV295" s="140" t="s">
        <v>3928</v>
      </c>
      <c r="CW295" s="6" t="s">
        <v>3465</v>
      </c>
      <c r="CX295" s="5" t="s">
        <v>1049</v>
      </c>
      <c r="CY295" s="6" t="s">
        <v>3507</v>
      </c>
      <c r="CZ295" s="6"/>
      <c r="DA295" s="15">
        <v>43165</v>
      </c>
      <c r="DB295" s="140" t="s">
        <v>3950</v>
      </c>
      <c r="DC295" s="140" t="s">
        <v>3949</v>
      </c>
    </row>
    <row r="296" spans="1:107" s="5" customFormat="1" x14ac:dyDescent="0.25">
      <c r="A296" s="6" t="s">
        <v>2307</v>
      </c>
      <c r="B296" s="6" t="s">
        <v>1728</v>
      </c>
      <c r="C296" s="6" t="s">
        <v>3697</v>
      </c>
      <c r="D296" s="6" t="str">
        <f>A214</f>
        <v>MMA0209</v>
      </c>
      <c r="E296" s="6" t="s">
        <v>1559</v>
      </c>
      <c r="F296" s="6" t="s">
        <v>1421</v>
      </c>
      <c r="G296" s="6" t="s">
        <v>1422</v>
      </c>
      <c r="H296" s="6" t="s">
        <v>1405</v>
      </c>
      <c r="I296" s="6" t="s">
        <v>1418</v>
      </c>
      <c r="J296" s="6" t="s">
        <v>1603</v>
      </c>
      <c r="K296" s="6" t="s">
        <v>1048</v>
      </c>
      <c r="L296" s="6" t="s">
        <v>1557</v>
      </c>
      <c r="M296" s="6" t="s">
        <v>1558</v>
      </c>
      <c r="N296" s="140" t="s">
        <v>3739</v>
      </c>
      <c r="O296" s="6" t="s">
        <v>1557</v>
      </c>
      <c r="P296" s="6" t="s">
        <v>1558</v>
      </c>
      <c r="Q296" s="6" t="s">
        <v>1423</v>
      </c>
      <c r="R296" s="6" t="s">
        <v>1721</v>
      </c>
      <c r="S296" s="6" t="s">
        <v>1777</v>
      </c>
      <c r="T296" s="6" t="s">
        <v>1559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6" t="s">
        <v>1722</v>
      </c>
      <c r="AK296" s="6"/>
      <c r="AL296" s="6"/>
      <c r="AM296" s="91"/>
      <c r="AN296" s="91"/>
      <c r="AO296" s="91"/>
      <c r="AP296" s="91"/>
      <c r="AQ296" s="91"/>
      <c r="AR296" s="91"/>
      <c r="AS296" s="91"/>
      <c r="AT296" s="91"/>
      <c r="AU296" s="91">
        <v>0</v>
      </c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>
        <v>0</v>
      </c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2">
        <v>2.1499999999999998E-2</v>
      </c>
      <c r="BZ296" s="92">
        <v>7.4499999999999997E-2</v>
      </c>
      <c r="CA296" s="92">
        <v>0</v>
      </c>
      <c r="CB296" s="92">
        <v>2.7499999999999997E-2</v>
      </c>
      <c r="CC296" s="92">
        <v>0</v>
      </c>
      <c r="CD296" s="92">
        <v>0</v>
      </c>
      <c r="CE296" s="92">
        <v>0</v>
      </c>
      <c r="CF296" s="92">
        <v>0</v>
      </c>
      <c r="CG296" s="92">
        <v>0</v>
      </c>
      <c r="CH296" s="92">
        <v>0</v>
      </c>
      <c r="CI296" s="92">
        <v>0</v>
      </c>
      <c r="CJ296" s="92">
        <v>0</v>
      </c>
      <c r="CK296" s="92">
        <v>0</v>
      </c>
      <c r="CL296" s="92">
        <v>0</v>
      </c>
      <c r="CM296" s="92"/>
      <c r="CN296" s="92"/>
      <c r="CO296" s="92"/>
      <c r="CP296" s="92"/>
      <c r="CQ296" s="92"/>
      <c r="CR296" s="92">
        <f t="shared" si="17"/>
        <v>0.1235</v>
      </c>
      <c r="CS296" s="92">
        <f t="shared" si="18"/>
        <v>0.1235</v>
      </c>
      <c r="CT296" s="108"/>
      <c r="CU296" s="23"/>
      <c r="CV296" s="140" t="s">
        <v>3928</v>
      </c>
      <c r="CW296" s="6" t="s">
        <v>3466</v>
      </c>
      <c r="CX296" s="5" t="s">
        <v>1049</v>
      </c>
      <c r="CY296" s="6" t="s">
        <v>3507</v>
      </c>
      <c r="CZ296" s="6"/>
      <c r="DA296" s="15">
        <v>43165</v>
      </c>
      <c r="DB296" s="140" t="s">
        <v>3950</v>
      </c>
      <c r="DC296" s="140" t="s">
        <v>3949</v>
      </c>
    </row>
    <row r="297" spans="1:107" s="5" customFormat="1" x14ac:dyDescent="0.25">
      <c r="A297" s="6" t="s">
        <v>2308</v>
      </c>
      <c r="B297" s="6" t="s">
        <v>1728</v>
      </c>
      <c r="C297" s="6" t="s">
        <v>3698</v>
      </c>
      <c r="D297" s="6" t="str">
        <f>D296</f>
        <v>MMA0209</v>
      </c>
      <c r="E297" s="6" t="s">
        <v>1559</v>
      </c>
      <c r="F297" s="6" t="s">
        <v>1421</v>
      </c>
      <c r="G297" s="6" t="s">
        <v>1422</v>
      </c>
      <c r="H297" s="6" t="s">
        <v>1405</v>
      </c>
      <c r="I297" s="6" t="s">
        <v>1418</v>
      </c>
      <c r="J297" s="6" t="s">
        <v>1603</v>
      </c>
      <c r="K297" s="6" t="s">
        <v>1048</v>
      </c>
      <c r="L297" s="6" t="s">
        <v>1557</v>
      </c>
      <c r="M297" s="6" t="s">
        <v>1558</v>
      </c>
      <c r="N297" s="140" t="s">
        <v>3739</v>
      </c>
      <c r="O297" s="6" t="s">
        <v>1557</v>
      </c>
      <c r="P297" s="6" t="s">
        <v>1558</v>
      </c>
      <c r="Q297" s="6" t="s">
        <v>1423</v>
      </c>
      <c r="R297" s="6" t="s">
        <v>1721</v>
      </c>
      <c r="S297" s="6" t="s">
        <v>1777</v>
      </c>
      <c r="T297" s="6" t="s">
        <v>1559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6" t="s">
        <v>1722</v>
      </c>
      <c r="AK297" s="6"/>
      <c r="AL297" s="6"/>
      <c r="AM297" s="91"/>
      <c r="AN297" s="91"/>
      <c r="AO297" s="91"/>
      <c r="AP297" s="91"/>
      <c r="AQ297" s="91"/>
      <c r="AR297" s="91"/>
      <c r="AS297" s="91"/>
      <c r="AT297" s="91"/>
      <c r="AU297" s="91">
        <v>0</v>
      </c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>
        <v>8.4999999999999989E-3</v>
      </c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2">
        <v>0.05</v>
      </c>
      <c r="BZ297" s="92">
        <v>0.19699999999999998</v>
      </c>
      <c r="CA297" s="92">
        <v>1.0499999999999999E-2</v>
      </c>
      <c r="CB297" s="92">
        <v>6.9499999999999992E-2</v>
      </c>
      <c r="CC297" s="92">
        <v>6.5000000000000006E-3</v>
      </c>
      <c r="CD297" s="92">
        <v>0</v>
      </c>
      <c r="CE297" s="92">
        <v>0</v>
      </c>
      <c r="CF297" s="92">
        <v>0</v>
      </c>
      <c r="CG297" s="92">
        <v>0</v>
      </c>
      <c r="CH297" s="92">
        <v>0</v>
      </c>
      <c r="CI297" s="92">
        <v>0</v>
      </c>
      <c r="CJ297" s="92">
        <v>0</v>
      </c>
      <c r="CK297" s="92">
        <v>0</v>
      </c>
      <c r="CL297" s="92">
        <v>0</v>
      </c>
      <c r="CM297" s="92"/>
      <c r="CN297" s="92"/>
      <c r="CO297" s="92"/>
      <c r="CP297" s="92"/>
      <c r="CQ297" s="92"/>
      <c r="CR297" s="92">
        <f t="shared" si="17"/>
        <v>0.33350000000000002</v>
      </c>
      <c r="CS297" s="92">
        <f t="shared" si="18"/>
        <v>0.34200000000000003</v>
      </c>
      <c r="CT297" s="108"/>
      <c r="CU297" s="23"/>
      <c r="CV297" s="140" t="s">
        <v>3928</v>
      </c>
      <c r="CW297" s="6" t="s">
        <v>3467</v>
      </c>
      <c r="CX297" s="5" t="s">
        <v>1049</v>
      </c>
      <c r="CY297" s="6" t="s">
        <v>3507</v>
      </c>
      <c r="CZ297" s="6"/>
      <c r="DA297" s="15">
        <v>43165</v>
      </c>
      <c r="DB297" s="140" t="s">
        <v>3950</v>
      </c>
      <c r="DC297" s="140" t="s">
        <v>3949</v>
      </c>
    </row>
    <row r="298" spans="1:107" s="5" customFormat="1" x14ac:dyDescent="0.25">
      <c r="A298" s="6" t="s">
        <v>2309</v>
      </c>
      <c r="B298" s="6" t="s">
        <v>1728</v>
      </c>
      <c r="C298" s="6" t="s">
        <v>3699</v>
      </c>
      <c r="D298" s="6" t="str">
        <f t="shared" ref="D298:D301" si="19">D297</f>
        <v>MMA0209</v>
      </c>
      <c r="E298" s="6" t="s">
        <v>1559</v>
      </c>
      <c r="F298" s="6" t="s">
        <v>1421</v>
      </c>
      <c r="G298" s="6" t="s">
        <v>1422</v>
      </c>
      <c r="H298" s="6" t="s">
        <v>1405</v>
      </c>
      <c r="I298" s="6" t="s">
        <v>1418</v>
      </c>
      <c r="J298" s="6" t="s">
        <v>1603</v>
      </c>
      <c r="K298" s="6" t="s">
        <v>1048</v>
      </c>
      <c r="L298" s="6" t="s">
        <v>1557</v>
      </c>
      <c r="M298" s="6" t="s">
        <v>1558</v>
      </c>
      <c r="N298" s="140" t="s">
        <v>3739</v>
      </c>
      <c r="O298" s="6" t="s">
        <v>1557</v>
      </c>
      <c r="P298" s="6" t="s">
        <v>1558</v>
      </c>
      <c r="Q298" s="6" t="s">
        <v>1423</v>
      </c>
      <c r="R298" s="6" t="s">
        <v>1721</v>
      </c>
      <c r="S298" s="6" t="s">
        <v>1777</v>
      </c>
      <c r="T298" s="6" t="s">
        <v>1559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6" t="s">
        <v>1722</v>
      </c>
      <c r="AK298" s="6"/>
      <c r="AL298" s="6"/>
      <c r="AM298" s="91"/>
      <c r="AN298" s="91"/>
      <c r="AO298" s="91"/>
      <c r="AP298" s="91"/>
      <c r="AQ298" s="91"/>
      <c r="AR298" s="91"/>
      <c r="AS298" s="91"/>
      <c r="AT298" s="91"/>
      <c r="AU298" s="91">
        <v>0</v>
      </c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>
        <v>1.7999999999999999E-2</v>
      </c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2">
        <v>8.1499999999999989E-2</v>
      </c>
      <c r="BZ298" s="92">
        <v>0.28899999999999998</v>
      </c>
      <c r="CA298" s="92">
        <v>1.4499999999999999E-2</v>
      </c>
      <c r="CB298" s="92">
        <v>0.1065</v>
      </c>
      <c r="CC298" s="92">
        <v>1.55E-2</v>
      </c>
      <c r="CD298" s="92">
        <v>0</v>
      </c>
      <c r="CE298" s="92">
        <v>0</v>
      </c>
      <c r="CF298" s="92">
        <v>0</v>
      </c>
      <c r="CG298" s="92">
        <v>0</v>
      </c>
      <c r="CH298" s="92">
        <v>0</v>
      </c>
      <c r="CI298" s="92">
        <v>0</v>
      </c>
      <c r="CJ298" s="92">
        <v>0</v>
      </c>
      <c r="CK298" s="92">
        <v>0</v>
      </c>
      <c r="CL298" s="92">
        <v>0</v>
      </c>
      <c r="CM298" s="92"/>
      <c r="CN298" s="92"/>
      <c r="CO298" s="92"/>
      <c r="CP298" s="92"/>
      <c r="CQ298" s="92"/>
      <c r="CR298" s="92">
        <f t="shared" si="17"/>
        <v>0.5069999999999999</v>
      </c>
      <c r="CS298" s="92">
        <f t="shared" si="18"/>
        <v>0.52499999999999991</v>
      </c>
      <c r="CT298" s="108"/>
      <c r="CU298" s="23"/>
      <c r="CV298" s="140" t="s">
        <v>3928</v>
      </c>
      <c r="CW298" s="6" t="s">
        <v>3468</v>
      </c>
      <c r="CX298" s="5" t="s">
        <v>1049</v>
      </c>
      <c r="CY298" s="6" t="s">
        <v>3507</v>
      </c>
      <c r="CZ298" s="6"/>
      <c r="DA298" s="15">
        <v>43165</v>
      </c>
      <c r="DB298" s="140" t="s">
        <v>3950</v>
      </c>
      <c r="DC298" s="140" t="s">
        <v>3949</v>
      </c>
    </row>
    <row r="299" spans="1:107" s="5" customFormat="1" x14ac:dyDescent="0.25">
      <c r="A299" s="6" t="s">
        <v>2310</v>
      </c>
      <c r="B299" s="6" t="s">
        <v>1728</v>
      </c>
      <c r="C299" s="6" t="s">
        <v>3700</v>
      </c>
      <c r="D299" s="6" t="str">
        <f t="shared" si="19"/>
        <v>MMA0209</v>
      </c>
      <c r="E299" s="6" t="s">
        <v>1559</v>
      </c>
      <c r="F299" s="6" t="s">
        <v>1421</v>
      </c>
      <c r="G299" s="6" t="s">
        <v>1422</v>
      </c>
      <c r="H299" s="6" t="s">
        <v>1405</v>
      </c>
      <c r="I299" s="6" t="s">
        <v>1418</v>
      </c>
      <c r="J299" s="6" t="s">
        <v>1603</v>
      </c>
      <c r="K299" s="6" t="s">
        <v>1048</v>
      </c>
      <c r="L299" s="6" t="s">
        <v>1557</v>
      </c>
      <c r="M299" s="6" t="s">
        <v>1558</v>
      </c>
      <c r="N299" s="140" t="s">
        <v>3739</v>
      </c>
      <c r="O299" s="6" t="s">
        <v>1557</v>
      </c>
      <c r="P299" s="6" t="s">
        <v>1558</v>
      </c>
      <c r="Q299" s="6" t="s">
        <v>1423</v>
      </c>
      <c r="R299" s="6" t="s">
        <v>1721</v>
      </c>
      <c r="S299" s="6" t="s">
        <v>1777</v>
      </c>
      <c r="T299" s="6" t="s">
        <v>1559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6" t="s">
        <v>1722</v>
      </c>
      <c r="AK299" s="6"/>
      <c r="AL299" s="6"/>
      <c r="AM299" s="91"/>
      <c r="AN299" s="91"/>
      <c r="AO299" s="91"/>
      <c r="AP299" s="91"/>
      <c r="AQ299" s="91"/>
      <c r="AR299" s="91"/>
      <c r="AS299" s="91"/>
      <c r="AT299" s="91"/>
      <c r="AU299" s="91">
        <v>0</v>
      </c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>
        <v>3.4500000000000003E-2</v>
      </c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2">
        <v>0.13650000000000001</v>
      </c>
      <c r="BZ299" s="92">
        <v>0.44699999999999995</v>
      </c>
      <c r="CA299" s="92">
        <v>3.6499999999999998E-2</v>
      </c>
      <c r="CB299" s="92">
        <v>0.1825</v>
      </c>
      <c r="CC299" s="92">
        <v>2.8999999999999998E-2</v>
      </c>
      <c r="CD299" s="92">
        <v>0</v>
      </c>
      <c r="CE299" s="92">
        <v>8.4999999999999989E-3</v>
      </c>
      <c r="CF299" s="92">
        <v>0</v>
      </c>
      <c r="CG299" s="92">
        <v>0</v>
      </c>
      <c r="CH299" s="92">
        <v>0</v>
      </c>
      <c r="CI299" s="92">
        <v>0</v>
      </c>
      <c r="CJ299" s="92">
        <v>0</v>
      </c>
      <c r="CK299" s="92">
        <v>0</v>
      </c>
      <c r="CL299" s="92">
        <v>0</v>
      </c>
      <c r="CM299" s="92"/>
      <c r="CN299" s="92"/>
      <c r="CO299" s="92"/>
      <c r="CP299" s="92"/>
      <c r="CQ299" s="92"/>
      <c r="CR299" s="92">
        <f t="shared" si="17"/>
        <v>0.83999999999999986</v>
      </c>
      <c r="CS299" s="92">
        <f t="shared" si="18"/>
        <v>0.87449999999999983</v>
      </c>
      <c r="CT299" s="108"/>
      <c r="CU299" s="23"/>
      <c r="CV299" s="140" t="s">
        <v>3928</v>
      </c>
      <c r="CW299" s="6" t="s">
        <v>3469</v>
      </c>
      <c r="CX299" s="5" t="s">
        <v>1049</v>
      </c>
      <c r="CY299" s="6" t="s">
        <v>3507</v>
      </c>
      <c r="CZ299" s="6"/>
      <c r="DA299" s="15">
        <v>43165</v>
      </c>
      <c r="DB299" s="140" t="s">
        <v>3950</v>
      </c>
      <c r="DC299" s="140" t="s">
        <v>3949</v>
      </c>
    </row>
    <row r="300" spans="1:107" s="5" customFormat="1" x14ac:dyDescent="0.25">
      <c r="A300" s="6" t="s">
        <v>2311</v>
      </c>
      <c r="B300" s="6" t="s">
        <v>1728</v>
      </c>
      <c r="C300" s="6" t="s">
        <v>3701</v>
      </c>
      <c r="D300" s="6" t="str">
        <f t="shared" si="19"/>
        <v>MMA0209</v>
      </c>
      <c r="E300" s="6" t="s">
        <v>1559</v>
      </c>
      <c r="F300" s="6" t="s">
        <v>1421</v>
      </c>
      <c r="G300" s="6" t="s">
        <v>1422</v>
      </c>
      <c r="H300" s="6" t="s">
        <v>1405</v>
      </c>
      <c r="I300" s="6" t="s">
        <v>1418</v>
      </c>
      <c r="J300" s="6" t="s">
        <v>1603</v>
      </c>
      <c r="K300" s="6" t="s">
        <v>1048</v>
      </c>
      <c r="L300" s="6" t="s">
        <v>1557</v>
      </c>
      <c r="M300" s="6" t="s">
        <v>1558</v>
      </c>
      <c r="N300" s="140" t="s">
        <v>3739</v>
      </c>
      <c r="O300" s="6" t="s">
        <v>1557</v>
      </c>
      <c r="P300" s="6" t="s">
        <v>1558</v>
      </c>
      <c r="Q300" s="6" t="s">
        <v>1423</v>
      </c>
      <c r="R300" s="6" t="s">
        <v>1721</v>
      </c>
      <c r="S300" s="6" t="s">
        <v>1777</v>
      </c>
      <c r="T300" s="6" t="s">
        <v>1559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6" t="s">
        <v>1722</v>
      </c>
      <c r="AK300" s="6"/>
      <c r="AL300" s="6"/>
      <c r="AM300" s="91"/>
      <c r="AN300" s="91"/>
      <c r="AO300" s="91"/>
      <c r="AP300" s="91"/>
      <c r="AQ300" s="91"/>
      <c r="AR300" s="91"/>
      <c r="AS300" s="91"/>
      <c r="AT300" s="91"/>
      <c r="AU300" s="91">
        <v>0</v>
      </c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>
        <v>4.5999999999999999E-2</v>
      </c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2">
        <v>0.17449999999999999</v>
      </c>
      <c r="BZ300" s="92">
        <v>0.54349999999999998</v>
      </c>
      <c r="CA300" s="92">
        <v>4.7E-2</v>
      </c>
      <c r="CB300" s="92">
        <v>0.22699999999999998</v>
      </c>
      <c r="CC300" s="92">
        <v>4.1000000000000009E-2</v>
      </c>
      <c r="CD300" s="92">
        <v>0</v>
      </c>
      <c r="CE300" s="92">
        <v>1.2E-2</v>
      </c>
      <c r="CF300" s="92">
        <v>0</v>
      </c>
      <c r="CG300" s="92">
        <v>0</v>
      </c>
      <c r="CH300" s="92">
        <v>0</v>
      </c>
      <c r="CI300" s="92">
        <v>0</v>
      </c>
      <c r="CJ300" s="92">
        <v>0</v>
      </c>
      <c r="CK300" s="92">
        <v>0</v>
      </c>
      <c r="CL300" s="92">
        <v>0</v>
      </c>
      <c r="CM300" s="92"/>
      <c r="CN300" s="92"/>
      <c r="CO300" s="92"/>
      <c r="CP300" s="92"/>
      <c r="CQ300" s="92"/>
      <c r="CR300" s="92">
        <f t="shared" si="17"/>
        <v>1.0449999999999999</v>
      </c>
      <c r="CS300" s="92">
        <f t="shared" si="18"/>
        <v>1.091</v>
      </c>
      <c r="CT300" s="108"/>
      <c r="CU300" s="23"/>
      <c r="CV300" s="140" t="s">
        <v>3928</v>
      </c>
      <c r="CW300" s="6" t="s">
        <v>3470</v>
      </c>
      <c r="CX300" s="5" t="s">
        <v>1049</v>
      </c>
      <c r="CY300" s="6" t="s">
        <v>3507</v>
      </c>
      <c r="CZ300" s="6"/>
      <c r="DA300" s="15">
        <v>43165</v>
      </c>
      <c r="DB300" s="140" t="s">
        <v>3950</v>
      </c>
      <c r="DC300" s="140" t="s">
        <v>3949</v>
      </c>
    </row>
    <row r="301" spans="1:107" s="5" customFormat="1" x14ac:dyDescent="0.25">
      <c r="A301" s="6" t="s">
        <v>2312</v>
      </c>
      <c r="B301" s="6" t="s">
        <v>233</v>
      </c>
      <c r="C301" s="6" t="s">
        <v>3702</v>
      </c>
      <c r="D301" s="6" t="str">
        <f t="shared" si="19"/>
        <v>MMA0209</v>
      </c>
      <c r="E301" s="6" t="s">
        <v>1559</v>
      </c>
      <c r="F301" s="6" t="s">
        <v>1421</v>
      </c>
      <c r="G301" s="6" t="s">
        <v>1422</v>
      </c>
      <c r="H301" s="6" t="s">
        <v>1405</v>
      </c>
      <c r="I301" s="6" t="s">
        <v>1418</v>
      </c>
      <c r="J301" s="6" t="s">
        <v>1603</v>
      </c>
      <c r="K301" s="6" t="s">
        <v>1048</v>
      </c>
      <c r="L301" s="6" t="s">
        <v>1557</v>
      </c>
      <c r="M301" s="6" t="s">
        <v>1558</v>
      </c>
      <c r="N301" s="140" t="s">
        <v>3739</v>
      </c>
      <c r="O301" s="6" t="s">
        <v>1557</v>
      </c>
      <c r="P301" s="6" t="s">
        <v>1558</v>
      </c>
      <c r="Q301" s="6" t="s">
        <v>1423</v>
      </c>
      <c r="R301" s="6" t="s">
        <v>1721</v>
      </c>
      <c r="S301" s="6" t="s">
        <v>1777</v>
      </c>
      <c r="T301" s="6" t="s">
        <v>1559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6" t="s">
        <v>1722</v>
      </c>
      <c r="AK301" s="6"/>
      <c r="AL301" s="6"/>
      <c r="AM301" s="91"/>
      <c r="AN301" s="91"/>
      <c r="AO301" s="91"/>
      <c r="AP301" s="91"/>
      <c r="AQ301" s="91"/>
      <c r="AR301" s="91"/>
      <c r="AS301" s="91"/>
      <c r="AT301" s="91"/>
      <c r="AU301" s="91">
        <v>8.7317206823027718</v>
      </c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>
        <v>25.564643923240936</v>
      </c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2">
        <v>47.16148187633263</v>
      </c>
      <c r="BZ301" s="92">
        <v>98.399040511727065</v>
      </c>
      <c r="CA301" s="92">
        <v>7.4770533049040537</v>
      </c>
      <c r="CB301" s="92">
        <v>32.551294243070373</v>
      </c>
      <c r="CC301" s="92">
        <v>6.725526652452027</v>
      </c>
      <c r="CD301" s="92">
        <v>1.1782409381663113</v>
      </c>
      <c r="CE301" s="92">
        <v>6.0504264392324112</v>
      </c>
      <c r="CF301" s="92">
        <v>0.38213219616204697</v>
      </c>
      <c r="CG301" s="92">
        <v>3.5729360341151386</v>
      </c>
      <c r="CH301" s="92">
        <v>1.7896524520255863</v>
      </c>
      <c r="CI301" s="92">
        <v>4.107921108742004</v>
      </c>
      <c r="CJ301" s="92">
        <v>0.52224733475479757</v>
      </c>
      <c r="CK301" s="92">
        <v>2.2227356076759066</v>
      </c>
      <c r="CL301" s="92">
        <v>0.16559061833688699</v>
      </c>
      <c r="CM301" s="92"/>
      <c r="CN301" s="92"/>
      <c r="CO301" s="92"/>
      <c r="CP301" s="92"/>
      <c r="CQ301" s="92"/>
      <c r="CR301" s="92">
        <f t="shared" si="17"/>
        <v>212.30627931769726</v>
      </c>
      <c r="CS301" s="92">
        <f t="shared" si="18"/>
        <v>237.8709232409382</v>
      </c>
      <c r="CT301" s="108"/>
      <c r="CU301" s="23"/>
      <c r="CV301" s="140" t="s">
        <v>3928</v>
      </c>
      <c r="CW301" s="6" t="s">
        <v>3471</v>
      </c>
      <c r="CX301" s="5" t="s">
        <v>1049</v>
      </c>
      <c r="CY301" s="6" t="s">
        <v>3507</v>
      </c>
      <c r="CZ301" s="6"/>
      <c r="DA301" s="15">
        <v>43165</v>
      </c>
      <c r="DB301" s="140" t="s">
        <v>3950</v>
      </c>
      <c r="DC301" s="140" t="s">
        <v>3949</v>
      </c>
    </row>
    <row r="302" spans="1:107" s="5" customFormat="1" x14ac:dyDescent="0.25">
      <c r="A302" s="6" t="s">
        <v>2313</v>
      </c>
      <c r="B302" s="6" t="s">
        <v>1728</v>
      </c>
      <c r="C302" s="6" t="s">
        <v>3709</v>
      </c>
      <c r="D302" s="6" t="s">
        <v>1559</v>
      </c>
      <c r="E302" s="6" t="s">
        <v>1559</v>
      </c>
      <c r="F302" s="6" t="s">
        <v>1421</v>
      </c>
      <c r="G302" s="6" t="s">
        <v>1422</v>
      </c>
      <c r="H302" s="6" t="s">
        <v>1405</v>
      </c>
      <c r="I302" s="6" t="s">
        <v>1418</v>
      </c>
      <c r="J302" s="6" t="s">
        <v>1603</v>
      </c>
      <c r="K302" s="6" t="s">
        <v>1048</v>
      </c>
      <c r="L302" s="6" t="s">
        <v>1557</v>
      </c>
      <c r="M302" s="6" t="s">
        <v>1558</v>
      </c>
      <c r="N302" s="140" t="s">
        <v>3739</v>
      </c>
      <c r="O302" s="6" t="s">
        <v>1557</v>
      </c>
      <c r="P302" s="6" t="s">
        <v>1558</v>
      </c>
      <c r="Q302" s="6" t="s">
        <v>1423</v>
      </c>
      <c r="R302" s="6" t="s">
        <v>1721</v>
      </c>
      <c r="S302" s="6" t="s">
        <v>1777</v>
      </c>
      <c r="T302" s="6" t="s">
        <v>1559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6" t="s">
        <v>1722</v>
      </c>
      <c r="AK302" s="6"/>
      <c r="AL302" s="6"/>
      <c r="AM302" s="91"/>
      <c r="AN302" s="91"/>
      <c r="AO302" s="91"/>
      <c r="AP302" s="91"/>
      <c r="AQ302" s="91"/>
      <c r="AR302" s="91"/>
      <c r="AS302" s="91"/>
      <c r="AT302" s="91"/>
      <c r="AU302" s="91">
        <v>0</v>
      </c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>
        <v>5.0000000000000001E-4</v>
      </c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2">
        <v>2.7000000000000003E-2</v>
      </c>
      <c r="BZ302" s="92">
        <v>9.5500000000000002E-2</v>
      </c>
      <c r="CA302" s="92">
        <v>0</v>
      </c>
      <c r="CB302" s="92">
        <v>2.9499999999999998E-2</v>
      </c>
      <c r="CC302" s="92">
        <v>0</v>
      </c>
      <c r="CD302" s="92">
        <v>0</v>
      </c>
      <c r="CE302" s="92">
        <v>0</v>
      </c>
      <c r="CF302" s="92">
        <v>0</v>
      </c>
      <c r="CG302" s="92">
        <v>0</v>
      </c>
      <c r="CH302" s="92">
        <v>0</v>
      </c>
      <c r="CI302" s="92">
        <v>0</v>
      </c>
      <c r="CJ302" s="92">
        <v>0</v>
      </c>
      <c r="CK302" s="92">
        <v>0</v>
      </c>
      <c r="CL302" s="92">
        <v>0</v>
      </c>
      <c r="CM302" s="92"/>
      <c r="CN302" s="92"/>
      <c r="CO302" s="92"/>
      <c r="CP302" s="92"/>
      <c r="CQ302" s="92"/>
      <c r="CR302" s="92">
        <f t="shared" si="17"/>
        <v>0.152</v>
      </c>
      <c r="CS302" s="92">
        <f t="shared" si="18"/>
        <v>0.1525</v>
      </c>
      <c r="CT302" s="108"/>
      <c r="CU302" s="23"/>
      <c r="CV302" s="140" t="s">
        <v>3928</v>
      </c>
      <c r="CW302" s="6" t="s">
        <v>3472</v>
      </c>
      <c r="CX302" s="5" t="s">
        <v>1049</v>
      </c>
      <c r="CY302" s="6" t="s">
        <v>3508</v>
      </c>
      <c r="CZ302" s="6"/>
      <c r="DA302" s="15">
        <v>43165</v>
      </c>
      <c r="DB302" s="140" t="s">
        <v>3950</v>
      </c>
      <c r="DC302" s="140" t="s">
        <v>3949</v>
      </c>
    </row>
    <row r="303" spans="1:107" s="5" customFormat="1" x14ac:dyDescent="0.25">
      <c r="A303" s="6" t="s">
        <v>2314</v>
      </c>
      <c r="B303" s="6" t="s">
        <v>1728</v>
      </c>
      <c r="C303" s="6" t="s">
        <v>3710</v>
      </c>
      <c r="D303" s="6" t="s">
        <v>1559</v>
      </c>
      <c r="E303" s="6" t="s">
        <v>1559</v>
      </c>
      <c r="F303" s="6" t="s">
        <v>1421</v>
      </c>
      <c r="G303" s="6" t="s">
        <v>1422</v>
      </c>
      <c r="H303" s="6" t="s">
        <v>1405</v>
      </c>
      <c r="I303" s="6" t="s">
        <v>1418</v>
      </c>
      <c r="J303" s="6" t="s">
        <v>1603</v>
      </c>
      <c r="K303" s="6" t="s">
        <v>1048</v>
      </c>
      <c r="L303" s="6" t="s">
        <v>1557</v>
      </c>
      <c r="M303" s="6" t="s">
        <v>1558</v>
      </c>
      <c r="N303" s="140" t="s">
        <v>3739</v>
      </c>
      <c r="O303" s="6" t="s">
        <v>1557</v>
      </c>
      <c r="P303" s="6" t="s">
        <v>1558</v>
      </c>
      <c r="Q303" s="6" t="s">
        <v>1423</v>
      </c>
      <c r="R303" s="6" t="s">
        <v>1721</v>
      </c>
      <c r="S303" s="6" t="s">
        <v>1777</v>
      </c>
      <c r="T303" s="6" t="s">
        <v>1559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6" t="s">
        <v>1722</v>
      </c>
      <c r="AK303" s="6"/>
      <c r="AL303" s="6"/>
      <c r="AM303" s="91"/>
      <c r="AN303" s="91"/>
      <c r="AO303" s="91"/>
      <c r="AP303" s="91"/>
      <c r="AQ303" s="91"/>
      <c r="AR303" s="91"/>
      <c r="AS303" s="91"/>
      <c r="AT303" s="91"/>
      <c r="AU303" s="91">
        <v>0</v>
      </c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>
        <v>1.0499999999999999E-2</v>
      </c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2">
        <v>6.7000000000000004E-2</v>
      </c>
      <c r="BZ303" s="92">
        <v>0.21299999999999999</v>
      </c>
      <c r="CA303" s="92">
        <v>4.0000000000000001E-3</v>
      </c>
      <c r="CB303" s="92">
        <v>0.09</v>
      </c>
      <c r="CC303" s="92">
        <v>8.4999999999999989E-3</v>
      </c>
      <c r="CD303" s="92">
        <v>0</v>
      </c>
      <c r="CE303" s="92">
        <v>0</v>
      </c>
      <c r="CF303" s="92">
        <v>0</v>
      </c>
      <c r="CG303" s="92">
        <v>0</v>
      </c>
      <c r="CH303" s="92">
        <v>0</v>
      </c>
      <c r="CI303" s="92">
        <v>0</v>
      </c>
      <c r="CJ303" s="92">
        <v>0</v>
      </c>
      <c r="CK303" s="92">
        <v>0</v>
      </c>
      <c r="CL303" s="92">
        <v>0</v>
      </c>
      <c r="CM303" s="92"/>
      <c r="CN303" s="92"/>
      <c r="CO303" s="92"/>
      <c r="CP303" s="92"/>
      <c r="CQ303" s="92"/>
      <c r="CR303" s="92">
        <f t="shared" si="17"/>
        <v>0.38250000000000001</v>
      </c>
      <c r="CS303" s="92">
        <f t="shared" si="18"/>
        <v>0.39300000000000002</v>
      </c>
      <c r="CT303" s="108"/>
      <c r="CU303" s="23"/>
      <c r="CV303" s="140" t="s">
        <v>3928</v>
      </c>
      <c r="CW303" s="6" t="s">
        <v>3473</v>
      </c>
      <c r="CX303" s="5" t="s">
        <v>1049</v>
      </c>
      <c r="CY303" s="6" t="s">
        <v>3508</v>
      </c>
      <c r="CZ303" s="6"/>
      <c r="DA303" s="15">
        <v>43165</v>
      </c>
      <c r="DB303" s="140" t="s">
        <v>3950</v>
      </c>
      <c r="DC303" s="140" t="s">
        <v>3949</v>
      </c>
    </row>
    <row r="304" spans="1:107" s="5" customFormat="1" x14ac:dyDescent="0.25">
      <c r="A304" s="6" t="s">
        <v>2315</v>
      </c>
      <c r="B304" s="6" t="s">
        <v>1728</v>
      </c>
      <c r="C304" s="6" t="s">
        <v>3711</v>
      </c>
      <c r="D304" s="6" t="s">
        <v>1559</v>
      </c>
      <c r="E304" s="6" t="s">
        <v>1559</v>
      </c>
      <c r="F304" s="6" t="s">
        <v>1421</v>
      </c>
      <c r="G304" s="6" t="s">
        <v>1422</v>
      </c>
      <c r="H304" s="6" t="s">
        <v>1405</v>
      </c>
      <c r="I304" s="6" t="s">
        <v>1418</v>
      </c>
      <c r="J304" s="6" t="s">
        <v>1603</v>
      </c>
      <c r="K304" s="6" t="s">
        <v>1048</v>
      </c>
      <c r="L304" s="6" t="s">
        <v>1557</v>
      </c>
      <c r="M304" s="6" t="s">
        <v>1558</v>
      </c>
      <c r="N304" s="140" t="s">
        <v>3739</v>
      </c>
      <c r="O304" s="6" t="s">
        <v>1557</v>
      </c>
      <c r="P304" s="6" t="s">
        <v>1558</v>
      </c>
      <c r="Q304" s="6" t="s">
        <v>1423</v>
      </c>
      <c r="R304" s="6" t="s">
        <v>1721</v>
      </c>
      <c r="S304" s="6" t="s">
        <v>1777</v>
      </c>
      <c r="T304" s="6" t="s">
        <v>1559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6" t="s">
        <v>1722</v>
      </c>
      <c r="AK304" s="6"/>
      <c r="AL304" s="6"/>
      <c r="AM304" s="91"/>
      <c r="AN304" s="91"/>
      <c r="AO304" s="91"/>
      <c r="AP304" s="91"/>
      <c r="AQ304" s="91"/>
      <c r="AR304" s="91"/>
      <c r="AS304" s="91"/>
      <c r="AT304" s="91"/>
      <c r="AU304" s="91">
        <v>0</v>
      </c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>
        <v>1.95E-2</v>
      </c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2">
        <v>0.1</v>
      </c>
      <c r="BZ304" s="92">
        <v>0.33450000000000002</v>
      </c>
      <c r="CA304" s="92">
        <v>1.8500000000000003E-2</v>
      </c>
      <c r="CB304" s="92">
        <v>0.13100000000000001</v>
      </c>
      <c r="CC304" s="92">
        <v>1.9E-2</v>
      </c>
      <c r="CD304" s="92">
        <v>0</v>
      </c>
      <c r="CE304" s="92">
        <v>0</v>
      </c>
      <c r="CF304" s="92">
        <v>0</v>
      </c>
      <c r="CG304" s="92">
        <v>0</v>
      </c>
      <c r="CH304" s="92">
        <v>0</v>
      </c>
      <c r="CI304" s="92">
        <v>0</v>
      </c>
      <c r="CJ304" s="92">
        <v>0</v>
      </c>
      <c r="CK304" s="92">
        <v>0</v>
      </c>
      <c r="CL304" s="92">
        <v>0</v>
      </c>
      <c r="CM304" s="92"/>
      <c r="CN304" s="92"/>
      <c r="CO304" s="92"/>
      <c r="CP304" s="92"/>
      <c r="CQ304" s="92"/>
      <c r="CR304" s="92">
        <f t="shared" si="17"/>
        <v>0.60300000000000009</v>
      </c>
      <c r="CS304" s="92">
        <f t="shared" si="18"/>
        <v>0.62250000000000005</v>
      </c>
      <c r="CT304" s="108"/>
      <c r="CU304" s="23"/>
      <c r="CV304" s="140" t="s">
        <v>3928</v>
      </c>
      <c r="CW304" s="6" t="s">
        <v>3474</v>
      </c>
      <c r="CX304" s="5" t="s">
        <v>1049</v>
      </c>
      <c r="CY304" s="6" t="s">
        <v>3508</v>
      </c>
      <c r="CZ304" s="6"/>
      <c r="DA304" s="15">
        <v>43165</v>
      </c>
      <c r="DB304" s="140" t="s">
        <v>3950</v>
      </c>
      <c r="DC304" s="140" t="s">
        <v>3949</v>
      </c>
    </row>
    <row r="305" spans="1:107" s="5" customFormat="1" x14ac:dyDescent="0.25">
      <c r="A305" s="6" t="s">
        <v>2316</v>
      </c>
      <c r="B305" s="6" t="s">
        <v>1728</v>
      </c>
      <c r="C305" s="6" t="s">
        <v>3712</v>
      </c>
      <c r="D305" s="6" t="s">
        <v>1559</v>
      </c>
      <c r="E305" s="6" t="s">
        <v>1559</v>
      </c>
      <c r="F305" s="6" t="s">
        <v>1421</v>
      </c>
      <c r="G305" s="6" t="s">
        <v>1422</v>
      </c>
      <c r="H305" s="6" t="s">
        <v>1405</v>
      </c>
      <c r="I305" s="6" t="s">
        <v>1418</v>
      </c>
      <c r="J305" s="6" t="s">
        <v>1603</v>
      </c>
      <c r="K305" s="6" t="s">
        <v>1048</v>
      </c>
      <c r="L305" s="6" t="s">
        <v>1557</v>
      </c>
      <c r="M305" s="6" t="s">
        <v>1558</v>
      </c>
      <c r="N305" s="140" t="s">
        <v>3739</v>
      </c>
      <c r="O305" s="6" t="s">
        <v>1557</v>
      </c>
      <c r="P305" s="6" t="s">
        <v>1558</v>
      </c>
      <c r="Q305" s="6" t="s">
        <v>1423</v>
      </c>
      <c r="R305" s="6" t="s">
        <v>1721</v>
      </c>
      <c r="S305" s="6" t="s">
        <v>1777</v>
      </c>
      <c r="T305" s="6" t="s">
        <v>1559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6" t="s">
        <v>1722</v>
      </c>
      <c r="AK305" s="6"/>
      <c r="AL305" s="6"/>
      <c r="AM305" s="91"/>
      <c r="AN305" s="91"/>
      <c r="AO305" s="91"/>
      <c r="AP305" s="91"/>
      <c r="AQ305" s="91"/>
      <c r="AR305" s="91"/>
      <c r="AS305" s="91"/>
      <c r="AT305" s="91"/>
      <c r="AU305" s="91">
        <v>0</v>
      </c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>
        <v>4.1500000000000002E-2</v>
      </c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2">
        <v>0.17499999999999999</v>
      </c>
      <c r="BZ305" s="92">
        <v>0.54100000000000004</v>
      </c>
      <c r="CA305" s="92">
        <v>0.04</v>
      </c>
      <c r="CB305" s="92">
        <v>0.22949999999999998</v>
      </c>
      <c r="CC305" s="92">
        <v>3.7999999999999999E-2</v>
      </c>
      <c r="CD305" s="92">
        <v>0</v>
      </c>
      <c r="CE305" s="92">
        <v>1.2500000000000001E-2</v>
      </c>
      <c r="CF305" s="92">
        <v>0</v>
      </c>
      <c r="CG305" s="92">
        <v>0</v>
      </c>
      <c r="CH305" s="92">
        <v>0</v>
      </c>
      <c r="CI305" s="92">
        <v>0</v>
      </c>
      <c r="CJ305" s="92">
        <v>0</v>
      </c>
      <c r="CK305" s="92">
        <v>0</v>
      </c>
      <c r="CL305" s="92">
        <v>0</v>
      </c>
      <c r="CM305" s="92"/>
      <c r="CN305" s="92"/>
      <c r="CO305" s="92"/>
      <c r="CP305" s="92"/>
      <c r="CQ305" s="92"/>
      <c r="CR305" s="92">
        <f t="shared" si="17"/>
        <v>1.036</v>
      </c>
      <c r="CS305" s="92">
        <f t="shared" si="18"/>
        <v>1.0775000000000001</v>
      </c>
      <c r="CT305" s="108"/>
      <c r="CU305" s="23"/>
      <c r="CV305" s="140" t="s">
        <v>3928</v>
      </c>
      <c r="CW305" s="6" t="s">
        <v>3475</v>
      </c>
      <c r="CX305" s="5" t="s">
        <v>1049</v>
      </c>
      <c r="CY305" s="6" t="s">
        <v>3508</v>
      </c>
      <c r="CZ305" s="6"/>
      <c r="DA305" s="15">
        <v>43165</v>
      </c>
      <c r="DB305" s="140" t="s">
        <v>3950</v>
      </c>
      <c r="DC305" s="140" t="s">
        <v>3949</v>
      </c>
    </row>
    <row r="306" spans="1:107" s="5" customFormat="1" x14ac:dyDescent="0.25">
      <c r="A306" s="6" t="s">
        <v>2317</v>
      </c>
      <c r="B306" s="6" t="s">
        <v>1728</v>
      </c>
      <c r="C306" s="6" t="s">
        <v>3713</v>
      </c>
      <c r="D306" s="6" t="s">
        <v>1559</v>
      </c>
      <c r="E306" s="6" t="s">
        <v>1559</v>
      </c>
      <c r="F306" s="6" t="s">
        <v>1421</v>
      </c>
      <c r="G306" s="6" t="s">
        <v>1422</v>
      </c>
      <c r="H306" s="6" t="s">
        <v>1405</v>
      </c>
      <c r="I306" s="6" t="s">
        <v>1418</v>
      </c>
      <c r="J306" s="6" t="s">
        <v>1603</v>
      </c>
      <c r="K306" s="6" t="s">
        <v>1048</v>
      </c>
      <c r="L306" s="6" t="s">
        <v>1557</v>
      </c>
      <c r="M306" s="6" t="s">
        <v>1558</v>
      </c>
      <c r="N306" s="140" t="s">
        <v>3739</v>
      </c>
      <c r="O306" s="6" t="s">
        <v>1557</v>
      </c>
      <c r="P306" s="6" t="s">
        <v>1558</v>
      </c>
      <c r="Q306" s="6" t="s">
        <v>1423</v>
      </c>
      <c r="R306" s="6" t="s">
        <v>1721</v>
      </c>
      <c r="S306" s="6" t="s">
        <v>1777</v>
      </c>
      <c r="T306" s="6" t="s">
        <v>1559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6" t="s">
        <v>1722</v>
      </c>
      <c r="AK306" s="6"/>
      <c r="AL306" s="6"/>
      <c r="AM306" s="91"/>
      <c r="AN306" s="91"/>
      <c r="AO306" s="91"/>
      <c r="AP306" s="91"/>
      <c r="AQ306" s="91"/>
      <c r="AR306" s="91"/>
      <c r="AS306" s="91"/>
      <c r="AT306" s="91"/>
      <c r="AU306" s="91">
        <v>0</v>
      </c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>
        <v>5.45E-2</v>
      </c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2">
        <v>0.221</v>
      </c>
      <c r="BZ306" s="92">
        <v>0.67449999999999999</v>
      </c>
      <c r="CA306" s="92">
        <v>5.6000000000000008E-2</v>
      </c>
      <c r="CB306" s="92">
        <v>0.27849999999999997</v>
      </c>
      <c r="CC306" s="92">
        <v>4.8000000000000001E-2</v>
      </c>
      <c r="CD306" s="92">
        <v>0</v>
      </c>
      <c r="CE306" s="92">
        <v>0.02</v>
      </c>
      <c r="CF306" s="92">
        <v>0</v>
      </c>
      <c r="CG306" s="92">
        <v>5.0000000000000001E-4</v>
      </c>
      <c r="CH306" s="92">
        <v>0</v>
      </c>
      <c r="CI306" s="92">
        <v>0</v>
      </c>
      <c r="CJ306" s="92">
        <v>0</v>
      </c>
      <c r="CK306" s="92">
        <v>0</v>
      </c>
      <c r="CL306" s="92">
        <v>0</v>
      </c>
      <c r="CM306" s="92"/>
      <c r="CN306" s="92"/>
      <c r="CO306" s="92"/>
      <c r="CP306" s="92"/>
      <c r="CQ306" s="92"/>
      <c r="CR306" s="92">
        <f t="shared" si="17"/>
        <v>1.2985</v>
      </c>
      <c r="CS306" s="92">
        <f t="shared" si="18"/>
        <v>1.353</v>
      </c>
      <c r="CT306" s="108"/>
      <c r="CU306" s="23"/>
      <c r="CV306" s="140" t="s">
        <v>3928</v>
      </c>
      <c r="CW306" s="6" t="s">
        <v>3476</v>
      </c>
      <c r="CX306" s="5" t="s">
        <v>1049</v>
      </c>
      <c r="CY306" s="6" t="s">
        <v>3508</v>
      </c>
      <c r="CZ306" s="6"/>
      <c r="DA306" s="15">
        <v>43165</v>
      </c>
      <c r="DB306" s="140" t="s">
        <v>3950</v>
      </c>
      <c r="DC306" s="140" t="s">
        <v>3949</v>
      </c>
    </row>
    <row r="307" spans="1:107" s="5" customFormat="1" x14ac:dyDescent="0.25">
      <c r="A307" s="6" t="s">
        <v>2318</v>
      </c>
      <c r="B307" s="6" t="s">
        <v>233</v>
      </c>
      <c r="C307" s="6" t="s">
        <v>3714</v>
      </c>
      <c r="D307" s="6" t="s">
        <v>1559</v>
      </c>
      <c r="E307" s="6" t="s">
        <v>1559</v>
      </c>
      <c r="F307" s="6" t="s">
        <v>1421</v>
      </c>
      <c r="G307" s="6" t="s">
        <v>1422</v>
      </c>
      <c r="H307" s="6" t="s">
        <v>1405</v>
      </c>
      <c r="I307" s="6" t="s">
        <v>1418</v>
      </c>
      <c r="J307" s="6" t="s">
        <v>1603</v>
      </c>
      <c r="K307" s="6" t="s">
        <v>1048</v>
      </c>
      <c r="L307" s="6" t="s">
        <v>1557</v>
      </c>
      <c r="M307" s="6" t="s">
        <v>1558</v>
      </c>
      <c r="N307" s="140" t="s">
        <v>3739</v>
      </c>
      <c r="O307" s="6" t="s">
        <v>1557</v>
      </c>
      <c r="P307" s="6" t="s">
        <v>1558</v>
      </c>
      <c r="Q307" s="6" t="s">
        <v>1423</v>
      </c>
      <c r="R307" s="6" t="s">
        <v>1721</v>
      </c>
      <c r="S307" s="6" t="s">
        <v>1777</v>
      </c>
      <c r="T307" s="6" t="s">
        <v>1559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6" t="s">
        <v>1722</v>
      </c>
      <c r="AK307" s="6"/>
      <c r="AL307" s="6"/>
      <c r="AM307" s="91"/>
      <c r="AN307" s="91"/>
      <c r="AO307" s="91"/>
      <c r="AP307" s="91"/>
      <c r="AQ307" s="91"/>
      <c r="AR307" s="91"/>
      <c r="AS307" s="91"/>
      <c r="AT307" s="91"/>
      <c r="AU307" s="91">
        <v>8.7985301944728764</v>
      </c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>
        <v>24.972779938587514</v>
      </c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2">
        <v>41.174286591606958</v>
      </c>
      <c r="BZ307" s="92">
        <v>81.934268167860793</v>
      </c>
      <c r="CA307" s="92">
        <v>6.1000962128966219</v>
      </c>
      <c r="CB307" s="92">
        <v>27.175138178096212</v>
      </c>
      <c r="CC307" s="92">
        <v>4.262980552712385</v>
      </c>
      <c r="CD307" s="92">
        <v>0.98124872057318313</v>
      </c>
      <c r="CE307" s="92">
        <v>4.6500286591606965</v>
      </c>
      <c r="CF307" s="92">
        <v>0.3052773797338792</v>
      </c>
      <c r="CG307" s="92">
        <v>5.1624585465711368</v>
      </c>
      <c r="CH307" s="92">
        <v>1.5427410440122826</v>
      </c>
      <c r="CI307" s="92">
        <v>3.6142661207778919</v>
      </c>
      <c r="CJ307" s="92">
        <v>0.44701330603889466</v>
      </c>
      <c r="CK307" s="92">
        <v>2.158747185261003</v>
      </c>
      <c r="CL307" s="92">
        <v>0.16354145342886386</v>
      </c>
      <c r="CM307" s="92"/>
      <c r="CN307" s="92"/>
      <c r="CO307" s="92"/>
      <c r="CP307" s="92"/>
      <c r="CQ307" s="92"/>
      <c r="CR307" s="92">
        <f t="shared" si="17"/>
        <v>179.67209211873077</v>
      </c>
      <c r="CS307" s="92">
        <f t="shared" si="18"/>
        <v>204.64487205731828</v>
      </c>
      <c r="CT307" s="108"/>
      <c r="CU307" s="23"/>
      <c r="CV307" s="140" t="s">
        <v>3928</v>
      </c>
      <c r="CW307" s="6" t="s">
        <v>3477</v>
      </c>
      <c r="CX307" s="5" t="s">
        <v>1049</v>
      </c>
      <c r="CY307" s="6" t="s">
        <v>3508</v>
      </c>
      <c r="CZ307" s="6"/>
      <c r="DA307" s="15">
        <v>43165</v>
      </c>
      <c r="DB307" s="140" t="s">
        <v>3950</v>
      </c>
      <c r="DC307" s="140" t="s">
        <v>3949</v>
      </c>
    </row>
    <row r="308" spans="1:107" s="5" customFormat="1" x14ac:dyDescent="0.25">
      <c r="A308" s="6" t="s">
        <v>2319</v>
      </c>
      <c r="B308" s="6" t="s">
        <v>1728</v>
      </c>
      <c r="C308" s="6" t="s">
        <v>3715</v>
      </c>
      <c r="D308" s="6" t="s">
        <v>1559</v>
      </c>
      <c r="E308" s="6" t="s">
        <v>1559</v>
      </c>
      <c r="F308" s="6" t="s">
        <v>1421</v>
      </c>
      <c r="G308" s="6" t="s">
        <v>1422</v>
      </c>
      <c r="H308" s="6" t="s">
        <v>1405</v>
      </c>
      <c r="I308" s="6" t="s">
        <v>1418</v>
      </c>
      <c r="J308" s="6" t="s">
        <v>1603</v>
      </c>
      <c r="K308" s="6" t="s">
        <v>1048</v>
      </c>
      <c r="L308" s="6" t="s">
        <v>1557</v>
      </c>
      <c r="M308" s="6" t="s">
        <v>1558</v>
      </c>
      <c r="N308" s="140" t="s">
        <v>3739</v>
      </c>
      <c r="O308" s="6" t="s">
        <v>1557</v>
      </c>
      <c r="P308" s="6" t="s">
        <v>1558</v>
      </c>
      <c r="Q308" s="6" t="s">
        <v>1423</v>
      </c>
      <c r="R308" s="6" t="s">
        <v>1721</v>
      </c>
      <c r="S308" s="6" t="s">
        <v>1777</v>
      </c>
      <c r="T308" s="6" t="s">
        <v>1559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6" t="s">
        <v>1722</v>
      </c>
      <c r="AK308" s="6"/>
      <c r="AL308" s="6"/>
      <c r="AM308" s="91"/>
      <c r="AN308" s="91"/>
      <c r="AO308" s="91"/>
      <c r="AP308" s="91"/>
      <c r="AQ308" s="91"/>
      <c r="AR308" s="91"/>
      <c r="AS308" s="91"/>
      <c r="AT308" s="91"/>
      <c r="AU308" s="91">
        <v>0</v>
      </c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>
        <v>3.0000000000000001E-3</v>
      </c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2">
        <v>3.2000000000000001E-2</v>
      </c>
      <c r="BZ308" s="92">
        <v>0.13750000000000001</v>
      </c>
      <c r="CA308" s="92">
        <v>2.5000000000000001E-3</v>
      </c>
      <c r="CB308" s="92">
        <v>4.8500000000000008E-2</v>
      </c>
      <c r="CC308" s="92">
        <v>0</v>
      </c>
      <c r="CD308" s="92">
        <v>0</v>
      </c>
      <c r="CE308" s="92">
        <v>0</v>
      </c>
      <c r="CF308" s="92">
        <v>0</v>
      </c>
      <c r="CG308" s="92">
        <v>0</v>
      </c>
      <c r="CH308" s="92">
        <v>0</v>
      </c>
      <c r="CI308" s="92">
        <v>0</v>
      </c>
      <c r="CJ308" s="92">
        <v>0</v>
      </c>
      <c r="CK308" s="92">
        <v>0</v>
      </c>
      <c r="CL308" s="92">
        <v>0</v>
      </c>
      <c r="CM308" s="92"/>
      <c r="CN308" s="92"/>
      <c r="CO308" s="92"/>
      <c r="CP308" s="92"/>
      <c r="CQ308" s="92"/>
      <c r="CR308" s="92">
        <f t="shared" si="17"/>
        <v>0.22050000000000003</v>
      </c>
      <c r="CS308" s="92">
        <f t="shared" si="18"/>
        <v>0.22350000000000003</v>
      </c>
      <c r="CT308" s="108"/>
      <c r="CU308" s="23"/>
      <c r="CV308" s="140" t="s">
        <v>3928</v>
      </c>
      <c r="CW308" s="6" t="s">
        <v>3478</v>
      </c>
      <c r="CX308" s="5" t="s">
        <v>1049</v>
      </c>
      <c r="CY308" s="6" t="s">
        <v>3508</v>
      </c>
      <c r="CZ308" s="6"/>
      <c r="DA308" s="15">
        <v>43165</v>
      </c>
      <c r="DB308" s="140" t="s">
        <v>3950</v>
      </c>
      <c r="DC308" s="140" t="s">
        <v>3949</v>
      </c>
    </row>
    <row r="309" spans="1:107" s="5" customFormat="1" x14ac:dyDescent="0.25">
      <c r="A309" s="6" t="s">
        <v>2320</v>
      </c>
      <c r="B309" s="6" t="s">
        <v>1728</v>
      </c>
      <c r="C309" s="6" t="s">
        <v>3716</v>
      </c>
      <c r="D309" s="6" t="s">
        <v>1559</v>
      </c>
      <c r="E309" s="6" t="s">
        <v>1559</v>
      </c>
      <c r="F309" s="6" t="s">
        <v>1421</v>
      </c>
      <c r="G309" s="6" t="s">
        <v>1422</v>
      </c>
      <c r="H309" s="6" t="s">
        <v>1405</v>
      </c>
      <c r="I309" s="6" t="s">
        <v>1418</v>
      </c>
      <c r="J309" s="6" t="s">
        <v>1603</v>
      </c>
      <c r="K309" s="6" t="s">
        <v>1048</v>
      </c>
      <c r="L309" s="6" t="s">
        <v>1557</v>
      </c>
      <c r="M309" s="6" t="s">
        <v>1558</v>
      </c>
      <c r="N309" s="140" t="s">
        <v>3739</v>
      </c>
      <c r="O309" s="6" t="s">
        <v>1557</v>
      </c>
      <c r="P309" s="6" t="s">
        <v>1558</v>
      </c>
      <c r="Q309" s="6" t="s">
        <v>1423</v>
      </c>
      <c r="R309" s="6" t="s">
        <v>1721</v>
      </c>
      <c r="S309" s="6" t="s">
        <v>1777</v>
      </c>
      <c r="T309" s="6" t="s">
        <v>1559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6" t="s">
        <v>1722</v>
      </c>
      <c r="AK309" s="6"/>
      <c r="AL309" s="6"/>
      <c r="AM309" s="91"/>
      <c r="AN309" s="91"/>
      <c r="AO309" s="91"/>
      <c r="AP309" s="91"/>
      <c r="AQ309" s="91"/>
      <c r="AR309" s="91"/>
      <c r="AS309" s="91"/>
      <c r="AT309" s="91"/>
      <c r="AU309" s="91">
        <v>0</v>
      </c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>
        <v>1.6E-2</v>
      </c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2">
        <v>7.6999999999999999E-2</v>
      </c>
      <c r="BZ309" s="92">
        <v>0.26349999999999996</v>
      </c>
      <c r="CA309" s="92">
        <v>1.0499999999999999E-2</v>
      </c>
      <c r="CB309" s="92">
        <v>0.107</v>
      </c>
      <c r="CC309" s="92">
        <v>8.4999999999999989E-3</v>
      </c>
      <c r="CD309" s="92">
        <v>0</v>
      </c>
      <c r="CE309" s="92">
        <v>0</v>
      </c>
      <c r="CF309" s="92">
        <v>0</v>
      </c>
      <c r="CG309" s="92">
        <v>0</v>
      </c>
      <c r="CH309" s="92">
        <v>0</v>
      </c>
      <c r="CI309" s="92">
        <v>0</v>
      </c>
      <c r="CJ309" s="92">
        <v>0</v>
      </c>
      <c r="CK309" s="92">
        <v>0</v>
      </c>
      <c r="CL309" s="92">
        <v>0</v>
      </c>
      <c r="CM309" s="92"/>
      <c r="CN309" s="92"/>
      <c r="CO309" s="92"/>
      <c r="CP309" s="92"/>
      <c r="CQ309" s="92"/>
      <c r="CR309" s="92">
        <f t="shared" si="17"/>
        <v>0.46649999999999997</v>
      </c>
      <c r="CS309" s="92">
        <f t="shared" si="18"/>
        <v>0.48249999999999998</v>
      </c>
      <c r="CT309" s="108"/>
      <c r="CU309" s="23"/>
      <c r="CV309" s="140" t="s">
        <v>3928</v>
      </c>
      <c r="CW309" s="6" t="s">
        <v>3479</v>
      </c>
      <c r="CX309" s="5" t="s">
        <v>1049</v>
      </c>
      <c r="CY309" s="6" t="s">
        <v>3508</v>
      </c>
      <c r="CZ309" s="6"/>
      <c r="DA309" s="15">
        <v>43165</v>
      </c>
      <c r="DB309" s="140" t="s">
        <v>3950</v>
      </c>
      <c r="DC309" s="140" t="s">
        <v>3949</v>
      </c>
    </row>
    <row r="310" spans="1:107" s="5" customFormat="1" x14ac:dyDescent="0.25">
      <c r="A310" s="6" t="s">
        <v>2321</v>
      </c>
      <c r="B310" s="6" t="s">
        <v>1728</v>
      </c>
      <c r="C310" s="6" t="s">
        <v>3717</v>
      </c>
      <c r="D310" s="6" t="s">
        <v>1559</v>
      </c>
      <c r="E310" s="6" t="s">
        <v>1559</v>
      </c>
      <c r="F310" s="6" t="s">
        <v>1421</v>
      </c>
      <c r="G310" s="6" t="s">
        <v>1422</v>
      </c>
      <c r="H310" s="6" t="s">
        <v>1405</v>
      </c>
      <c r="I310" s="6" t="s">
        <v>1418</v>
      </c>
      <c r="J310" s="6" t="s">
        <v>1603</v>
      </c>
      <c r="K310" s="6" t="s">
        <v>1048</v>
      </c>
      <c r="L310" s="6" t="s">
        <v>1557</v>
      </c>
      <c r="M310" s="6" t="s">
        <v>1558</v>
      </c>
      <c r="N310" s="140" t="s">
        <v>3739</v>
      </c>
      <c r="O310" s="6" t="s">
        <v>1557</v>
      </c>
      <c r="P310" s="6" t="s">
        <v>1558</v>
      </c>
      <c r="Q310" s="6" t="s">
        <v>1423</v>
      </c>
      <c r="R310" s="6" t="s">
        <v>1721</v>
      </c>
      <c r="S310" s="6" t="s">
        <v>1777</v>
      </c>
      <c r="T310" s="6" t="s">
        <v>1559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6" t="s">
        <v>1722</v>
      </c>
      <c r="AK310" s="6"/>
      <c r="AL310" s="6"/>
      <c r="AM310" s="91"/>
      <c r="AN310" s="91"/>
      <c r="AO310" s="91"/>
      <c r="AP310" s="91"/>
      <c r="AQ310" s="91"/>
      <c r="AR310" s="91"/>
      <c r="AS310" s="91"/>
      <c r="AT310" s="91"/>
      <c r="AU310" s="91">
        <v>0</v>
      </c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>
        <v>2.6499999999999999E-2</v>
      </c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2">
        <v>0.11650000000000001</v>
      </c>
      <c r="BZ310" s="92">
        <v>0.36249999999999999</v>
      </c>
      <c r="CA310" s="92">
        <v>2.6000000000000002E-2</v>
      </c>
      <c r="CB310" s="92">
        <v>0.1535</v>
      </c>
      <c r="CC310" s="92">
        <v>2.2000000000000002E-2</v>
      </c>
      <c r="CD310" s="92">
        <v>0</v>
      </c>
      <c r="CE310" s="92">
        <v>5.5000000000000005E-3</v>
      </c>
      <c r="CF310" s="92">
        <v>0</v>
      </c>
      <c r="CG310" s="92">
        <v>0</v>
      </c>
      <c r="CH310" s="92">
        <v>0</v>
      </c>
      <c r="CI310" s="92">
        <v>0</v>
      </c>
      <c r="CJ310" s="92">
        <v>0</v>
      </c>
      <c r="CK310" s="92">
        <v>0</v>
      </c>
      <c r="CL310" s="92">
        <v>0</v>
      </c>
      <c r="CM310" s="92"/>
      <c r="CN310" s="92"/>
      <c r="CO310" s="92"/>
      <c r="CP310" s="92"/>
      <c r="CQ310" s="92"/>
      <c r="CR310" s="92">
        <f t="shared" si="17"/>
        <v>0.68599999999999994</v>
      </c>
      <c r="CS310" s="92">
        <f t="shared" si="18"/>
        <v>0.71249999999999991</v>
      </c>
      <c r="CT310" s="108"/>
      <c r="CU310" s="23"/>
      <c r="CV310" s="140" t="s">
        <v>3928</v>
      </c>
      <c r="CW310" s="6" t="s">
        <v>3480</v>
      </c>
      <c r="CX310" s="5" t="s">
        <v>1049</v>
      </c>
      <c r="CY310" s="6" t="s">
        <v>3508</v>
      </c>
      <c r="CZ310" s="6"/>
      <c r="DA310" s="15">
        <v>43165</v>
      </c>
      <c r="DB310" s="140" t="s">
        <v>3950</v>
      </c>
      <c r="DC310" s="140" t="s">
        <v>3949</v>
      </c>
    </row>
    <row r="311" spans="1:107" s="5" customFormat="1" x14ac:dyDescent="0.25">
      <c r="A311" s="6" t="s">
        <v>2322</v>
      </c>
      <c r="B311" s="6" t="s">
        <v>1728</v>
      </c>
      <c r="C311" s="6" t="s">
        <v>3718</v>
      </c>
      <c r="D311" s="6" t="s">
        <v>1559</v>
      </c>
      <c r="E311" s="6" t="s">
        <v>1559</v>
      </c>
      <c r="F311" s="6" t="s">
        <v>1421</v>
      </c>
      <c r="G311" s="6" t="s">
        <v>1422</v>
      </c>
      <c r="H311" s="6" t="s">
        <v>1405</v>
      </c>
      <c r="I311" s="6" t="s">
        <v>1418</v>
      </c>
      <c r="J311" s="6" t="s">
        <v>1603</v>
      </c>
      <c r="K311" s="6" t="s">
        <v>1048</v>
      </c>
      <c r="L311" s="6" t="s">
        <v>1557</v>
      </c>
      <c r="M311" s="6" t="s">
        <v>1558</v>
      </c>
      <c r="N311" s="140" t="s">
        <v>3739</v>
      </c>
      <c r="O311" s="6" t="s">
        <v>1557</v>
      </c>
      <c r="P311" s="6" t="s">
        <v>1558</v>
      </c>
      <c r="Q311" s="6" t="s">
        <v>1423</v>
      </c>
      <c r="R311" s="6" t="s">
        <v>1721</v>
      </c>
      <c r="S311" s="6" t="s">
        <v>1777</v>
      </c>
      <c r="T311" s="6" t="s">
        <v>1559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6" t="s">
        <v>1722</v>
      </c>
      <c r="AK311" s="6"/>
      <c r="AL311" s="6"/>
      <c r="AM311" s="91"/>
      <c r="AN311" s="91"/>
      <c r="AO311" s="91"/>
      <c r="AP311" s="91"/>
      <c r="AQ311" s="91"/>
      <c r="AR311" s="91"/>
      <c r="AS311" s="91"/>
      <c r="AT311" s="91"/>
      <c r="AU311" s="91">
        <v>0</v>
      </c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>
        <v>5.2999999999999999E-2</v>
      </c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2">
        <v>0.20850000000000002</v>
      </c>
      <c r="BZ311" s="92">
        <v>0.66350000000000009</v>
      </c>
      <c r="CA311" s="92">
        <v>5.1500000000000004E-2</v>
      </c>
      <c r="CB311" s="92">
        <v>0.27250000000000002</v>
      </c>
      <c r="CC311" s="92">
        <v>4.7E-2</v>
      </c>
      <c r="CD311" s="92">
        <v>0</v>
      </c>
      <c r="CE311" s="92">
        <v>1.8500000000000003E-2</v>
      </c>
      <c r="CF311" s="92">
        <v>0</v>
      </c>
      <c r="CG311" s="92">
        <v>5.5000000000000005E-3</v>
      </c>
      <c r="CH311" s="92">
        <v>0</v>
      </c>
      <c r="CI311" s="92">
        <v>0</v>
      </c>
      <c r="CJ311" s="92">
        <v>0</v>
      </c>
      <c r="CK311" s="92">
        <v>0</v>
      </c>
      <c r="CL311" s="92">
        <v>0</v>
      </c>
      <c r="CM311" s="92"/>
      <c r="CN311" s="92"/>
      <c r="CO311" s="92"/>
      <c r="CP311" s="92"/>
      <c r="CQ311" s="92"/>
      <c r="CR311" s="92">
        <f t="shared" si="17"/>
        <v>1.2670000000000001</v>
      </c>
      <c r="CS311" s="92">
        <f t="shared" si="18"/>
        <v>1.32</v>
      </c>
      <c r="CT311" s="108"/>
      <c r="CU311" s="23"/>
      <c r="CV311" s="140" t="s">
        <v>3928</v>
      </c>
      <c r="CW311" s="6" t="s">
        <v>3481</v>
      </c>
      <c r="CX311" s="5" t="s">
        <v>1049</v>
      </c>
      <c r="CY311" s="6" t="s">
        <v>3508</v>
      </c>
      <c r="CZ311" s="6"/>
      <c r="DA311" s="15">
        <v>43165</v>
      </c>
      <c r="DB311" s="140" t="s">
        <v>3950</v>
      </c>
      <c r="DC311" s="140" t="s">
        <v>3949</v>
      </c>
    </row>
    <row r="312" spans="1:107" s="5" customFormat="1" x14ac:dyDescent="0.25">
      <c r="A312" s="6" t="s">
        <v>2323</v>
      </c>
      <c r="B312" s="6" t="s">
        <v>1728</v>
      </c>
      <c r="C312" s="6" t="s">
        <v>3719</v>
      </c>
      <c r="D312" s="6" t="s">
        <v>1559</v>
      </c>
      <c r="E312" s="6" t="s">
        <v>1559</v>
      </c>
      <c r="F312" s="6" t="s">
        <v>1421</v>
      </c>
      <c r="G312" s="6" t="s">
        <v>1422</v>
      </c>
      <c r="H312" s="6" t="s">
        <v>1405</v>
      </c>
      <c r="I312" s="6" t="s">
        <v>1418</v>
      </c>
      <c r="J312" s="6" t="s">
        <v>1603</v>
      </c>
      <c r="K312" s="6" t="s">
        <v>1048</v>
      </c>
      <c r="L312" s="6" t="s">
        <v>1557</v>
      </c>
      <c r="M312" s="6" t="s">
        <v>1558</v>
      </c>
      <c r="N312" s="140" t="s">
        <v>3739</v>
      </c>
      <c r="O312" s="6" t="s">
        <v>1557</v>
      </c>
      <c r="P312" s="6" t="s">
        <v>1558</v>
      </c>
      <c r="Q312" s="6" t="s">
        <v>1423</v>
      </c>
      <c r="R312" s="6" t="s">
        <v>1721</v>
      </c>
      <c r="S312" s="6" t="s">
        <v>1777</v>
      </c>
      <c r="T312" s="6" t="s">
        <v>1559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6" t="s">
        <v>1722</v>
      </c>
      <c r="AK312" s="6"/>
      <c r="AL312" s="6"/>
      <c r="AM312" s="91"/>
      <c r="AN312" s="91"/>
      <c r="AO312" s="91"/>
      <c r="AP312" s="91"/>
      <c r="AQ312" s="91"/>
      <c r="AR312" s="91"/>
      <c r="AS312" s="91"/>
      <c r="AT312" s="91"/>
      <c r="AU312" s="91">
        <v>1.5E-3</v>
      </c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>
        <v>7.1500000000000008E-2</v>
      </c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2">
        <v>0.27150000000000002</v>
      </c>
      <c r="BZ312" s="92">
        <v>0.83849999999999991</v>
      </c>
      <c r="CA312" s="92">
        <v>7.1999999999999995E-2</v>
      </c>
      <c r="CB312" s="92">
        <v>0.34849999999999992</v>
      </c>
      <c r="CC312" s="92">
        <v>5.7999999999999996E-2</v>
      </c>
      <c r="CD312" s="92">
        <v>0</v>
      </c>
      <c r="CE312" s="92">
        <v>2.8999999999999998E-2</v>
      </c>
      <c r="CF312" s="92">
        <v>0</v>
      </c>
      <c r="CG312" s="92">
        <v>0.01</v>
      </c>
      <c r="CH312" s="92">
        <v>0</v>
      </c>
      <c r="CI312" s="92">
        <v>0</v>
      </c>
      <c r="CJ312" s="92">
        <v>0</v>
      </c>
      <c r="CK312" s="92">
        <v>0</v>
      </c>
      <c r="CL312" s="92">
        <v>0</v>
      </c>
      <c r="CM312" s="92"/>
      <c r="CN312" s="92"/>
      <c r="CO312" s="92"/>
      <c r="CP312" s="92"/>
      <c r="CQ312" s="92"/>
      <c r="CR312" s="92">
        <f t="shared" si="17"/>
        <v>1.6274999999999999</v>
      </c>
      <c r="CS312" s="92">
        <f t="shared" si="18"/>
        <v>1.6989999999999998</v>
      </c>
      <c r="CT312" s="108"/>
      <c r="CU312" s="23"/>
      <c r="CV312" s="140" t="s">
        <v>3928</v>
      </c>
      <c r="CW312" s="6" t="s">
        <v>3482</v>
      </c>
      <c r="CX312" s="5" t="s">
        <v>1049</v>
      </c>
      <c r="CY312" s="6" t="s">
        <v>3508</v>
      </c>
      <c r="CZ312" s="6"/>
      <c r="DA312" s="15">
        <v>43165</v>
      </c>
      <c r="DB312" s="140" t="s">
        <v>3950</v>
      </c>
      <c r="DC312" s="140" t="s">
        <v>3949</v>
      </c>
    </row>
    <row r="313" spans="1:107" s="5" customFormat="1" x14ac:dyDescent="0.25">
      <c r="A313" s="6" t="s">
        <v>2324</v>
      </c>
      <c r="B313" s="6" t="s">
        <v>233</v>
      </c>
      <c r="C313" s="6" t="s">
        <v>3720</v>
      </c>
      <c r="D313" s="6" t="s">
        <v>1559</v>
      </c>
      <c r="E313" s="6" t="s">
        <v>1559</v>
      </c>
      <c r="F313" s="6" t="s">
        <v>1421</v>
      </c>
      <c r="G313" s="6" t="s">
        <v>1422</v>
      </c>
      <c r="H313" s="6" t="s">
        <v>1405</v>
      </c>
      <c r="I313" s="6" t="s">
        <v>1418</v>
      </c>
      <c r="J313" s="6" t="s">
        <v>1603</v>
      </c>
      <c r="K313" s="6" t="s">
        <v>1048</v>
      </c>
      <c r="L313" s="6" t="s">
        <v>1557</v>
      </c>
      <c r="M313" s="6" t="s">
        <v>1558</v>
      </c>
      <c r="N313" s="140" t="s">
        <v>3739</v>
      </c>
      <c r="O313" s="6" t="s">
        <v>1557</v>
      </c>
      <c r="P313" s="6" t="s">
        <v>1558</v>
      </c>
      <c r="Q313" s="6" t="s">
        <v>1423</v>
      </c>
      <c r="R313" s="6" t="s">
        <v>1721</v>
      </c>
      <c r="S313" s="6" t="s">
        <v>1777</v>
      </c>
      <c r="T313" s="6" t="s">
        <v>1559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6" t="s">
        <v>1722</v>
      </c>
      <c r="AK313" s="6"/>
      <c r="AL313" s="6"/>
      <c r="AM313" s="91"/>
      <c r="AN313" s="91"/>
      <c r="AO313" s="91"/>
      <c r="AP313" s="91"/>
      <c r="AQ313" s="91"/>
      <c r="AR313" s="91"/>
      <c r="AS313" s="91"/>
      <c r="AT313" s="91"/>
      <c r="AU313" s="91">
        <v>10.210381778741866</v>
      </c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>
        <v>30.243609544468544</v>
      </c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2">
        <v>56.113600867678954</v>
      </c>
      <c r="BZ313" s="92">
        <v>114.837136659436</v>
      </c>
      <c r="CA313" s="92">
        <v>8.3517917570498916</v>
      </c>
      <c r="CB313" s="92">
        <v>37.488156182212578</v>
      </c>
      <c r="CC313" s="92">
        <v>6.1689370932754892</v>
      </c>
      <c r="CD313" s="92">
        <v>1.2337874186550974</v>
      </c>
      <c r="CE313" s="92">
        <v>5.9395791757049894</v>
      </c>
      <c r="CF313" s="92">
        <v>0.42708026030368756</v>
      </c>
      <c r="CG313" s="92">
        <v>6.5722906724511923</v>
      </c>
      <c r="CH313" s="92">
        <v>1.9455878524945771</v>
      </c>
      <c r="CI313" s="92">
        <v>4.5634316702819966</v>
      </c>
      <c r="CJ313" s="92">
        <v>0.56153145336225607</v>
      </c>
      <c r="CK313" s="92">
        <v>2.6020260303687635</v>
      </c>
      <c r="CL313" s="92">
        <v>0.16608676789587851</v>
      </c>
      <c r="CM313" s="92"/>
      <c r="CN313" s="92"/>
      <c r="CO313" s="92"/>
      <c r="CP313" s="92"/>
      <c r="CQ313" s="92"/>
      <c r="CR313" s="92">
        <f t="shared" si="17"/>
        <v>246.97102386117132</v>
      </c>
      <c r="CS313" s="92">
        <f t="shared" si="18"/>
        <v>277.21463340563986</v>
      </c>
      <c r="CT313" s="108"/>
      <c r="CU313" s="23"/>
      <c r="CV313" s="140" t="s">
        <v>3928</v>
      </c>
      <c r="CW313" s="6" t="s">
        <v>3483</v>
      </c>
      <c r="CX313" s="5" t="s">
        <v>1049</v>
      </c>
      <c r="CY313" s="6" t="s">
        <v>3508</v>
      </c>
      <c r="CZ313" s="6"/>
      <c r="DA313" s="15">
        <v>43165</v>
      </c>
      <c r="DB313" s="140" t="s">
        <v>3950</v>
      </c>
      <c r="DC313" s="140" t="s">
        <v>3949</v>
      </c>
    </row>
    <row r="314" spans="1:107" s="5" customFormat="1" x14ac:dyDescent="0.25">
      <c r="A314" s="6" t="s">
        <v>2325</v>
      </c>
      <c r="B314" s="6" t="s">
        <v>1728</v>
      </c>
      <c r="C314" s="6" t="s">
        <v>3721</v>
      </c>
      <c r="D314" s="6" t="str">
        <f>A214</f>
        <v>MMA0209</v>
      </c>
      <c r="E314" s="6" t="s">
        <v>1559</v>
      </c>
      <c r="F314" s="6" t="s">
        <v>1421</v>
      </c>
      <c r="G314" s="6" t="s">
        <v>1422</v>
      </c>
      <c r="H314" s="6" t="s">
        <v>1405</v>
      </c>
      <c r="I314" s="6" t="s">
        <v>1418</v>
      </c>
      <c r="J314" s="6" t="s">
        <v>1603</v>
      </c>
      <c r="K314" s="6" t="s">
        <v>1048</v>
      </c>
      <c r="L314" s="6" t="s">
        <v>1557</v>
      </c>
      <c r="M314" s="6" t="s">
        <v>1558</v>
      </c>
      <c r="N314" s="140" t="s">
        <v>3739</v>
      </c>
      <c r="O314" s="6" t="s">
        <v>1557</v>
      </c>
      <c r="P314" s="6" t="s">
        <v>1558</v>
      </c>
      <c r="Q314" s="6" t="s">
        <v>1423</v>
      </c>
      <c r="R314" s="6" t="s">
        <v>1721</v>
      </c>
      <c r="S314" s="6" t="s">
        <v>1777</v>
      </c>
      <c r="T314" s="6" t="s">
        <v>1559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6" t="s">
        <v>1722</v>
      </c>
      <c r="AK314" s="6"/>
      <c r="AL314" s="6"/>
      <c r="AM314" s="91"/>
      <c r="AN314" s="91"/>
      <c r="AO314" s="91"/>
      <c r="AP314" s="91"/>
      <c r="AQ314" s="91"/>
      <c r="AR314" s="91"/>
      <c r="AS314" s="91"/>
      <c r="AT314" s="91"/>
      <c r="AU314" s="91">
        <v>0</v>
      </c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>
        <v>0</v>
      </c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2">
        <v>2.0500000000000004E-2</v>
      </c>
      <c r="BZ314" s="92">
        <v>9.3000000000000013E-2</v>
      </c>
      <c r="CA314" s="92">
        <v>0</v>
      </c>
      <c r="CB314" s="92">
        <v>2.8500000000000001E-2</v>
      </c>
      <c r="CC314" s="92">
        <v>0</v>
      </c>
      <c r="CD314" s="92">
        <v>0</v>
      </c>
      <c r="CE314" s="92">
        <v>0</v>
      </c>
      <c r="CF314" s="92">
        <v>0</v>
      </c>
      <c r="CG314" s="92">
        <v>0</v>
      </c>
      <c r="CH314" s="92">
        <v>0</v>
      </c>
      <c r="CI314" s="92">
        <v>0</v>
      </c>
      <c r="CJ314" s="92">
        <v>0</v>
      </c>
      <c r="CK314" s="92">
        <v>0</v>
      </c>
      <c r="CL314" s="92">
        <v>0</v>
      </c>
      <c r="CM314" s="92"/>
      <c r="CN314" s="92"/>
      <c r="CO314" s="92"/>
      <c r="CP314" s="92"/>
      <c r="CQ314" s="92"/>
      <c r="CR314" s="92">
        <f t="shared" si="17"/>
        <v>0.14200000000000002</v>
      </c>
      <c r="CS314" s="92">
        <f t="shared" si="18"/>
        <v>0.14200000000000002</v>
      </c>
      <c r="CT314" s="108"/>
      <c r="CU314" s="23"/>
      <c r="CV314" s="140" t="s">
        <v>3928</v>
      </c>
      <c r="CW314" s="6" t="s">
        <v>3484</v>
      </c>
      <c r="CX314" s="5" t="s">
        <v>1049</v>
      </c>
      <c r="CY314" s="6" t="s">
        <v>3503</v>
      </c>
      <c r="CZ314" s="6"/>
      <c r="DA314" s="15">
        <v>43165</v>
      </c>
      <c r="DB314" s="140" t="s">
        <v>3950</v>
      </c>
      <c r="DC314" s="140" t="s">
        <v>3949</v>
      </c>
    </row>
    <row r="315" spans="1:107" s="5" customFormat="1" x14ac:dyDescent="0.25">
      <c r="A315" s="6" t="s">
        <v>2326</v>
      </c>
      <c r="B315" s="6" t="s">
        <v>1728</v>
      </c>
      <c r="C315" s="6" t="s">
        <v>3722</v>
      </c>
      <c r="D315" s="6" t="str">
        <f>D314</f>
        <v>MMA0209</v>
      </c>
      <c r="E315" s="6" t="s">
        <v>1559</v>
      </c>
      <c r="F315" s="6" t="s">
        <v>1421</v>
      </c>
      <c r="G315" s="6" t="s">
        <v>1422</v>
      </c>
      <c r="H315" s="6" t="s">
        <v>1405</v>
      </c>
      <c r="I315" s="6" t="s">
        <v>1418</v>
      </c>
      <c r="J315" s="6" t="s">
        <v>1603</v>
      </c>
      <c r="K315" s="6" t="s">
        <v>1048</v>
      </c>
      <c r="L315" s="6" t="s">
        <v>1557</v>
      </c>
      <c r="M315" s="6" t="s">
        <v>1558</v>
      </c>
      <c r="N315" s="140" t="s">
        <v>3739</v>
      </c>
      <c r="O315" s="6" t="s">
        <v>1557</v>
      </c>
      <c r="P315" s="6" t="s">
        <v>1558</v>
      </c>
      <c r="Q315" s="6" t="s">
        <v>1423</v>
      </c>
      <c r="R315" s="6" t="s">
        <v>1721</v>
      </c>
      <c r="S315" s="6" t="s">
        <v>1777</v>
      </c>
      <c r="T315" s="6" t="s">
        <v>1559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6" t="s">
        <v>1722</v>
      </c>
      <c r="AK315" s="6"/>
      <c r="AL315" s="6"/>
      <c r="AM315" s="91"/>
      <c r="AN315" s="91"/>
      <c r="AO315" s="91"/>
      <c r="AP315" s="91"/>
      <c r="AQ315" s="91"/>
      <c r="AR315" s="91"/>
      <c r="AS315" s="91"/>
      <c r="AT315" s="91"/>
      <c r="AU315" s="91">
        <v>0</v>
      </c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>
        <v>7.4999999999999997E-3</v>
      </c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2">
        <v>5.4000000000000006E-2</v>
      </c>
      <c r="BZ315" s="92">
        <v>0.191</v>
      </c>
      <c r="CA315" s="92">
        <v>7.4999999999999997E-3</v>
      </c>
      <c r="CB315" s="92">
        <v>7.4999999999999997E-2</v>
      </c>
      <c r="CC315" s="92">
        <v>7.000000000000001E-3</v>
      </c>
      <c r="CD315" s="92">
        <v>0</v>
      </c>
      <c r="CE315" s="92">
        <v>0</v>
      </c>
      <c r="CF315" s="92">
        <v>0</v>
      </c>
      <c r="CG315" s="92">
        <v>0</v>
      </c>
      <c r="CH315" s="92">
        <v>0</v>
      </c>
      <c r="CI315" s="92">
        <v>0</v>
      </c>
      <c r="CJ315" s="92">
        <v>0</v>
      </c>
      <c r="CK315" s="92">
        <v>0</v>
      </c>
      <c r="CL315" s="92">
        <v>0</v>
      </c>
      <c r="CM315" s="92"/>
      <c r="CN315" s="92"/>
      <c r="CO315" s="92"/>
      <c r="CP315" s="92"/>
      <c r="CQ315" s="92"/>
      <c r="CR315" s="92">
        <f t="shared" si="17"/>
        <v>0.33450000000000002</v>
      </c>
      <c r="CS315" s="92">
        <f t="shared" si="18"/>
        <v>0.34200000000000003</v>
      </c>
      <c r="CT315" s="108"/>
      <c r="CU315" s="23"/>
      <c r="CV315" s="140" t="s">
        <v>3928</v>
      </c>
      <c r="CW315" s="6" t="s">
        <v>3485</v>
      </c>
      <c r="CX315" s="5" t="s">
        <v>1049</v>
      </c>
      <c r="CY315" s="6" t="s">
        <v>3503</v>
      </c>
      <c r="CZ315" s="6"/>
      <c r="DA315" s="15">
        <v>43165</v>
      </c>
      <c r="DB315" s="140" t="s">
        <v>3950</v>
      </c>
      <c r="DC315" s="140" t="s">
        <v>3949</v>
      </c>
    </row>
    <row r="316" spans="1:107" s="5" customFormat="1" x14ac:dyDescent="0.25">
      <c r="A316" s="6" t="s">
        <v>2327</v>
      </c>
      <c r="B316" s="6" t="s">
        <v>1728</v>
      </c>
      <c r="C316" s="6" t="s">
        <v>3723</v>
      </c>
      <c r="D316" s="6" t="str">
        <f t="shared" ref="D316:D319" si="20">D315</f>
        <v>MMA0209</v>
      </c>
      <c r="E316" s="6" t="s">
        <v>1559</v>
      </c>
      <c r="F316" s="6" t="s">
        <v>1421</v>
      </c>
      <c r="G316" s="6" t="s">
        <v>1422</v>
      </c>
      <c r="H316" s="6" t="s">
        <v>1405</v>
      </c>
      <c r="I316" s="6" t="s">
        <v>1418</v>
      </c>
      <c r="J316" s="6" t="s">
        <v>1603</v>
      </c>
      <c r="K316" s="6" t="s">
        <v>1048</v>
      </c>
      <c r="L316" s="6" t="s">
        <v>1557</v>
      </c>
      <c r="M316" s="6" t="s">
        <v>1558</v>
      </c>
      <c r="N316" s="140" t="s">
        <v>3739</v>
      </c>
      <c r="O316" s="6" t="s">
        <v>1557</v>
      </c>
      <c r="P316" s="6" t="s">
        <v>1558</v>
      </c>
      <c r="Q316" s="6" t="s">
        <v>1423</v>
      </c>
      <c r="R316" s="6" t="s">
        <v>1721</v>
      </c>
      <c r="S316" s="6" t="s">
        <v>1777</v>
      </c>
      <c r="T316" s="6" t="s">
        <v>1559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6" t="s">
        <v>1722</v>
      </c>
      <c r="AK316" s="6"/>
      <c r="AL316" s="6"/>
      <c r="AM316" s="91"/>
      <c r="AN316" s="91"/>
      <c r="AO316" s="91"/>
      <c r="AP316" s="91"/>
      <c r="AQ316" s="91"/>
      <c r="AR316" s="91"/>
      <c r="AS316" s="91"/>
      <c r="AT316" s="91"/>
      <c r="AU316" s="91">
        <v>0</v>
      </c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>
        <v>1.7500000000000002E-2</v>
      </c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2">
        <v>8.8499999999999995E-2</v>
      </c>
      <c r="BZ316" s="92">
        <v>0.30399999999999999</v>
      </c>
      <c r="CA316" s="92">
        <v>1.1000000000000001E-2</v>
      </c>
      <c r="CB316" s="92">
        <v>0.11299999999999999</v>
      </c>
      <c r="CC316" s="92">
        <v>1.9E-2</v>
      </c>
      <c r="CD316" s="92">
        <v>0</v>
      </c>
      <c r="CE316" s="92">
        <v>0</v>
      </c>
      <c r="CF316" s="92">
        <v>0</v>
      </c>
      <c r="CG316" s="92">
        <v>0</v>
      </c>
      <c r="CH316" s="92">
        <v>0</v>
      </c>
      <c r="CI316" s="92">
        <v>0</v>
      </c>
      <c r="CJ316" s="92">
        <v>0</v>
      </c>
      <c r="CK316" s="92">
        <v>0</v>
      </c>
      <c r="CL316" s="92">
        <v>0</v>
      </c>
      <c r="CM316" s="92"/>
      <c r="CN316" s="92"/>
      <c r="CO316" s="92"/>
      <c r="CP316" s="92"/>
      <c r="CQ316" s="92"/>
      <c r="CR316" s="92">
        <f t="shared" si="17"/>
        <v>0.53549999999999998</v>
      </c>
      <c r="CS316" s="92">
        <f t="shared" si="18"/>
        <v>0.55299999999999994</v>
      </c>
      <c r="CT316" s="108"/>
      <c r="CU316" s="23"/>
      <c r="CV316" s="140" t="s">
        <v>3928</v>
      </c>
      <c r="CW316" s="6" t="s">
        <v>3486</v>
      </c>
      <c r="CX316" s="5" t="s">
        <v>1049</v>
      </c>
      <c r="CY316" s="6" t="s">
        <v>3503</v>
      </c>
      <c r="CZ316" s="6"/>
      <c r="DA316" s="15">
        <v>43165</v>
      </c>
      <c r="DB316" s="140" t="s">
        <v>3950</v>
      </c>
      <c r="DC316" s="140" t="s">
        <v>3949</v>
      </c>
    </row>
    <row r="317" spans="1:107" s="5" customFormat="1" x14ac:dyDescent="0.25">
      <c r="A317" s="6" t="s">
        <v>2328</v>
      </c>
      <c r="B317" s="6" t="s">
        <v>1728</v>
      </c>
      <c r="C317" s="6" t="s">
        <v>3724</v>
      </c>
      <c r="D317" s="6" t="str">
        <f t="shared" si="20"/>
        <v>MMA0209</v>
      </c>
      <c r="E317" s="6" t="s">
        <v>1559</v>
      </c>
      <c r="F317" s="6" t="s">
        <v>1421</v>
      </c>
      <c r="G317" s="6" t="s">
        <v>1422</v>
      </c>
      <c r="H317" s="6" t="s">
        <v>1405</v>
      </c>
      <c r="I317" s="6" t="s">
        <v>1418</v>
      </c>
      <c r="J317" s="6" t="s">
        <v>1603</v>
      </c>
      <c r="K317" s="6" t="s">
        <v>1048</v>
      </c>
      <c r="L317" s="6" t="s">
        <v>1557</v>
      </c>
      <c r="M317" s="6" t="s">
        <v>1558</v>
      </c>
      <c r="N317" s="140" t="s">
        <v>3739</v>
      </c>
      <c r="O317" s="6" t="s">
        <v>1557</v>
      </c>
      <c r="P317" s="6" t="s">
        <v>1558</v>
      </c>
      <c r="Q317" s="6" t="s">
        <v>1423</v>
      </c>
      <c r="R317" s="6" t="s">
        <v>1721</v>
      </c>
      <c r="S317" s="6" t="s">
        <v>1777</v>
      </c>
      <c r="T317" s="6" t="s">
        <v>1559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6" t="s">
        <v>1722</v>
      </c>
      <c r="AK317" s="6"/>
      <c r="AL317" s="6"/>
      <c r="AM317" s="91"/>
      <c r="AN317" s="91"/>
      <c r="AO317" s="91"/>
      <c r="AP317" s="91"/>
      <c r="AQ317" s="91"/>
      <c r="AR317" s="91"/>
      <c r="AS317" s="91"/>
      <c r="AT317" s="91"/>
      <c r="AU317" s="91">
        <v>0</v>
      </c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>
        <v>4.1500000000000002E-2</v>
      </c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2">
        <v>0.17149999999999999</v>
      </c>
      <c r="BZ317" s="92">
        <v>0.55500000000000005</v>
      </c>
      <c r="CA317" s="92">
        <v>3.5500000000000004E-2</v>
      </c>
      <c r="CB317" s="92">
        <v>0.22400000000000003</v>
      </c>
      <c r="CC317" s="92">
        <v>3.85E-2</v>
      </c>
      <c r="CD317" s="92">
        <v>0</v>
      </c>
      <c r="CE317" s="92">
        <v>0.01</v>
      </c>
      <c r="CF317" s="92">
        <v>0</v>
      </c>
      <c r="CG317" s="92">
        <v>1E-3</v>
      </c>
      <c r="CH317" s="92">
        <v>0</v>
      </c>
      <c r="CI317" s="92">
        <v>0</v>
      </c>
      <c r="CJ317" s="92">
        <v>0</v>
      </c>
      <c r="CK317" s="92">
        <v>0</v>
      </c>
      <c r="CL317" s="92">
        <v>0</v>
      </c>
      <c r="CM317" s="92"/>
      <c r="CN317" s="92"/>
      <c r="CO317" s="92"/>
      <c r="CP317" s="92"/>
      <c r="CQ317" s="92"/>
      <c r="CR317" s="92">
        <f t="shared" si="17"/>
        <v>1.0354999999999999</v>
      </c>
      <c r="CS317" s="92">
        <f t="shared" si="18"/>
        <v>1.077</v>
      </c>
      <c r="CT317" s="108"/>
      <c r="CU317" s="23"/>
      <c r="CV317" s="140" t="s">
        <v>3928</v>
      </c>
      <c r="CW317" s="6" t="s">
        <v>3487</v>
      </c>
      <c r="CX317" s="5" t="s">
        <v>1049</v>
      </c>
      <c r="CY317" s="6" t="s">
        <v>3503</v>
      </c>
      <c r="CZ317" s="6"/>
      <c r="DA317" s="15">
        <v>43165</v>
      </c>
      <c r="DB317" s="140" t="s">
        <v>3950</v>
      </c>
      <c r="DC317" s="140" t="s">
        <v>3949</v>
      </c>
    </row>
    <row r="318" spans="1:107" s="5" customFormat="1" x14ac:dyDescent="0.25">
      <c r="A318" s="6" t="s">
        <v>2329</v>
      </c>
      <c r="B318" s="6" t="s">
        <v>1728</v>
      </c>
      <c r="C318" s="6" t="s">
        <v>3725</v>
      </c>
      <c r="D318" s="6" t="str">
        <f t="shared" si="20"/>
        <v>MMA0209</v>
      </c>
      <c r="E318" s="6" t="s">
        <v>1559</v>
      </c>
      <c r="F318" s="6" t="s">
        <v>1421</v>
      </c>
      <c r="G318" s="6" t="s">
        <v>1422</v>
      </c>
      <c r="H318" s="6" t="s">
        <v>1405</v>
      </c>
      <c r="I318" s="6" t="s">
        <v>1418</v>
      </c>
      <c r="J318" s="6" t="s">
        <v>1603</v>
      </c>
      <c r="K318" s="6" t="s">
        <v>1048</v>
      </c>
      <c r="L318" s="6" t="s">
        <v>1557</v>
      </c>
      <c r="M318" s="6" t="s">
        <v>1558</v>
      </c>
      <c r="N318" s="140" t="s">
        <v>3739</v>
      </c>
      <c r="O318" s="6" t="s">
        <v>1557</v>
      </c>
      <c r="P318" s="6" t="s">
        <v>1558</v>
      </c>
      <c r="Q318" s="6" t="s">
        <v>1423</v>
      </c>
      <c r="R318" s="6" t="s">
        <v>1721</v>
      </c>
      <c r="S318" s="6" t="s">
        <v>1777</v>
      </c>
      <c r="T318" s="6" t="s">
        <v>1559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6" t="s">
        <v>1722</v>
      </c>
      <c r="AK318" s="6"/>
      <c r="AL318" s="6"/>
      <c r="AM318" s="91"/>
      <c r="AN318" s="91"/>
      <c r="AO318" s="91"/>
      <c r="AP318" s="91"/>
      <c r="AQ318" s="91"/>
      <c r="AR318" s="91"/>
      <c r="AS318" s="91"/>
      <c r="AT318" s="91"/>
      <c r="AU318" s="91">
        <v>2.5000000000000001E-3</v>
      </c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>
        <v>5.6499999999999995E-2</v>
      </c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2">
        <v>0.22499999999999998</v>
      </c>
      <c r="BZ318" s="92">
        <v>0.66749999999999998</v>
      </c>
      <c r="CA318" s="92">
        <v>5.1500000000000004E-2</v>
      </c>
      <c r="CB318" s="92">
        <v>0.28649999999999998</v>
      </c>
      <c r="CC318" s="92">
        <v>5.1000000000000004E-2</v>
      </c>
      <c r="CD318" s="92">
        <v>0</v>
      </c>
      <c r="CE318" s="92">
        <v>2.35E-2</v>
      </c>
      <c r="CF318" s="92">
        <v>0</v>
      </c>
      <c r="CG318" s="92">
        <v>1E-3</v>
      </c>
      <c r="CH318" s="92">
        <v>0</v>
      </c>
      <c r="CI318" s="92">
        <v>0</v>
      </c>
      <c r="CJ318" s="92">
        <v>0</v>
      </c>
      <c r="CK318" s="92">
        <v>0</v>
      </c>
      <c r="CL318" s="92">
        <v>0</v>
      </c>
      <c r="CM318" s="92"/>
      <c r="CN318" s="92"/>
      <c r="CO318" s="92"/>
      <c r="CP318" s="92"/>
      <c r="CQ318" s="92"/>
      <c r="CR318" s="92">
        <f t="shared" si="17"/>
        <v>1.3059999999999998</v>
      </c>
      <c r="CS318" s="92">
        <f t="shared" si="18"/>
        <v>1.3624999999999998</v>
      </c>
      <c r="CT318" s="108"/>
      <c r="CU318" s="23"/>
      <c r="CV318" s="140" t="s">
        <v>3928</v>
      </c>
      <c r="CW318" s="6" t="s">
        <v>3488</v>
      </c>
      <c r="CX318" s="5" t="s">
        <v>1049</v>
      </c>
      <c r="CY318" s="6" t="s">
        <v>3503</v>
      </c>
      <c r="CZ318" s="6"/>
      <c r="DA318" s="15">
        <v>43165</v>
      </c>
      <c r="DB318" s="140" t="s">
        <v>3950</v>
      </c>
      <c r="DC318" s="140" t="s">
        <v>3949</v>
      </c>
    </row>
    <row r="319" spans="1:107" s="5" customFormat="1" x14ac:dyDescent="0.25">
      <c r="A319" s="6" t="s">
        <v>2330</v>
      </c>
      <c r="B319" s="6" t="s">
        <v>233</v>
      </c>
      <c r="C319" s="6" t="s">
        <v>3726</v>
      </c>
      <c r="D319" s="6" t="str">
        <f t="shared" si="20"/>
        <v>MMA0209</v>
      </c>
      <c r="E319" s="6" t="s">
        <v>1559</v>
      </c>
      <c r="F319" s="6" t="s">
        <v>1421</v>
      </c>
      <c r="G319" s="6" t="s">
        <v>1422</v>
      </c>
      <c r="H319" s="6" t="s">
        <v>1405</v>
      </c>
      <c r="I319" s="6" t="s">
        <v>1418</v>
      </c>
      <c r="J319" s="6" t="s">
        <v>1603</v>
      </c>
      <c r="K319" s="6" t="s">
        <v>1048</v>
      </c>
      <c r="L319" s="6" t="s">
        <v>1557</v>
      </c>
      <c r="M319" s="6" t="s">
        <v>1558</v>
      </c>
      <c r="N319" s="140" t="s">
        <v>3739</v>
      </c>
      <c r="O319" s="6" t="s">
        <v>1557</v>
      </c>
      <c r="P319" s="6" t="s">
        <v>1558</v>
      </c>
      <c r="Q319" s="6" t="s">
        <v>1423</v>
      </c>
      <c r="R319" s="6" t="s">
        <v>1721</v>
      </c>
      <c r="S319" s="6" t="s">
        <v>1777</v>
      </c>
      <c r="T319" s="6" t="s">
        <v>1559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6" t="s">
        <v>1722</v>
      </c>
      <c r="AK319" s="6"/>
      <c r="AL319" s="6"/>
      <c r="AM319" s="91"/>
      <c r="AN319" s="91"/>
      <c r="AO319" s="91"/>
      <c r="AP319" s="91"/>
      <c r="AQ319" s="91"/>
      <c r="AR319" s="91"/>
      <c r="AS319" s="91"/>
      <c r="AT319" s="91"/>
      <c r="AU319" s="91">
        <v>9.23</v>
      </c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>
        <v>27</v>
      </c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2">
        <v>47.67</v>
      </c>
      <c r="BZ319" s="92">
        <v>98.43</v>
      </c>
      <c r="CA319" s="92">
        <v>7.33</v>
      </c>
      <c r="CB319" s="92">
        <v>32.9</v>
      </c>
      <c r="CC319" s="92">
        <v>5.76</v>
      </c>
      <c r="CD319" s="92">
        <v>1.1399999999999999</v>
      </c>
      <c r="CE319" s="92">
        <v>5.35</v>
      </c>
      <c r="CF319" s="92">
        <v>0.44</v>
      </c>
      <c r="CG319" s="92">
        <v>5.8</v>
      </c>
      <c r="CH319" s="92">
        <v>1.7</v>
      </c>
      <c r="CI319" s="92">
        <v>3.86</v>
      </c>
      <c r="CJ319" s="92">
        <v>0.49</v>
      </c>
      <c r="CK319" s="92">
        <v>2.31</v>
      </c>
      <c r="CL319" s="92">
        <v>0.16</v>
      </c>
      <c r="CM319" s="92"/>
      <c r="CN319" s="92"/>
      <c r="CO319" s="92"/>
      <c r="CP319" s="92"/>
      <c r="CQ319" s="92"/>
      <c r="CR319" s="92">
        <f t="shared" si="17"/>
        <v>213.34000000000003</v>
      </c>
      <c r="CS319" s="92">
        <f t="shared" si="18"/>
        <v>240.34000000000003</v>
      </c>
      <c r="CT319" s="108"/>
      <c r="CU319" s="23"/>
      <c r="CV319" s="140" t="s">
        <v>3928</v>
      </c>
      <c r="CW319" s="6" t="s">
        <v>3489</v>
      </c>
      <c r="CX319" s="5" t="s">
        <v>1049</v>
      </c>
      <c r="CY319" s="6" t="s">
        <v>3503</v>
      </c>
      <c r="CZ319" s="6"/>
      <c r="DA319" s="15">
        <v>43165</v>
      </c>
      <c r="DB319" s="140" t="s">
        <v>3950</v>
      </c>
      <c r="DC319" s="140" t="s">
        <v>3949</v>
      </c>
    </row>
    <row r="320" spans="1:107" s="5" customFormat="1" x14ac:dyDescent="0.25">
      <c r="A320" s="6" t="s">
        <v>2331</v>
      </c>
      <c r="B320" s="6" t="s">
        <v>1728</v>
      </c>
      <c r="C320" s="6" t="s">
        <v>3727</v>
      </c>
      <c r="D320" s="6" t="str">
        <f>A215</f>
        <v>MMA0210</v>
      </c>
      <c r="E320" s="6" t="s">
        <v>1559</v>
      </c>
      <c r="F320" s="6" t="s">
        <v>1421</v>
      </c>
      <c r="G320" s="6" t="s">
        <v>1422</v>
      </c>
      <c r="H320" s="6" t="s">
        <v>1405</v>
      </c>
      <c r="I320" s="6" t="s">
        <v>1418</v>
      </c>
      <c r="J320" s="6" t="s">
        <v>1603</v>
      </c>
      <c r="K320" s="6" t="s">
        <v>1048</v>
      </c>
      <c r="L320" s="6" t="s">
        <v>1557</v>
      </c>
      <c r="M320" s="6" t="s">
        <v>1558</v>
      </c>
      <c r="N320" s="140" t="s">
        <v>3739</v>
      </c>
      <c r="O320" s="6" t="s">
        <v>1557</v>
      </c>
      <c r="P320" s="6" t="s">
        <v>1558</v>
      </c>
      <c r="Q320" s="6" t="s">
        <v>1423</v>
      </c>
      <c r="R320" s="6" t="s">
        <v>1721</v>
      </c>
      <c r="S320" s="6" t="s">
        <v>1777</v>
      </c>
      <c r="T320" s="6" t="s">
        <v>1559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6" t="s">
        <v>1722</v>
      </c>
      <c r="AK320" s="6"/>
      <c r="AL320" s="6"/>
      <c r="AM320" s="91"/>
      <c r="AN320" s="91"/>
      <c r="AO320" s="91"/>
      <c r="AP320" s="91"/>
      <c r="AQ320" s="91"/>
      <c r="AR320" s="91"/>
      <c r="AS320" s="91"/>
      <c r="AT320" s="91"/>
      <c r="AU320" s="91">
        <v>6.5000000000000006E-3</v>
      </c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>
        <v>0</v>
      </c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2">
        <v>0</v>
      </c>
      <c r="BZ320" s="92">
        <v>0</v>
      </c>
      <c r="CA320" s="92">
        <v>3.0000000000000001E-3</v>
      </c>
      <c r="CB320" s="92">
        <v>0</v>
      </c>
      <c r="CC320" s="92">
        <v>0</v>
      </c>
      <c r="CD320" s="92">
        <v>0</v>
      </c>
      <c r="CE320" s="92">
        <v>0</v>
      </c>
      <c r="CF320" s="92">
        <v>0</v>
      </c>
      <c r="CG320" s="92">
        <v>0</v>
      </c>
      <c r="CH320" s="92">
        <v>0</v>
      </c>
      <c r="CI320" s="92">
        <v>0</v>
      </c>
      <c r="CJ320" s="92">
        <v>0</v>
      </c>
      <c r="CK320" s="92">
        <v>0</v>
      </c>
      <c r="CL320" s="92">
        <v>0</v>
      </c>
      <c r="CM320" s="92"/>
      <c r="CN320" s="92"/>
      <c r="CO320" s="92"/>
      <c r="CP320" s="92"/>
      <c r="CQ320" s="92"/>
      <c r="CR320" s="92">
        <f t="shared" si="17"/>
        <v>3.0000000000000001E-3</v>
      </c>
      <c r="CS320" s="92">
        <f t="shared" si="18"/>
        <v>3.0000000000000001E-3</v>
      </c>
      <c r="CT320" s="108"/>
      <c r="CU320" s="23"/>
      <c r="CV320" s="140" t="s">
        <v>3928</v>
      </c>
      <c r="CW320" s="6" t="s">
        <v>3490</v>
      </c>
      <c r="CX320" s="5" t="s">
        <v>1049</v>
      </c>
      <c r="CY320" s="6" t="s">
        <v>3509</v>
      </c>
      <c r="CZ320" s="6"/>
      <c r="DA320" s="15">
        <v>43165</v>
      </c>
      <c r="DB320" s="140" t="s">
        <v>3950</v>
      </c>
      <c r="DC320" s="140" t="s">
        <v>3949</v>
      </c>
    </row>
    <row r="321" spans="1:107" s="5" customFormat="1" x14ac:dyDescent="0.25">
      <c r="A321" s="6" t="s">
        <v>2332</v>
      </c>
      <c r="B321" s="6" t="s">
        <v>1728</v>
      </c>
      <c r="C321" s="6" t="s">
        <v>3728</v>
      </c>
      <c r="D321" s="6" t="str">
        <f>D320</f>
        <v>MMA0210</v>
      </c>
      <c r="E321" s="6" t="s">
        <v>1559</v>
      </c>
      <c r="F321" s="6" t="s">
        <v>1421</v>
      </c>
      <c r="G321" s="6" t="s">
        <v>1422</v>
      </c>
      <c r="H321" s="6" t="s">
        <v>1405</v>
      </c>
      <c r="I321" s="6" t="s">
        <v>1418</v>
      </c>
      <c r="J321" s="6" t="s">
        <v>1603</v>
      </c>
      <c r="K321" s="6" t="s">
        <v>1048</v>
      </c>
      <c r="L321" s="6" t="s">
        <v>1557</v>
      </c>
      <c r="M321" s="6" t="s">
        <v>1558</v>
      </c>
      <c r="N321" s="140" t="s">
        <v>3739</v>
      </c>
      <c r="O321" s="6" t="s">
        <v>1557</v>
      </c>
      <c r="P321" s="6" t="s">
        <v>1558</v>
      </c>
      <c r="Q321" s="6" t="s">
        <v>1423</v>
      </c>
      <c r="R321" s="6" t="s">
        <v>1721</v>
      </c>
      <c r="S321" s="6" t="s">
        <v>1777</v>
      </c>
      <c r="T321" s="6" t="s">
        <v>1559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6" t="s">
        <v>1722</v>
      </c>
      <c r="AK321" s="6"/>
      <c r="AL321" s="6"/>
      <c r="AM321" s="91"/>
      <c r="AN321" s="91"/>
      <c r="AO321" s="91"/>
      <c r="AP321" s="91"/>
      <c r="AQ321" s="91"/>
      <c r="AR321" s="91"/>
      <c r="AS321" s="91"/>
      <c r="AT321" s="91"/>
      <c r="AU321" s="91">
        <v>7.000000000000001E-3</v>
      </c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>
        <v>0</v>
      </c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2">
        <v>0</v>
      </c>
      <c r="BZ321" s="92">
        <v>0</v>
      </c>
      <c r="CA321" s="92">
        <v>0</v>
      </c>
      <c r="CB321" s="92">
        <v>0</v>
      </c>
      <c r="CC321" s="92">
        <v>0</v>
      </c>
      <c r="CD321" s="92">
        <v>0</v>
      </c>
      <c r="CE321" s="92">
        <v>0</v>
      </c>
      <c r="CF321" s="92">
        <v>0</v>
      </c>
      <c r="CG321" s="92">
        <v>0</v>
      </c>
      <c r="CH321" s="92">
        <v>0</v>
      </c>
      <c r="CI321" s="92">
        <v>0</v>
      </c>
      <c r="CJ321" s="92">
        <v>0</v>
      </c>
      <c r="CK321" s="92">
        <v>0</v>
      </c>
      <c r="CL321" s="92">
        <v>0</v>
      </c>
      <c r="CM321" s="92"/>
      <c r="CN321" s="92"/>
      <c r="CO321" s="92"/>
      <c r="CP321" s="92"/>
      <c r="CQ321" s="92"/>
      <c r="CR321" s="92">
        <f t="shared" si="17"/>
        <v>0</v>
      </c>
      <c r="CS321" s="92">
        <f t="shared" si="18"/>
        <v>0</v>
      </c>
      <c r="CT321" s="108"/>
      <c r="CU321" s="23"/>
      <c r="CV321" s="140" t="s">
        <v>3928</v>
      </c>
      <c r="CW321" s="6" t="s">
        <v>3491</v>
      </c>
      <c r="CX321" s="5" t="s">
        <v>1049</v>
      </c>
      <c r="CY321" s="6" t="s">
        <v>3509</v>
      </c>
      <c r="CZ321" s="6"/>
      <c r="DA321" s="15">
        <v>43165</v>
      </c>
      <c r="DB321" s="140" t="s">
        <v>3950</v>
      </c>
      <c r="DC321" s="140" t="s">
        <v>3949</v>
      </c>
    </row>
    <row r="322" spans="1:107" s="5" customFormat="1" x14ac:dyDescent="0.25">
      <c r="A322" s="6" t="s">
        <v>2333</v>
      </c>
      <c r="B322" s="6" t="s">
        <v>1728</v>
      </c>
      <c r="C322" s="6" t="s">
        <v>3729</v>
      </c>
      <c r="D322" s="6" t="str">
        <f t="shared" ref="D322:D325" si="21">D321</f>
        <v>MMA0210</v>
      </c>
      <c r="E322" s="6" t="s">
        <v>1559</v>
      </c>
      <c r="F322" s="6" t="s">
        <v>1421</v>
      </c>
      <c r="G322" s="6" t="s">
        <v>1422</v>
      </c>
      <c r="H322" s="6" t="s">
        <v>1405</v>
      </c>
      <c r="I322" s="6" t="s">
        <v>1418</v>
      </c>
      <c r="J322" s="6" t="s">
        <v>1603</v>
      </c>
      <c r="K322" s="6" t="s">
        <v>1048</v>
      </c>
      <c r="L322" s="6" t="s">
        <v>1557</v>
      </c>
      <c r="M322" s="6" t="s">
        <v>1558</v>
      </c>
      <c r="N322" s="140" t="s">
        <v>3739</v>
      </c>
      <c r="O322" s="6" t="s">
        <v>1557</v>
      </c>
      <c r="P322" s="6" t="s">
        <v>1558</v>
      </c>
      <c r="Q322" s="6" t="s">
        <v>1423</v>
      </c>
      <c r="R322" s="6" t="s">
        <v>1721</v>
      </c>
      <c r="S322" s="6" t="s">
        <v>1777</v>
      </c>
      <c r="T322" s="6" t="s">
        <v>1559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6" t="s">
        <v>1722</v>
      </c>
      <c r="AK322" s="6"/>
      <c r="AL322" s="6"/>
      <c r="AM322" s="91"/>
      <c r="AN322" s="91"/>
      <c r="AO322" s="91"/>
      <c r="AP322" s="91"/>
      <c r="AQ322" s="91"/>
      <c r="AR322" s="91"/>
      <c r="AS322" s="91"/>
      <c r="AT322" s="91"/>
      <c r="AU322" s="91">
        <v>7.4999999999999997E-3</v>
      </c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>
        <v>1E-3</v>
      </c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2">
        <v>0</v>
      </c>
      <c r="BZ322" s="92">
        <v>0</v>
      </c>
      <c r="CA322" s="92">
        <v>0</v>
      </c>
      <c r="CB322" s="92">
        <v>0</v>
      </c>
      <c r="CC322" s="92">
        <v>0</v>
      </c>
      <c r="CD322" s="92">
        <v>0</v>
      </c>
      <c r="CE322" s="92">
        <v>0</v>
      </c>
      <c r="CF322" s="92">
        <v>0</v>
      </c>
      <c r="CG322" s="92">
        <v>0</v>
      </c>
      <c r="CH322" s="92">
        <v>0</v>
      </c>
      <c r="CI322" s="92">
        <v>0</v>
      </c>
      <c r="CJ322" s="92">
        <v>0</v>
      </c>
      <c r="CK322" s="92">
        <v>0</v>
      </c>
      <c r="CL322" s="92">
        <v>0</v>
      </c>
      <c r="CM322" s="92"/>
      <c r="CN322" s="92"/>
      <c r="CO322" s="92"/>
      <c r="CP322" s="92"/>
      <c r="CQ322" s="92"/>
      <c r="CR322" s="92">
        <f t="shared" si="17"/>
        <v>0</v>
      </c>
      <c r="CS322" s="92">
        <f t="shared" si="18"/>
        <v>1E-3</v>
      </c>
      <c r="CT322" s="108"/>
      <c r="CU322" s="23"/>
      <c r="CV322" s="140" t="s">
        <v>3928</v>
      </c>
      <c r="CW322" s="6" t="s">
        <v>3492</v>
      </c>
      <c r="CX322" s="5" t="s">
        <v>1049</v>
      </c>
      <c r="CY322" s="6" t="s">
        <v>3509</v>
      </c>
      <c r="CZ322" s="6"/>
      <c r="DA322" s="15">
        <v>43165</v>
      </c>
      <c r="DB322" s="140" t="s">
        <v>3950</v>
      </c>
      <c r="DC322" s="140" t="s">
        <v>3949</v>
      </c>
    </row>
    <row r="323" spans="1:107" s="5" customFormat="1" x14ac:dyDescent="0.25">
      <c r="A323" s="6" t="s">
        <v>2334</v>
      </c>
      <c r="B323" s="6" t="s">
        <v>1728</v>
      </c>
      <c r="C323" s="6" t="s">
        <v>3730</v>
      </c>
      <c r="D323" s="6" t="str">
        <f t="shared" si="21"/>
        <v>MMA0210</v>
      </c>
      <c r="E323" s="6" t="s">
        <v>1559</v>
      </c>
      <c r="F323" s="6" t="s">
        <v>1421</v>
      </c>
      <c r="G323" s="6" t="s">
        <v>1422</v>
      </c>
      <c r="H323" s="6" t="s">
        <v>1405</v>
      </c>
      <c r="I323" s="6" t="s">
        <v>1418</v>
      </c>
      <c r="J323" s="6" t="s">
        <v>1603</v>
      </c>
      <c r="K323" s="6" t="s">
        <v>1048</v>
      </c>
      <c r="L323" s="6" t="s">
        <v>1557</v>
      </c>
      <c r="M323" s="6" t="s">
        <v>1558</v>
      </c>
      <c r="N323" s="140" t="s">
        <v>3739</v>
      </c>
      <c r="O323" s="6" t="s">
        <v>1557</v>
      </c>
      <c r="P323" s="6" t="s">
        <v>1558</v>
      </c>
      <c r="Q323" s="6" t="s">
        <v>1423</v>
      </c>
      <c r="R323" s="6" t="s">
        <v>1721</v>
      </c>
      <c r="S323" s="6" t="s">
        <v>1777</v>
      </c>
      <c r="T323" s="6" t="s">
        <v>1559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6" t="s">
        <v>1722</v>
      </c>
      <c r="AK323" s="6"/>
      <c r="AL323" s="6"/>
      <c r="AM323" s="91"/>
      <c r="AN323" s="91"/>
      <c r="AO323" s="91"/>
      <c r="AP323" s="91"/>
      <c r="AQ323" s="91"/>
      <c r="AR323" s="91"/>
      <c r="AS323" s="91"/>
      <c r="AT323" s="91"/>
      <c r="AU323" s="91">
        <v>8.4999999999999989E-3</v>
      </c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>
        <v>5.0000000000000001E-3</v>
      </c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2">
        <v>0</v>
      </c>
      <c r="BZ323" s="92">
        <v>0</v>
      </c>
      <c r="CA323" s="92">
        <v>6.0000000000000001E-3</v>
      </c>
      <c r="CB323" s="92">
        <v>0</v>
      </c>
      <c r="CC323" s="92">
        <v>0</v>
      </c>
      <c r="CD323" s="92">
        <v>0</v>
      </c>
      <c r="CE323" s="92">
        <v>0</v>
      </c>
      <c r="CF323" s="92">
        <v>0</v>
      </c>
      <c r="CG323" s="92">
        <v>0</v>
      </c>
      <c r="CH323" s="92">
        <v>0</v>
      </c>
      <c r="CI323" s="92">
        <v>0</v>
      </c>
      <c r="CJ323" s="92">
        <v>0</v>
      </c>
      <c r="CK323" s="92">
        <v>0</v>
      </c>
      <c r="CL323" s="92">
        <v>0</v>
      </c>
      <c r="CM323" s="92"/>
      <c r="CN323" s="92"/>
      <c r="CO323" s="92"/>
      <c r="CP323" s="92"/>
      <c r="CQ323" s="92"/>
      <c r="CR323" s="92">
        <f t="shared" si="17"/>
        <v>6.0000000000000001E-3</v>
      </c>
      <c r="CS323" s="92">
        <f t="shared" si="18"/>
        <v>1.0999999999999999E-2</v>
      </c>
      <c r="CT323" s="108"/>
      <c r="CU323" s="23"/>
      <c r="CV323" s="140" t="s">
        <v>3928</v>
      </c>
      <c r="CW323" s="6" t="s">
        <v>3493</v>
      </c>
      <c r="CX323" s="5" t="s">
        <v>1049</v>
      </c>
      <c r="CY323" s="6" t="s">
        <v>3509</v>
      </c>
      <c r="CZ323" s="6"/>
      <c r="DA323" s="15">
        <v>43165</v>
      </c>
      <c r="DB323" s="140" t="s">
        <v>3950</v>
      </c>
      <c r="DC323" s="140" t="s">
        <v>3949</v>
      </c>
    </row>
    <row r="324" spans="1:107" s="5" customFormat="1" x14ac:dyDescent="0.25">
      <c r="A324" s="6" t="s">
        <v>2335</v>
      </c>
      <c r="B324" s="6" t="s">
        <v>1728</v>
      </c>
      <c r="C324" s="6" t="s">
        <v>3731</v>
      </c>
      <c r="D324" s="6" t="str">
        <f t="shared" si="21"/>
        <v>MMA0210</v>
      </c>
      <c r="E324" s="6" t="s">
        <v>1559</v>
      </c>
      <c r="F324" s="6" t="s">
        <v>1421</v>
      </c>
      <c r="G324" s="6" t="s">
        <v>1422</v>
      </c>
      <c r="H324" s="6" t="s">
        <v>1405</v>
      </c>
      <c r="I324" s="6" t="s">
        <v>1418</v>
      </c>
      <c r="J324" s="6" t="s">
        <v>1603</v>
      </c>
      <c r="K324" s="6" t="s">
        <v>1048</v>
      </c>
      <c r="L324" s="6" t="s">
        <v>1557</v>
      </c>
      <c r="M324" s="6" t="s">
        <v>1558</v>
      </c>
      <c r="N324" s="140" t="s">
        <v>3739</v>
      </c>
      <c r="O324" s="6" t="s">
        <v>1557</v>
      </c>
      <c r="P324" s="6" t="s">
        <v>1558</v>
      </c>
      <c r="Q324" s="6" t="s">
        <v>1423</v>
      </c>
      <c r="R324" s="6" t="s">
        <v>1721</v>
      </c>
      <c r="S324" s="6" t="s">
        <v>1777</v>
      </c>
      <c r="T324" s="6" t="s">
        <v>1559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6" t="s">
        <v>1722</v>
      </c>
      <c r="AK324" s="6"/>
      <c r="AL324" s="6"/>
      <c r="AM324" s="91"/>
      <c r="AN324" s="91"/>
      <c r="AO324" s="91"/>
      <c r="AP324" s="91"/>
      <c r="AQ324" s="91"/>
      <c r="AR324" s="91"/>
      <c r="AS324" s="91"/>
      <c r="AT324" s="91"/>
      <c r="AU324" s="91">
        <v>8.9999999999999993E-3</v>
      </c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>
        <v>7.4999999999999997E-3</v>
      </c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2">
        <v>5.0000000000000001E-4</v>
      </c>
      <c r="BZ324" s="92">
        <v>4.2500000000000003E-2</v>
      </c>
      <c r="CA324" s="92">
        <v>5.0000000000000001E-4</v>
      </c>
      <c r="CB324" s="92">
        <v>3.5000000000000005E-3</v>
      </c>
      <c r="CC324" s="92">
        <v>0</v>
      </c>
      <c r="CD324" s="92">
        <v>0</v>
      </c>
      <c r="CE324" s="92">
        <v>0</v>
      </c>
      <c r="CF324" s="92">
        <v>0</v>
      </c>
      <c r="CG324" s="92">
        <v>0</v>
      </c>
      <c r="CH324" s="92">
        <v>0</v>
      </c>
      <c r="CI324" s="92">
        <v>0</v>
      </c>
      <c r="CJ324" s="92">
        <v>0</v>
      </c>
      <c r="CK324" s="92">
        <v>0</v>
      </c>
      <c r="CL324" s="92">
        <v>0</v>
      </c>
      <c r="CM324" s="92"/>
      <c r="CN324" s="92"/>
      <c r="CO324" s="92"/>
      <c r="CP324" s="92"/>
      <c r="CQ324" s="92"/>
      <c r="CR324" s="92">
        <f t="shared" si="17"/>
        <v>4.7000000000000007E-2</v>
      </c>
      <c r="CS324" s="92">
        <f t="shared" si="18"/>
        <v>5.4500000000000007E-2</v>
      </c>
      <c r="CT324" s="108"/>
      <c r="CU324" s="23"/>
      <c r="CV324" s="140" t="s">
        <v>3928</v>
      </c>
      <c r="CW324" s="6" t="s">
        <v>3494</v>
      </c>
      <c r="CX324" s="5" t="s">
        <v>1049</v>
      </c>
      <c r="CY324" s="6" t="s">
        <v>3509</v>
      </c>
      <c r="CZ324" s="6"/>
      <c r="DA324" s="15">
        <v>43165</v>
      </c>
      <c r="DB324" s="140" t="s">
        <v>3950</v>
      </c>
      <c r="DC324" s="140" t="s">
        <v>3949</v>
      </c>
    </row>
    <row r="325" spans="1:107" s="5" customFormat="1" x14ac:dyDescent="0.25">
      <c r="A325" s="6" t="s">
        <v>2336</v>
      </c>
      <c r="B325" s="6" t="s">
        <v>233</v>
      </c>
      <c r="C325" s="6" t="s">
        <v>3732</v>
      </c>
      <c r="D325" s="6" t="str">
        <f t="shared" si="21"/>
        <v>MMA0210</v>
      </c>
      <c r="E325" s="6" t="s">
        <v>1559</v>
      </c>
      <c r="F325" s="6" t="s">
        <v>1421</v>
      </c>
      <c r="G325" s="6" t="s">
        <v>1422</v>
      </c>
      <c r="H325" s="6" t="s">
        <v>1405</v>
      </c>
      <c r="I325" s="6" t="s">
        <v>1418</v>
      </c>
      <c r="J325" s="6" t="s">
        <v>1603</v>
      </c>
      <c r="K325" s="6" t="s">
        <v>1048</v>
      </c>
      <c r="L325" s="6" t="s">
        <v>1557</v>
      </c>
      <c r="M325" s="6" t="s">
        <v>1558</v>
      </c>
      <c r="N325" s="140" t="s">
        <v>3739</v>
      </c>
      <c r="O325" s="6" t="s">
        <v>1557</v>
      </c>
      <c r="P325" s="6" t="s">
        <v>1558</v>
      </c>
      <c r="Q325" s="6" t="s">
        <v>1423</v>
      </c>
      <c r="R325" s="6" t="s">
        <v>1721</v>
      </c>
      <c r="S325" s="6" t="s">
        <v>1777</v>
      </c>
      <c r="T325" s="6" t="s">
        <v>1559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6" t="s">
        <v>1722</v>
      </c>
      <c r="AK325" s="6"/>
      <c r="AL325" s="6"/>
      <c r="AM325" s="91"/>
      <c r="AN325" s="91"/>
      <c r="AO325" s="91"/>
      <c r="AP325" s="91"/>
      <c r="AQ325" s="91"/>
      <c r="AR325" s="91"/>
      <c r="AS325" s="91"/>
      <c r="AT325" s="91"/>
      <c r="AU325" s="91">
        <v>2.7599664268585129</v>
      </c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>
        <v>14.568215827338129</v>
      </c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2">
        <v>9.7488681055155872</v>
      </c>
      <c r="BZ325" s="92">
        <v>23.85096882494005</v>
      </c>
      <c r="CA325" s="92">
        <v>2.3362254196642684</v>
      </c>
      <c r="CB325" s="92">
        <v>10.924043165467625</v>
      </c>
      <c r="CC325" s="92">
        <v>2.3983741007194244</v>
      </c>
      <c r="CD325" s="92">
        <v>0.53673860911270976</v>
      </c>
      <c r="CE325" s="92">
        <v>2.3079760191846517</v>
      </c>
      <c r="CF325" s="92">
        <v>0.33051798561151075</v>
      </c>
      <c r="CG325" s="92">
        <v>2.3785995203836929</v>
      </c>
      <c r="CH325" s="92">
        <v>0.50848920863309344</v>
      </c>
      <c r="CI325" s="92">
        <v>1.2938225419664267</v>
      </c>
      <c r="CJ325" s="92">
        <v>0.25989448441247004</v>
      </c>
      <c r="CK325" s="92">
        <v>1.2175491606714626</v>
      </c>
      <c r="CL325" s="92">
        <v>0.15819664268585129</v>
      </c>
      <c r="CM325" s="92"/>
      <c r="CN325" s="92"/>
      <c r="CO325" s="92"/>
      <c r="CP325" s="92"/>
      <c r="CQ325" s="92"/>
      <c r="CR325" s="92">
        <f t="shared" si="17"/>
        <v>58.250263788968816</v>
      </c>
      <c r="CS325" s="92">
        <f t="shared" si="18"/>
        <v>72.818479616306945</v>
      </c>
      <c r="CT325" s="108"/>
      <c r="CU325" s="23"/>
      <c r="CV325" s="140" t="s">
        <v>3928</v>
      </c>
      <c r="CW325" s="6" t="s">
        <v>3495</v>
      </c>
      <c r="CX325" s="5" t="s">
        <v>1049</v>
      </c>
      <c r="CY325" s="6" t="s">
        <v>3509</v>
      </c>
      <c r="CZ325" s="6"/>
      <c r="DA325" s="15">
        <v>43165</v>
      </c>
      <c r="DB325" s="140" t="s">
        <v>3950</v>
      </c>
      <c r="DC325" s="140" t="s">
        <v>3949</v>
      </c>
    </row>
    <row r="326" spans="1:107" s="5" customFormat="1" x14ac:dyDescent="0.25">
      <c r="A326" s="6" t="s">
        <v>2337</v>
      </c>
      <c r="B326" s="6" t="s">
        <v>1728</v>
      </c>
      <c r="C326" s="6" t="s">
        <v>3733</v>
      </c>
      <c r="D326" s="5" t="str">
        <f>A216</f>
        <v>MMA0211</v>
      </c>
      <c r="E326" s="6" t="s">
        <v>1559</v>
      </c>
      <c r="F326" s="6" t="s">
        <v>1421</v>
      </c>
      <c r="G326" s="6" t="s">
        <v>1422</v>
      </c>
      <c r="H326" s="6" t="s">
        <v>1405</v>
      </c>
      <c r="I326" s="6" t="s">
        <v>1418</v>
      </c>
      <c r="J326" s="6" t="s">
        <v>1603</v>
      </c>
      <c r="K326" s="6" t="s">
        <v>1048</v>
      </c>
      <c r="L326" s="6" t="s">
        <v>1557</v>
      </c>
      <c r="M326" s="6" t="s">
        <v>1558</v>
      </c>
      <c r="N326" s="140" t="s">
        <v>3739</v>
      </c>
      <c r="O326" s="6" t="s">
        <v>1557</v>
      </c>
      <c r="P326" s="6" t="s">
        <v>1558</v>
      </c>
      <c r="Q326" s="6" t="s">
        <v>1423</v>
      </c>
      <c r="R326" s="6" t="s">
        <v>1721</v>
      </c>
      <c r="S326" s="6" t="s">
        <v>1777</v>
      </c>
      <c r="T326" s="6" t="s">
        <v>1559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6" t="s">
        <v>1722</v>
      </c>
      <c r="AK326" s="6"/>
      <c r="AL326" s="6"/>
      <c r="AM326" s="91"/>
      <c r="AN326" s="91"/>
      <c r="AO326" s="91"/>
      <c r="AP326" s="91"/>
      <c r="AQ326" s="91"/>
      <c r="AR326" s="91"/>
      <c r="AS326" s="91"/>
      <c r="AT326" s="91"/>
      <c r="AU326" s="91">
        <v>2.8500000000000001E-2</v>
      </c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>
        <v>1.2500000000000001E-2</v>
      </c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2">
        <v>0</v>
      </c>
      <c r="BZ326" s="92">
        <v>0</v>
      </c>
      <c r="CA326" s="92">
        <v>2.5000000000000001E-3</v>
      </c>
      <c r="CB326" s="92">
        <v>0</v>
      </c>
      <c r="CC326" s="92">
        <v>0</v>
      </c>
      <c r="CD326" s="92">
        <v>0</v>
      </c>
      <c r="CE326" s="92">
        <v>0</v>
      </c>
      <c r="CF326" s="92">
        <v>0</v>
      </c>
      <c r="CG326" s="92">
        <v>0</v>
      </c>
      <c r="CH326" s="92">
        <v>0</v>
      </c>
      <c r="CI326" s="92">
        <v>0</v>
      </c>
      <c r="CJ326" s="92">
        <v>0</v>
      </c>
      <c r="CK326" s="92">
        <v>0</v>
      </c>
      <c r="CL326" s="92">
        <v>0</v>
      </c>
      <c r="CM326" s="92"/>
      <c r="CN326" s="92"/>
      <c r="CO326" s="92"/>
      <c r="CP326" s="92"/>
      <c r="CQ326" s="92"/>
      <c r="CR326" s="92">
        <f t="shared" si="17"/>
        <v>2.5000000000000001E-3</v>
      </c>
      <c r="CS326" s="92">
        <f t="shared" si="18"/>
        <v>1.5000000000000001E-2</v>
      </c>
      <c r="CT326" s="108"/>
      <c r="CU326" s="23"/>
      <c r="CV326" s="140" t="s">
        <v>3928</v>
      </c>
      <c r="CW326" s="6" t="s">
        <v>3496</v>
      </c>
      <c r="CX326" s="5" t="s">
        <v>1049</v>
      </c>
      <c r="CY326" s="6" t="s">
        <v>3509</v>
      </c>
      <c r="CZ326" s="6"/>
      <c r="DA326" s="15">
        <v>43165</v>
      </c>
      <c r="DB326" s="140" t="s">
        <v>3950</v>
      </c>
      <c r="DC326" s="140" t="s">
        <v>3949</v>
      </c>
    </row>
    <row r="327" spans="1:107" s="5" customFormat="1" x14ac:dyDescent="0.25">
      <c r="A327" s="6" t="s">
        <v>2338</v>
      </c>
      <c r="B327" s="6" t="s">
        <v>1728</v>
      </c>
      <c r="C327" s="6" t="s">
        <v>3734</v>
      </c>
      <c r="D327" s="6" t="str">
        <f>D326</f>
        <v>MMA0211</v>
      </c>
      <c r="E327" s="6" t="s">
        <v>1559</v>
      </c>
      <c r="F327" s="6" t="s">
        <v>1421</v>
      </c>
      <c r="G327" s="6" t="s">
        <v>1422</v>
      </c>
      <c r="H327" s="6" t="s">
        <v>1405</v>
      </c>
      <c r="I327" s="6" t="s">
        <v>1418</v>
      </c>
      <c r="J327" s="6" t="s">
        <v>1603</v>
      </c>
      <c r="K327" s="6" t="s">
        <v>1048</v>
      </c>
      <c r="L327" s="6" t="s">
        <v>1557</v>
      </c>
      <c r="M327" s="6" t="s">
        <v>1558</v>
      </c>
      <c r="N327" s="140" t="s">
        <v>3739</v>
      </c>
      <c r="O327" s="6" t="s">
        <v>1557</v>
      </c>
      <c r="P327" s="6" t="s">
        <v>1558</v>
      </c>
      <c r="Q327" s="6" t="s">
        <v>1423</v>
      </c>
      <c r="R327" s="6" t="s">
        <v>1721</v>
      </c>
      <c r="S327" s="6" t="s">
        <v>1777</v>
      </c>
      <c r="T327" s="6" t="s">
        <v>1559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6" t="s">
        <v>1722</v>
      </c>
      <c r="AK327" s="6"/>
      <c r="AL327" s="6"/>
      <c r="AM327" s="91"/>
      <c r="AN327" s="91"/>
      <c r="AO327" s="91"/>
      <c r="AP327" s="91"/>
      <c r="AQ327" s="91"/>
      <c r="AR327" s="91"/>
      <c r="AS327" s="91"/>
      <c r="AT327" s="91"/>
      <c r="AU327" s="91">
        <v>3.3500000000000002E-2</v>
      </c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>
        <v>2.8999999999999998E-2</v>
      </c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2">
        <v>0</v>
      </c>
      <c r="BZ327" s="92">
        <v>0</v>
      </c>
      <c r="CA327" s="92">
        <v>1.1000000000000001E-2</v>
      </c>
      <c r="CB327" s="92">
        <v>1.5E-3</v>
      </c>
      <c r="CC327" s="92">
        <v>0</v>
      </c>
      <c r="CD327" s="92">
        <v>0</v>
      </c>
      <c r="CE327" s="92">
        <v>0</v>
      </c>
      <c r="CF327" s="92">
        <v>0</v>
      </c>
      <c r="CG327" s="92">
        <v>0</v>
      </c>
      <c r="CH327" s="92">
        <v>0</v>
      </c>
      <c r="CI327" s="92">
        <v>0</v>
      </c>
      <c r="CJ327" s="92">
        <v>0</v>
      </c>
      <c r="CK327" s="92">
        <v>0</v>
      </c>
      <c r="CL327" s="92">
        <v>0</v>
      </c>
      <c r="CM327" s="92"/>
      <c r="CN327" s="92"/>
      <c r="CO327" s="92"/>
      <c r="CP327" s="92"/>
      <c r="CQ327" s="92"/>
      <c r="CR327" s="92">
        <f t="shared" si="17"/>
        <v>1.2500000000000001E-2</v>
      </c>
      <c r="CS327" s="92">
        <f t="shared" si="18"/>
        <v>4.1499999999999995E-2</v>
      </c>
      <c r="CT327" s="108"/>
      <c r="CU327" s="23"/>
      <c r="CV327" s="140" t="s">
        <v>3928</v>
      </c>
      <c r="CW327" s="6" t="s">
        <v>3497</v>
      </c>
      <c r="CX327" s="5" t="s">
        <v>1049</v>
      </c>
      <c r="CY327" s="6" t="s">
        <v>3509</v>
      </c>
      <c r="CZ327" s="6"/>
      <c r="DA327" s="15">
        <v>43165</v>
      </c>
      <c r="DB327" s="140" t="s">
        <v>3950</v>
      </c>
      <c r="DC327" s="140" t="s">
        <v>3949</v>
      </c>
    </row>
    <row r="328" spans="1:107" s="5" customFormat="1" x14ac:dyDescent="0.25">
      <c r="A328" s="6" t="s">
        <v>2339</v>
      </c>
      <c r="B328" s="6" t="s">
        <v>1728</v>
      </c>
      <c r="C328" s="6" t="s">
        <v>3735</v>
      </c>
      <c r="D328" s="6" t="str">
        <f t="shared" ref="D328:D331" si="22">D327</f>
        <v>MMA0211</v>
      </c>
      <c r="E328" s="6" t="s">
        <v>1559</v>
      </c>
      <c r="F328" s="6" t="s">
        <v>1421</v>
      </c>
      <c r="G328" s="6" t="s">
        <v>1422</v>
      </c>
      <c r="H328" s="6" t="s">
        <v>1405</v>
      </c>
      <c r="I328" s="6" t="s">
        <v>1418</v>
      </c>
      <c r="J328" s="6" t="s">
        <v>1603</v>
      </c>
      <c r="K328" s="6" t="s">
        <v>1048</v>
      </c>
      <c r="L328" s="6" t="s">
        <v>1557</v>
      </c>
      <c r="M328" s="6" t="s">
        <v>1558</v>
      </c>
      <c r="N328" s="140" t="s">
        <v>3739</v>
      </c>
      <c r="O328" s="6" t="s">
        <v>1557</v>
      </c>
      <c r="P328" s="6" t="s">
        <v>1558</v>
      </c>
      <c r="Q328" s="6" t="s">
        <v>1423</v>
      </c>
      <c r="R328" s="6" t="s">
        <v>1721</v>
      </c>
      <c r="S328" s="6" t="s">
        <v>1777</v>
      </c>
      <c r="T328" s="6" t="s">
        <v>1559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6" t="s">
        <v>1722</v>
      </c>
      <c r="AK328" s="6"/>
      <c r="AL328" s="6"/>
      <c r="AM328" s="91"/>
      <c r="AN328" s="91"/>
      <c r="AO328" s="91"/>
      <c r="AP328" s="91"/>
      <c r="AQ328" s="91"/>
      <c r="AR328" s="91"/>
      <c r="AS328" s="91"/>
      <c r="AT328" s="91"/>
      <c r="AU328" s="91">
        <v>3.5999999999999997E-2</v>
      </c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>
        <v>4.1999999999999996E-2</v>
      </c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2">
        <v>0</v>
      </c>
      <c r="BZ328" s="92">
        <v>0</v>
      </c>
      <c r="CA328" s="92">
        <v>0</v>
      </c>
      <c r="CB328" s="92">
        <v>6.5000000000000006E-3</v>
      </c>
      <c r="CC328" s="92">
        <v>0</v>
      </c>
      <c r="CD328" s="92">
        <v>0</v>
      </c>
      <c r="CE328" s="92">
        <v>0</v>
      </c>
      <c r="CF328" s="92">
        <v>0</v>
      </c>
      <c r="CG328" s="92">
        <v>0</v>
      </c>
      <c r="CH328" s="92">
        <v>0</v>
      </c>
      <c r="CI328" s="92">
        <v>0</v>
      </c>
      <c r="CJ328" s="92">
        <v>0</v>
      </c>
      <c r="CK328" s="92">
        <v>0</v>
      </c>
      <c r="CL328" s="92">
        <v>0</v>
      </c>
      <c r="CM328" s="92"/>
      <c r="CN328" s="92"/>
      <c r="CO328" s="92"/>
      <c r="CP328" s="92"/>
      <c r="CQ328" s="92"/>
      <c r="CR328" s="92">
        <f t="shared" si="17"/>
        <v>6.5000000000000006E-3</v>
      </c>
      <c r="CS328" s="92">
        <f t="shared" si="18"/>
        <v>4.8499999999999995E-2</v>
      </c>
      <c r="CT328" s="108"/>
      <c r="CU328" s="23"/>
      <c r="CV328" s="140" t="s">
        <v>3928</v>
      </c>
      <c r="CW328" s="6" t="s">
        <v>3498</v>
      </c>
      <c r="CX328" s="5" t="s">
        <v>1049</v>
      </c>
      <c r="CY328" s="6" t="s">
        <v>3509</v>
      </c>
      <c r="CZ328" s="6"/>
      <c r="DA328" s="15">
        <v>43165</v>
      </c>
      <c r="DB328" s="140" t="s">
        <v>3950</v>
      </c>
      <c r="DC328" s="140" t="s">
        <v>3949</v>
      </c>
    </row>
    <row r="329" spans="1:107" s="5" customFormat="1" x14ac:dyDescent="0.25">
      <c r="A329" s="6" t="s">
        <v>2340</v>
      </c>
      <c r="B329" s="6" t="s">
        <v>1728</v>
      </c>
      <c r="C329" s="6" t="s">
        <v>3736</v>
      </c>
      <c r="D329" s="6" t="str">
        <f t="shared" si="22"/>
        <v>MMA0211</v>
      </c>
      <c r="E329" s="6" t="s">
        <v>1559</v>
      </c>
      <c r="F329" s="6" t="s">
        <v>1421</v>
      </c>
      <c r="G329" s="6" t="s">
        <v>1422</v>
      </c>
      <c r="H329" s="6" t="s">
        <v>1405</v>
      </c>
      <c r="I329" s="6" t="s">
        <v>1418</v>
      </c>
      <c r="J329" s="6" t="s">
        <v>1603</v>
      </c>
      <c r="K329" s="6" t="s">
        <v>1048</v>
      </c>
      <c r="L329" s="6" t="s">
        <v>1557</v>
      </c>
      <c r="M329" s="6" t="s">
        <v>1558</v>
      </c>
      <c r="N329" s="140" t="s">
        <v>3739</v>
      </c>
      <c r="O329" s="6" t="s">
        <v>1557</v>
      </c>
      <c r="P329" s="6" t="s">
        <v>1558</v>
      </c>
      <c r="Q329" s="6" t="s">
        <v>1423</v>
      </c>
      <c r="R329" s="6" t="s">
        <v>1721</v>
      </c>
      <c r="S329" s="6" t="s">
        <v>1777</v>
      </c>
      <c r="T329" s="6" t="s">
        <v>1559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6" t="s">
        <v>1722</v>
      </c>
      <c r="AK329" s="6"/>
      <c r="AL329" s="6"/>
      <c r="AM329" s="91"/>
      <c r="AN329" s="91"/>
      <c r="AO329" s="91"/>
      <c r="AP329" s="91"/>
      <c r="AQ329" s="91"/>
      <c r="AR329" s="91"/>
      <c r="AS329" s="91"/>
      <c r="AT329" s="91"/>
      <c r="AU329" s="91">
        <v>4.2500000000000003E-2</v>
      </c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>
        <v>6.3500000000000001E-2</v>
      </c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2">
        <v>6.5000000000000006E-3</v>
      </c>
      <c r="BZ329" s="92">
        <v>0</v>
      </c>
      <c r="CA329" s="92">
        <v>1.6999999999999998E-2</v>
      </c>
      <c r="CB329" s="92">
        <v>2.3E-2</v>
      </c>
      <c r="CC329" s="92">
        <v>4.0000000000000001E-3</v>
      </c>
      <c r="CD329" s="92">
        <v>0</v>
      </c>
      <c r="CE329" s="92">
        <v>2.5000000000000001E-3</v>
      </c>
      <c r="CF329" s="92">
        <v>0</v>
      </c>
      <c r="CG329" s="92">
        <v>0</v>
      </c>
      <c r="CH329" s="92">
        <v>0</v>
      </c>
      <c r="CI329" s="92">
        <v>0</v>
      </c>
      <c r="CJ329" s="92">
        <v>0</v>
      </c>
      <c r="CK329" s="92">
        <v>0</v>
      </c>
      <c r="CL329" s="92">
        <v>0</v>
      </c>
      <c r="CM329" s="92"/>
      <c r="CN329" s="92"/>
      <c r="CO329" s="92"/>
      <c r="CP329" s="92"/>
      <c r="CQ329" s="92"/>
      <c r="CR329" s="92">
        <f t="shared" si="17"/>
        <v>5.3000000000000005E-2</v>
      </c>
      <c r="CS329" s="92">
        <f t="shared" si="18"/>
        <v>0.11650000000000001</v>
      </c>
      <c r="CT329" s="108"/>
      <c r="CU329" s="23"/>
      <c r="CV329" s="140" t="s">
        <v>3928</v>
      </c>
      <c r="CW329" s="6" t="s">
        <v>3499</v>
      </c>
      <c r="CX329" s="5" t="s">
        <v>1049</v>
      </c>
      <c r="CY329" s="6" t="s">
        <v>3509</v>
      </c>
      <c r="CZ329" s="6"/>
      <c r="DA329" s="15">
        <v>43165</v>
      </c>
      <c r="DB329" s="140" t="s">
        <v>3950</v>
      </c>
      <c r="DC329" s="140" t="s">
        <v>3949</v>
      </c>
    </row>
    <row r="330" spans="1:107" s="5" customFormat="1" x14ac:dyDescent="0.25">
      <c r="A330" s="6" t="s">
        <v>2341</v>
      </c>
      <c r="B330" s="6" t="s">
        <v>1728</v>
      </c>
      <c r="C330" s="6" t="s">
        <v>3737</v>
      </c>
      <c r="D330" s="6" t="str">
        <f t="shared" si="22"/>
        <v>MMA0211</v>
      </c>
      <c r="E330" s="6" t="s">
        <v>1559</v>
      </c>
      <c r="F330" s="6" t="s">
        <v>1421</v>
      </c>
      <c r="G330" s="6" t="s">
        <v>1422</v>
      </c>
      <c r="H330" s="6" t="s">
        <v>1405</v>
      </c>
      <c r="I330" s="6" t="s">
        <v>1418</v>
      </c>
      <c r="J330" s="6" t="s">
        <v>1603</v>
      </c>
      <c r="K330" s="6" t="s">
        <v>1048</v>
      </c>
      <c r="L330" s="6" t="s">
        <v>1557</v>
      </c>
      <c r="M330" s="6" t="s">
        <v>1558</v>
      </c>
      <c r="N330" s="140" t="s">
        <v>3739</v>
      </c>
      <c r="O330" s="6" t="s">
        <v>1557</v>
      </c>
      <c r="P330" s="6" t="s">
        <v>1558</v>
      </c>
      <c r="Q330" s="6" t="s">
        <v>1423</v>
      </c>
      <c r="R330" s="6" t="s">
        <v>1721</v>
      </c>
      <c r="S330" s="6" t="s">
        <v>1777</v>
      </c>
      <c r="T330" s="6" t="s">
        <v>1559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6" t="s">
        <v>1722</v>
      </c>
      <c r="AK330" s="6"/>
      <c r="AL330" s="6"/>
      <c r="AM330" s="91"/>
      <c r="AN330" s="91"/>
      <c r="AO330" s="91"/>
      <c r="AP330" s="91"/>
      <c r="AQ330" s="91"/>
      <c r="AR330" s="91"/>
      <c r="AS330" s="91"/>
      <c r="AT330" s="91"/>
      <c r="AU330" s="91">
        <v>4.5499999999999999E-2</v>
      </c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>
        <v>7.400000000000001E-2</v>
      </c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2">
        <v>1.2E-2</v>
      </c>
      <c r="BZ330" s="92">
        <v>1.6999999999999998E-2</v>
      </c>
      <c r="CA330" s="92">
        <v>1.1000000000000001E-2</v>
      </c>
      <c r="CB330" s="92">
        <v>3.1E-2</v>
      </c>
      <c r="CC330" s="92">
        <v>7.000000000000001E-3</v>
      </c>
      <c r="CD330" s="92">
        <v>0</v>
      </c>
      <c r="CE330" s="92">
        <v>4.0000000000000001E-3</v>
      </c>
      <c r="CF330" s="92">
        <v>0</v>
      </c>
      <c r="CG330" s="92">
        <v>4.0000000000000001E-3</v>
      </c>
      <c r="CH330" s="92">
        <v>0</v>
      </c>
      <c r="CI330" s="92">
        <v>0</v>
      </c>
      <c r="CJ330" s="92">
        <v>0</v>
      </c>
      <c r="CK330" s="92">
        <v>0</v>
      </c>
      <c r="CL330" s="92">
        <v>0</v>
      </c>
      <c r="CM330" s="92"/>
      <c r="CN330" s="92"/>
      <c r="CO330" s="92"/>
      <c r="CP330" s="92"/>
      <c r="CQ330" s="92"/>
      <c r="CR330" s="92">
        <f t="shared" si="17"/>
        <v>8.6000000000000021E-2</v>
      </c>
      <c r="CS330" s="92">
        <f t="shared" si="18"/>
        <v>0.16000000000000003</v>
      </c>
      <c r="CT330" s="108"/>
      <c r="CU330" s="23"/>
      <c r="CV330" s="140" t="s">
        <v>3928</v>
      </c>
      <c r="CW330" s="6" t="s">
        <v>3500</v>
      </c>
      <c r="CX330" s="5" t="s">
        <v>1049</v>
      </c>
      <c r="CY330" s="6" t="s">
        <v>3509</v>
      </c>
      <c r="CZ330" s="6"/>
      <c r="DA330" s="15">
        <v>43165</v>
      </c>
      <c r="DB330" s="140" t="s">
        <v>3950</v>
      </c>
      <c r="DC330" s="140" t="s">
        <v>3949</v>
      </c>
    </row>
    <row r="331" spans="1:107" s="17" customFormat="1" x14ac:dyDescent="0.25">
      <c r="A331" s="6" t="s">
        <v>2342</v>
      </c>
      <c r="B331" s="18" t="s">
        <v>233</v>
      </c>
      <c r="C331" s="18" t="s">
        <v>3738</v>
      </c>
      <c r="D331" s="18" t="str">
        <f t="shared" si="22"/>
        <v>MMA0211</v>
      </c>
      <c r="E331" s="18" t="s">
        <v>1559</v>
      </c>
      <c r="F331" s="18" t="s">
        <v>1421</v>
      </c>
      <c r="G331" s="18" t="s">
        <v>1422</v>
      </c>
      <c r="H331" s="18" t="s">
        <v>1405</v>
      </c>
      <c r="I331" s="18" t="s">
        <v>1418</v>
      </c>
      <c r="J331" s="18" t="s">
        <v>1603</v>
      </c>
      <c r="K331" s="18" t="s">
        <v>1048</v>
      </c>
      <c r="L331" s="18" t="s">
        <v>1557</v>
      </c>
      <c r="M331" s="18" t="s">
        <v>1558</v>
      </c>
      <c r="N331" s="142" t="s">
        <v>3739</v>
      </c>
      <c r="O331" s="18" t="s">
        <v>1557</v>
      </c>
      <c r="P331" s="18" t="s">
        <v>1558</v>
      </c>
      <c r="Q331" s="18" t="s">
        <v>1423</v>
      </c>
      <c r="R331" s="18" t="s">
        <v>1721</v>
      </c>
      <c r="S331" s="18" t="s">
        <v>1777</v>
      </c>
      <c r="T331" s="18" t="s">
        <v>1559</v>
      </c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18" t="s">
        <v>1722</v>
      </c>
      <c r="AK331" s="18"/>
      <c r="AL331" s="18"/>
      <c r="AM331" s="87"/>
      <c r="AN331" s="87"/>
      <c r="AO331" s="87"/>
      <c r="AP331" s="87"/>
      <c r="AQ331" s="87"/>
      <c r="AR331" s="87"/>
      <c r="AS331" s="87"/>
      <c r="AT331" s="87"/>
      <c r="AU331" s="87">
        <v>17.354443755644336</v>
      </c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>
        <v>16.349780693698246</v>
      </c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8">
        <v>50.388503620027251</v>
      </c>
      <c r="BZ331" s="88">
        <v>116.02154180251338</v>
      </c>
      <c r="CA331" s="88">
        <v>10.95438030950085</v>
      </c>
      <c r="CB331" s="88">
        <v>49.145087822014055</v>
      </c>
      <c r="CC331" s="88">
        <v>8.8643208430913347</v>
      </c>
      <c r="CD331" s="88">
        <v>1.1525629869434115</v>
      </c>
      <c r="CE331" s="88">
        <v>4.570719298648422</v>
      </c>
      <c r="CF331" s="88">
        <v>0.46288228406116549</v>
      </c>
      <c r="CG331" s="88">
        <v>4.5566521253310075</v>
      </c>
      <c r="CH331" s="88">
        <v>1.4685461725673881</v>
      </c>
      <c r="CI331" s="88">
        <v>3.6254386126035119</v>
      </c>
      <c r="CJ331" s="88">
        <v>0.50953192205844078</v>
      </c>
      <c r="CK331" s="88">
        <v>2.4927253524360564</v>
      </c>
      <c r="CL331" s="88">
        <v>0.22813285423459004</v>
      </c>
      <c r="CM331" s="88"/>
      <c r="CN331" s="88"/>
      <c r="CO331" s="88"/>
      <c r="CP331" s="88"/>
      <c r="CQ331" s="88"/>
      <c r="CR331" s="88">
        <f t="shared" si="17"/>
        <v>254.44102600603085</v>
      </c>
      <c r="CS331" s="88">
        <f t="shared" si="18"/>
        <v>270.7908066997291</v>
      </c>
      <c r="CT331" s="105"/>
      <c r="CU331" s="35"/>
      <c r="CV331" s="142" t="s">
        <v>3928</v>
      </c>
      <c r="CW331" s="18" t="s">
        <v>3501</v>
      </c>
      <c r="CX331" s="17" t="s">
        <v>1049</v>
      </c>
      <c r="CY331" s="18" t="s">
        <v>3509</v>
      </c>
      <c r="CZ331" s="18"/>
      <c r="DA331" s="26">
        <v>43165</v>
      </c>
      <c r="DB331" s="142" t="s">
        <v>3950</v>
      </c>
      <c r="DC331" s="142" t="s">
        <v>3949</v>
      </c>
    </row>
    <row r="332" spans="1:107" s="129" customFormat="1" x14ac:dyDescent="0.25">
      <c r="A332" s="6" t="s">
        <v>2343</v>
      </c>
      <c r="B332" s="123" t="s">
        <v>1787</v>
      </c>
      <c r="C332" s="123" t="s">
        <v>3910</v>
      </c>
      <c r="D332" s="123" t="s">
        <v>1559</v>
      </c>
      <c r="E332" s="123" t="s">
        <v>1559</v>
      </c>
      <c r="F332" s="123" t="s">
        <v>1421</v>
      </c>
      <c r="G332" s="123" t="s">
        <v>1422</v>
      </c>
      <c r="H332" s="123" t="s">
        <v>1405</v>
      </c>
      <c r="I332" s="123" t="s">
        <v>1418</v>
      </c>
      <c r="J332" s="123" t="s">
        <v>1603</v>
      </c>
      <c r="K332" s="123" t="s">
        <v>1048</v>
      </c>
      <c r="L332" s="123" t="s">
        <v>1557</v>
      </c>
      <c r="M332" s="123" t="s">
        <v>1558</v>
      </c>
      <c r="N332" s="143" t="s">
        <v>3739</v>
      </c>
      <c r="O332" s="123" t="s">
        <v>1557</v>
      </c>
      <c r="P332" s="123" t="s">
        <v>1558</v>
      </c>
      <c r="Q332" s="123" t="s">
        <v>1423</v>
      </c>
      <c r="R332" s="123" t="s">
        <v>1721</v>
      </c>
      <c r="S332" s="123" t="s">
        <v>1559</v>
      </c>
      <c r="T332" s="123" t="s">
        <v>1559</v>
      </c>
      <c r="U332" s="124">
        <v>56.99</v>
      </c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3" t="s">
        <v>1722</v>
      </c>
      <c r="AK332" s="123"/>
      <c r="AL332" s="123"/>
      <c r="AM332" s="125"/>
      <c r="AN332" s="125"/>
      <c r="AO332" s="125"/>
      <c r="AP332" s="125"/>
      <c r="AQ332" s="125"/>
      <c r="AR332" s="125"/>
      <c r="AS332" s="125"/>
      <c r="AT332" s="125"/>
      <c r="AU332" s="125">
        <v>13.439619780219784</v>
      </c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>
        <v>18.650134065934068</v>
      </c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6">
        <v>47.358063736263738</v>
      </c>
      <c r="BZ332" s="126">
        <v>100.56543076923077</v>
      </c>
      <c r="CA332" s="126">
        <v>9.3438549450549448</v>
      </c>
      <c r="CB332" s="126">
        <v>38.126936263736269</v>
      </c>
      <c r="CC332" s="126">
        <v>7.1268813186813205</v>
      </c>
      <c r="CD332" s="126">
        <v>1.2400021978021978</v>
      </c>
      <c r="CE332" s="126">
        <v>5.3482923076923079</v>
      </c>
      <c r="CF332" s="126">
        <v>0.6387890109890112</v>
      </c>
      <c r="CG332" s="126">
        <v>4.6343516483516485</v>
      </c>
      <c r="CH332" s="126">
        <v>1.503032967032967</v>
      </c>
      <c r="CI332" s="126">
        <v>3.3692989010989014</v>
      </c>
      <c r="CJ332" s="126">
        <v>0.45090989010989019</v>
      </c>
      <c r="CK332" s="126">
        <v>2.2921252747252754</v>
      </c>
      <c r="CL332" s="126">
        <v>0.46343516483516489</v>
      </c>
      <c r="CM332" s="126"/>
      <c r="CN332" s="126"/>
      <c r="CO332" s="126"/>
      <c r="CP332" s="126"/>
      <c r="CQ332" s="126"/>
      <c r="CR332" s="126">
        <f t="shared" ref="CR332:CR340" si="23">SUM(BY332:CL332)</f>
        <v>222.4614043956044</v>
      </c>
      <c r="CS332" s="126">
        <f t="shared" ref="CS332:CS340" si="24">CR332+BJ332</f>
        <v>241.11153846153849</v>
      </c>
      <c r="CT332" s="127"/>
      <c r="CU332" s="128"/>
      <c r="CV332" s="143" t="s">
        <v>3929</v>
      </c>
      <c r="CW332" s="123"/>
      <c r="CX332" s="129" t="s">
        <v>1049</v>
      </c>
      <c r="CY332" s="75"/>
      <c r="CZ332" s="123"/>
      <c r="DA332" s="133">
        <v>43167</v>
      </c>
      <c r="DB332" s="143" t="s">
        <v>3950</v>
      </c>
      <c r="DC332" s="143" t="s">
        <v>3949</v>
      </c>
    </row>
    <row r="333" spans="1:107" s="42" customFormat="1" x14ac:dyDescent="0.25">
      <c r="A333" s="6" t="s">
        <v>2344</v>
      </c>
      <c r="B333" s="37" t="s">
        <v>1787</v>
      </c>
      <c r="C333" s="37" t="s">
        <v>3911</v>
      </c>
      <c r="D333" s="37" t="s">
        <v>1559</v>
      </c>
      <c r="E333" s="37" t="s">
        <v>1559</v>
      </c>
      <c r="F333" s="37" t="s">
        <v>1421</v>
      </c>
      <c r="G333" s="37" t="s">
        <v>1422</v>
      </c>
      <c r="H333" s="37" t="s">
        <v>1405</v>
      </c>
      <c r="I333" s="37" t="s">
        <v>1418</v>
      </c>
      <c r="J333" s="37" t="s">
        <v>1603</v>
      </c>
      <c r="K333" s="37" t="s">
        <v>1048</v>
      </c>
      <c r="L333" s="37" t="s">
        <v>1557</v>
      </c>
      <c r="M333" s="37" t="s">
        <v>1558</v>
      </c>
      <c r="N333" s="144" t="s">
        <v>3739</v>
      </c>
      <c r="O333" s="37" t="s">
        <v>1557</v>
      </c>
      <c r="P333" s="37" t="s">
        <v>1558</v>
      </c>
      <c r="Q333" s="37" t="s">
        <v>1423</v>
      </c>
      <c r="R333" s="37" t="s">
        <v>1721</v>
      </c>
      <c r="S333" s="37" t="s">
        <v>1559</v>
      </c>
      <c r="T333" s="37" t="s">
        <v>1559</v>
      </c>
      <c r="U333" s="38">
        <v>89.5</v>
      </c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7" t="s">
        <v>1722</v>
      </c>
      <c r="AK333" s="37"/>
      <c r="AL333" s="37"/>
      <c r="AM333" s="89"/>
      <c r="AN333" s="89"/>
      <c r="AO333" s="89"/>
      <c r="AP333" s="89"/>
      <c r="AQ333" s="89"/>
      <c r="AR333" s="89"/>
      <c r="AS333" s="89"/>
      <c r="AT333" s="89"/>
      <c r="AU333" s="89">
        <v>17.080152671755727</v>
      </c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>
        <v>18.075681570338055</v>
      </c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90">
        <v>48.429552889858229</v>
      </c>
      <c r="BZ333" s="90">
        <v>104.19869138495095</v>
      </c>
      <c r="CA333" s="90">
        <v>10.462813522355507</v>
      </c>
      <c r="CB333" s="90">
        <v>40.933805888767715</v>
      </c>
      <c r="CC333" s="90">
        <v>8.5303162486368596</v>
      </c>
      <c r="CD333" s="90">
        <v>1.1712104689203926</v>
      </c>
      <c r="CE333" s="90">
        <v>5.6413304252998895</v>
      </c>
      <c r="CF333" s="90">
        <v>0.81984732824427464</v>
      </c>
      <c r="CG333" s="90">
        <v>5.3485278080697931</v>
      </c>
      <c r="CH333" s="90">
        <v>1.4054525627044712</v>
      </c>
      <c r="CI333" s="90">
        <v>3.8454743729552887</v>
      </c>
      <c r="CJ333" s="90">
        <v>0.48800436205016351</v>
      </c>
      <c r="CK333" s="90">
        <v>2.5571428571428569</v>
      </c>
      <c r="CL333" s="90">
        <v>0.5856052344601963</v>
      </c>
      <c r="CM333" s="90"/>
      <c r="CN333" s="90"/>
      <c r="CO333" s="90"/>
      <c r="CP333" s="90"/>
      <c r="CQ333" s="90"/>
      <c r="CR333" s="90">
        <f t="shared" si="23"/>
        <v>234.41777535441656</v>
      </c>
      <c r="CS333" s="90">
        <f t="shared" si="24"/>
        <v>252.49345692475461</v>
      </c>
      <c r="CT333" s="107"/>
      <c r="CU333" s="40"/>
      <c r="CV333" s="144" t="s">
        <v>3929</v>
      </c>
      <c r="CW333" s="37"/>
      <c r="CX333" s="42" t="s">
        <v>1049</v>
      </c>
      <c r="CY333" s="9"/>
      <c r="CZ333" s="37"/>
      <c r="DA333" s="43">
        <v>43167</v>
      </c>
      <c r="DB333" s="144" t="s">
        <v>3950</v>
      </c>
      <c r="DC333" s="144" t="s">
        <v>3949</v>
      </c>
    </row>
    <row r="334" spans="1:107" s="42" customFormat="1" x14ac:dyDescent="0.25">
      <c r="A334" s="6" t="s">
        <v>2345</v>
      </c>
      <c r="B334" s="37" t="s">
        <v>1787</v>
      </c>
      <c r="C334" s="37" t="s">
        <v>3912</v>
      </c>
      <c r="D334" s="37" t="s">
        <v>1559</v>
      </c>
      <c r="E334" s="37" t="s">
        <v>1559</v>
      </c>
      <c r="F334" s="37" t="s">
        <v>1421</v>
      </c>
      <c r="G334" s="37" t="s">
        <v>1422</v>
      </c>
      <c r="H334" s="37" t="s">
        <v>1405</v>
      </c>
      <c r="I334" s="37" t="s">
        <v>1418</v>
      </c>
      <c r="J334" s="37" t="s">
        <v>1603</v>
      </c>
      <c r="K334" s="37" t="s">
        <v>1048</v>
      </c>
      <c r="L334" s="37" t="s">
        <v>1557</v>
      </c>
      <c r="M334" s="37" t="s">
        <v>1558</v>
      </c>
      <c r="N334" s="144" t="s">
        <v>3739</v>
      </c>
      <c r="O334" s="37" t="s">
        <v>1557</v>
      </c>
      <c r="P334" s="37" t="s">
        <v>1558</v>
      </c>
      <c r="Q334" s="37" t="s">
        <v>1423</v>
      </c>
      <c r="R334" s="37" t="s">
        <v>1721</v>
      </c>
      <c r="S334" s="37" t="s">
        <v>1559</v>
      </c>
      <c r="T334" s="37" t="s">
        <v>1559</v>
      </c>
      <c r="U334" s="38">
        <v>89.6</v>
      </c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7" t="s">
        <v>1722</v>
      </c>
      <c r="AK334" s="37"/>
      <c r="AL334" s="37"/>
      <c r="AM334" s="89"/>
      <c r="AN334" s="89"/>
      <c r="AO334" s="89"/>
      <c r="AP334" s="89"/>
      <c r="AQ334" s="89"/>
      <c r="AR334" s="89"/>
      <c r="AS334" s="89"/>
      <c r="AT334" s="89"/>
      <c r="AU334" s="89">
        <v>16.783609756097562</v>
      </c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>
        <v>17.780136585365856</v>
      </c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90">
        <v>48.078048780487805</v>
      </c>
      <c r="BZ334" s="90">
        <v>104.61783414634147</v>
      </c>
      <c r="CA334" s="90">
        <v>10.577170731707318</v>
      </c>
      <c r="CB334" s="90">
        <v>40.752702439024397</v>
      </c>
      <c r="CC334" s="90">
        <v>8.8463609756097554</v>
      </c>
      <c r="CD334" s="90">
        <v>1.206321951219512</v>
      </c>
      <c r="CE334" s="90">
        <v>5.5246048780487804</v>
      </c>
      <c r="CF334" s="90">
        <v>0.73428292682926821</v>
      </c>
      <c r="CG334" s="90">
        <v>5.3497756097560973</v>
      </c>
      <c r="CH334" s="90">
        <v>1.311219512195122</v>
      </c>
      <c r="CI334" s="90">
        <v>3.7763121951219514</v>
      </c>
      <c r="CJ334" s="90">
        <v>0.5244878048780488</v>
      </c>
      <c r="CK334" s="90">
        <v>2.587473170731708</v>
      </c>
      <c r="CL334" s="90">
        <v>0.75176585365853654</v>
      </c>
      <c r="CM334" s="90"/>
      <c r="CN334" s="90"/>
      <c r="CO334" s="90"/>
      <c r="CP334" s="90"/>
      <c r="CQ334" s="90"/>
      <c r="CR334" s="90">
        <f t="shared" si="23"/>
        <v>234.63836097560977</v>
      </c>
      <c r="CS334" s="90">
        <f t="shared" si="24"/>
        <v>252.41849756097562</v>
      </c>
      <c r="CT334" s="107"/>
      <c r="CU334" s="40"/>
      <c r="CV334" s="144" t="s">
        <v>3929</v>
      </c>
      <c r="CW334" s="37"/>
      <c r="CX334" s="42" t="s">
        <v>1049</v>
      </c>
      <c r="CY334" s="9"/>
      <c r="CZ334" s="37"/>
      <c r="DA334" s="43">
        <v>43167</v>
      </c>
      <c r="DB334" s="144" t="s">
        <v>3950</v>
      </c>
      <c r="DC334" s="144" t="s">
        <v>3949</v>
      </c>
    </row>
    <row r="335" spans="1:107" s="42" customFormat="1" x14ac:dyDescent="0.25">
      <c r="A335" s="6" t="s">
        <v>2346</v>
      </c>
      <c r="B335" s="37" t="s">
        <v>1787</v>
      </c>
      <c r="C335" s="37" t="s">
        <v>3913</v>
      </c>
      <c r="D335" s="37" t="s">
        <v>1559</v>
      </c>
      <c r="E335" s="37" t="s">
        <v>1559</v>
      </c>
      <c r="F335" s="37" t="s">
        <v>1421</v>
      </c>
      <c r="G335" s="37" t="s">
        <v>1422</v>
      </c>
      <c r="H335" s="37" t="s">
        <v>1405</v>
      </c>
      <c r="I335" s="37" t="s">
        <v>1418</v>
      </c>
      <c r="J335" s="37" t="s">
        <v>1603</v>
      </c>
      <c r="K335" s="37" t="s">
        <v>1048</v>
      </c>
      <c r="L335" s="37" t="s">
        <v>1557</v>
      </c>
      <c r="M335" s="37" t="s">
        <v>1558</v>
      </c>
      <c r="N335" s="144" t="s">
        <v>3739</v>
      </c>
      <c r="O335" s="37" t="s">
        <v>1557</v>
      </c>
      <c r="P335" s="37" t="s">
        <v>1558</v>
      </c>
      <c r="Q335" s="37" t="s">
        <v>1423</v>
      </c>
      <c r="R335" s="37" t="s">
        <v>1721</v>
      </c>
      <c r="S335" s="37" t="s">
        <v>1559</v>
      </c>
      <c r="T335" s="37" t="s">
        <v>1559</v>
      </c>
      <c r="U335" s="38">
        <v>59.99</v>
      </c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7" t="s">
        <v>1722</v>
      </c>
      <c r="AK335" s="37"/>
      <c r="AL335" s="37"/>
      <c r="AM335" s="89"/>
      <c r="AN335" s="89"/>
      <c r="AO335" s="89"/>
      <c r="AP335" s="89"/>
      <c r="AQ335" s="89"/>
      <c r="AR335" s="89"/>
      <c r="AS335" s="89"/>
      <c r="AT335" s="89"/>
      <c r="AU335" s="89">
        <v>13.022219512195125</v>
      </c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>
        <v>18.765164634146341</v>
      </c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90">
        <v>46.211808943089437</v>
      </c>
      <c r="BZ335" s="90">
        <v>99.885788617886192</v>
      </c>
      <c r="CA335" s="90">
        <v>9.4984166666666638</v>
      </c>
      <c r="CB335" s="90">
        <v>36.920674796747967</v>
      </c>
      <c r="CC335" s="90">
        <v>7.7060325203252047</v>
      </c>
      <c r="CD335" s="90">
        <v>1.1949227642276421</v>
      </c>
      <c r="CE335" s="90">
        <v>5.3405731707317088</v>
      </c>
      <c r="CF335" s="90">
        <v>0.65842682926829266</v>
      </c>
      <c r="CG335" s="90">
        <v>4.9138150406504071</v>
      </c>
      <c r="CH335" s="90">
        <v>1.4265914634146342</v>
      </c>
      <c r="CI335" s="90">
        <v>3.462837398373984</v>
      </c>
      <c r="CJ335" s="90">
        <v>0.45114430894308943</v>
      </c>
      <c r="CK335" s="90">
        <v>2.2435284552845527</v>
      </c>
      <c r="CL335" s="90">
        <v>0.56088211382113817</v>
      </c>
      <c r="CM335" s="90"/>
      <c r="CN335" s="90"/>
      <c r="CO335" s="90"/>
      <c r="CP335" s="90"/>
      <c r="CQ335" s="90"/>
      <c r="CR335" s="90">
        <f t="shared" si="23"/>
        <v>220.47544308943091</v>
      </c>
      <c r="CS335" s="90">
        <f t="shared" si="24"/>
        <v>239.24060772357726</v>
      </c>
      <c r="CT335" s="107"/>
      <c r="CU335" s="40"/>
      <c r="CV335" s="144" t="s">
        <v>3929</v>
      </c>
      <c r="CW335" s="37"/>
      <c r="CX335" s="42" t="s">
        <v>1049</v>
      </c>
      <c r="CY335" s="9"/>
      <c r="CZ335" s="37"/>
      <c r="DA335" s="43">
        <v>43167</v>
      </c>
      <c r="DB335" s="144" t="s">
        <v>3950</v>
      </c>
      <c r="DC335" s="144" t="s">
        <v>3949</v>
      </c>
    </row>
    <row r="336" spans="1:107" s="42" customFormat="1" x14ac:dyDescent="0.25">
      <c r="A336" s="6" t="s">
        <v>2347</v>
      </c>
      <c r="B336" s="37" t="s">
        <v>1787</v>
      </c>
      <c r="C336" s="37" t="s">
        <v>3914</v>
      </c>
      <c r="D336" s="37" t="s">
        <v>1559</v>
      </c>
      <c r="E336" s="37" t="s">
        <v>1559</v>
      </c>
      <c r="F336" s="37" t="s">
        <v>1421</v>
      </c>
      <c r="G336" s="37" t="s">
        <v>1422</v>
      </c>
      <c r="H336" s="37" t="s">
        <v>1405</v>
      </c>
      <c r="I336" s="37" t="s">
        <v>1418</v>
      </c>
      <c r="J336" s="37" t="s">
        <v>1603</v>
      </c>
      <c r="K336" s="37" t="s">
        <v>1048</v>
      </c>
      <c r="L336" s="37" t="s">
        <v>1557</v>
      </c>
      <c r="M336" s="37" t="s">
        <v>1558</v>
      </c>
      <c r="N336" s="144" t="s">
        <v>3739</v>
      </c>
      <c r="O336" s="37" t="s">
        <v>1557</v>
      </c>
      <c r="P336" s="37" t="s">
        <v>1558</v>
      </c>
      <c r="Q336" s="37" t="s">
        <v>1423</v>
      </c>
      <c r="R336" s="37" t="s">
        <v>1721</v>
      </c>
      <c r="S336" s="37" t="s">
        <v>1559</v>
      </c>
      <c r="T336" s="37" t="s">
        <v>1559</v>
      </c>
      <c r="U336" s="38">
        <v>90.3</v>
      </c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7" t="s">
        <v>1722</v>
      </c>
      <c r="AK336" s="37"/>
      <c r="AL336" s="37"/>
      <c r="AM336" s="89"/>
      <c r="AN336" s="89"/>
      <c r="AO336" s="89"/>
      <c r="AP336" s="89"/>
      <c r="AQ336" s="89"/>
      <c r="AR336" s="89"/>
      <c r="AS336" s="89"/>
      <c r="AT336" s="89"/>
      <c r="AU336" s="89">
        <v>17.27987041036717</v>
      </c>
      <c r="AV336" s="89"/>
      <c r="AW336" s="89"/>
      <c r="AX336" s="89"/>
      <c r="AY336" s="89"/>
      <c r="AZ336" s="89"/>
      <c r="BA336" s="89"/>
      <c r="BB336" s="89"/>
      <c r="BC336" s="89"/>
      <c r="BD336" s="89"/>
      <c r="BE336" s="89"/>
      <c r="BF336" s="89"/>
      <c r="BG336" s="89"/>
      <c r="BH336" s="89"/>
      <c r="BI336" s="89"/>
      <c r="BJ336" s="89">
        <v>16.850799136069114</v>
      </c>
      <c r="BK336" s="89"/>
      <c r="BL336" s="89"/>
      <c r="BM336" s="89"/>
      <c r="BN336" s="89"/>
      <c r="BO336" s="89"/>
      <c r="BP336" s="89"/>
      <c r="BQ336" s="89"/>
      <c r="BR336" s="89"/>
      <c r="BS336" s="89"/>
      <c r="BT336" s="89"/>
      <c r="BU336" s="89"/>
      <c r="BV336" s="89"/>
      <c r="BW336" s="89"/>
      <c r="BX336" s="89"/>
      <c r="BY336" s="90">
        <v>47.275853131749464</v>
      </c>
      <c r="BZ336" s="90">
        <v>102.06045356371489</v>
      </c>
      <c r="CA336" s="90">
        <v>11.916479481641471</v>
      </c>
      <c r="CB336" s="90">
        <v>39.084492440604748</v>
      </c>
      <c r="CC336" s="90">
        <v>7.5867602591792647</v>
      </c>
      <c r="CD336" s="90">
        <v>1.1311879049676024</v>
      </c>
      <c r="CE336" s="90">
        <v>5.6754427645788326</v>
      </c>
      <c r="CF336" s="90">
        <v>0.60460043196544266</v>
      </c>
      <c r="CG336" s="90">
        <v>5.2268682505399555</v>
      </c>
      <c r="CH336" s="90">
        <v>1.3457235421166305</v>
      </c>
      <c r="CI336" s="90">
        <v>3.6666090712742978</v>
      </c>
      <c r="CJ336" s="90">
        <v>0.46807775377969757</v>
      </c>
      <c r="CK336" s="90">
        <v>2.5549244060475158</v>
      </c>
      <c r="CL336" s="90">
        <v>1.1311879049676024</v>
      </c>
      <c r="CM336" s="90"/>
      <c r="CN336" s="90"/>
      <c r="CO336" s="90"/>
      <c r="CP336" s="90"/>
      <c r="CQ336" s="90"/>
      <c r="CR336" s="90">
        <f t="shared" si="23"/>
        <v>229.72866090712742</v>
      </c>
      <c r="CS336" s="90">
        <f t="shared" si="24"/>
        <v>246.57946004319655</v>
      </c>
      <c r="CT336" s="107"/>
      <c r="CU336" s="40"/>
      <c r="CV336" s="144" t="s">
        <v>3929</v>
      </c>
      <c r="CW336" s="37"/>
      <c r="CX336" s="42" t="s">
        <v>1049</v>
      </c>
      <c r="CY336" s="9"/>
      <c r="CZ336" s="37"/>
      <c r="DA336" s="43">
        <v>43167</v>
      </c>
      <c r="DB336" s="144" t="s">
        <v>3950</v>
      </c>
      <c r="DC336" s="144" t="s">
        <v>3949</v>
      </c>
    </row>
    <row r="337" spans="1:107" s="42" customFormat="1" x14ac:dyDescent="0.25">
      <c r="A337" s="6" t="s">
        <v>2348</v>
      </c>
      <c r="B337" s="37" t="s">
        <v>1787</v>
      </c>
      <c r="C337" s="37" t="s">
        <v>3915</v>
      </c>
      <c r="D337" s="37" t="s">
        <v>1559</v>
      </c>
      <c r="E337" s="37" t="s">
        <v>1559</v>
      </c>
      <c r="F337" s="37" t="s">
        <v>1421</v>
      </c>
      <c r="G337" s="37" t="s">
        <v>1422</v>
      </c>
      <c r="H337" s="37" t="s">
        <v>1405</v>
      </c>
      <c r="I337" s="37" t="s">
        <v>1418</v>
      </c>
      <c r="J337" s="37" t="s">
        <v>1603</v>
      </c>
      <c r="K337" s="37" t="s">
        <v>1048</v>
      </c>
      <c r="L337" s="37" t="s">
        <v>1557</v>
      </c>
      <c r="M337" s="37" t="s">
        <v>1558</v>
      </c>
      <c r="N337" s="144" t="s">
        <v>3739</v>
      </c>
      <c r="O337" s="37" t="s">
        <v>1557</v>
      </c>
      <c r="P337" s="37" t="s">
        <v>1558</v>
      </c>
      <c r="Q337" s="37" t="s">
        <v>1423</v>
      </c>
      <c r="R337" s="37" t="s">
        <v>1721</v>
      </c>
      <c r="S337" s="37" t="s">
        <v>1559</v>
      </c>
      <c r="T337" s="37" t="s">
        <v>1559</v>
      </c>
      <c r="U337" s="38">
        <v>43.2</v>
      </c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7" t="s">
        <v>1722</v>
      </c>
      <c r="AK337" s="37"/>
      <c r="AL337" s="37"/>
      <c r="AM337" s="89"/>
      <c r="AN337" s="89"/>
      <c r="AO337" s="89"/>
      <c r="AP337" s="89"/>
      <c r="AQ337" s="89"/>
      <c r="AR337" s="89"/>
      <c r="AS337" s="89"/>
      <c r="AT337" s="89"/>
      <c r="AU337" s="89">
        <v>10.19715756951596</v>
      </c>
      <c r="AV337" s="89"/>
      <c r="AW337" s="89"/>
      <c r="AX337" s="89"/>
      <c r="AY337" s="89"/>
      <c r="AZ337" s="89"/>
      <c r="BA337" s="89"/>
      <c r="BB337" s="89"/>
      <c r="BC337" s="89"/>
      <c r="BD337" s="89"/>
      <c r="BE337" s="89"/>
      <c r="BF337" s="89"/>
      <c r="BG337" s="89"/>
      <c r="BH337" s="89"/>
      <c r="BI337" s="89"/>
      <c r="BJ337" s="89">
        <v>16.755015447991759</v>
      </c>
      <c r="BK337" s="89"/>
      <c r="BL337" s="89"/>
      <c r="BM337" s="89"/>
      <c r="BN337" s="89"/>
      <c r="BO337" s="89"/>
      <c r="BP337" s="89"/>
      <c r="BQ337" s="89"/>
      <c r="BR337" s="89"/>
      <c r="BS337" s="89"/>
      <c r="BT337" s="89"/>
      <c r="BU337" s="89"/>
      <c r="BV337" s="89"/>
      <c r="BW337" s="89"/>
      <c r="BX337" s="89"/>
      <c r="BY337" s="90">
        <v>39.356045314109167</v>
      </c>
      <c r="BZ337" s="90">
        <v>84.015324407826995</v>
      </c>
      <c r="CA337" s="90">
        <v>8.2306900102986624</v>
      </c>
      <c r="CB337" s="90">
        <v>30.244449021627183</v>
      </c>
      <c r="CC337" s="90">
        <v>0.46269824922760039</v>
      </c>
      <c r="CD337" s="90">
        <v>1.0766632337796087</v>
      </c>
      <c r="CE337" s="90">
        <v>4.5646961894953657</v>
      </c>
      <c r="CF337" s="90">
        <v>0</v>
      </c>
      <c r="CG337" s="90">
        <v>3.3901544799176109</v>
      </c>
      <c r="CH337" s="90">
        <v>1.6728321318228629</v>
      </c>
      <c r="CI337" s="90">
        <v>2.7139031925849637</v>
      </c>
      <c r="CJ337" s="90">
        <v>0.37371781668383108</v>
      </c>
      <c r="CK337" s="90">
        <v>1.8863851699279097</v>
      </c>
      <c r="CL337" s="90">
        <v>0.77412976313079296</v>
      </c>
      <c r="CM337" s="90"/>
      <c r="CN337" s="90"/>
      <c r="CO337" s="90"/>
      <c r="CP337" s="90"/>
      <c r="CQ337" s="90"/>
      <c r="CR337" s="90">
        <f t="shared" si="23"/>
        <v>178.76168898043258</v>
      </c>
      <c r="CS337" s="90">
        <f t="shared" si="24"/>
        <v>195.51670442842433</v>
      </c>
      <c r="CT337" s="107"/>
      <c r="CU337" s="40"/>
      <c r="CV337" s="144" t="s">
        <v>3929</v>
      </c>
      <c r="CW337" s="37"/>
      <c r="CX337" s="42" t="s">
        <v>1049</v>
      </c>
      <c r="CY337" s="9"/>
      <c r="CZ337" s="37"/>
      <c r="DA337" s="43">
        <v>43167</v>
      </c>
      <c r="DB337" s="144" t="s">
        <v>3950</v>
      </c>
      <c r="DC337" s="144" t="s">
        <v>3949</v>
      </c>
    </row>
    <row r="338" spans="1:107" s="42" customFormat="1" x14ac:dyDescent="0.25">
      <c r="A338" s="6" t="s">
        <v>2349</v>
      </c>
      <c r="B338" s="37" t="s">
        <v>1684</v>
      </c>
      <c r="C338" s="37" t="s">
        <v>3916</v>
      </c>
      <c r="D338" s="37" t="s">
        <v>1559</v>
      </c>
      <c r="E338" s="37" t="s">
        <v>1559</v>
      </c>
      <c r="F338" s="37" t="s">
        <v>1421</v>
      </c>
      <c r="G338" s="37" t="s">
        <v>1422</v>
      </c>
      <c r="H338" s="37" t="s">
        <v>1405</v>
      </c>
      <c r="I338" s="37" t="s">
        <v>1418</v>
      </c>
      <c r="J338" s="37" t="s">
        <v>1603</v>
      </c>
      <c r="K338" s="37" t="s">
        <v>1048</v>
      </c>
      <c r="L338" s="37" t="s">
        <v>1557</v>
      </c>
      <c r="M338" s="37" t="s">
        <v>1558</v>
      </c>
      <c r="N338" s="144" t="s">
        <v>3739</v>
      </c>
      <c r="O338" s="37" t="s">
        <v>1557</v>
      </c>
      <c r="P338" s="37" t="s">
        <v>1558</v>
      </c>
      <c r="Q338" s="37" t="s">
        <v>1423</v>
      </c>
      <c r="R338" s="37" t="s">
        <v>1721</v>
      </c>
      <c r="S338" s="37" t="s">
        <v>1559</v>
      </c>
      <c r="T338" s="37" t="s">
        <v>1559</v>
      </c>
      <c r="U338" s="38">
        <v>43.5</v>
      </c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7" t="s">
        <v>1722</v>
      </c>
      <c r="AK338" s="37"/>
      <c r="AL338" s="37"/>
      <c r="AM338" s="89"/>
      <c r="AN338" s="89"/>
      <c r="AO338" s="89"/>
      <c r="AP338" s="89"/>
      <c r="AQ338" s="89"/>
      <c r="AR338" s="89"/>
      <c r="AS338" s="89"/>
      <c r="AT338" s="89"/>
      <c r="AU338" s="89">
        <v>9.4190082644628106</v>
      </c>
      <c r="AV338" s="89"/>
      <c r="AW338" s="89"/>
      <c r="AX338" s="89"/>
      <c r="AY338" s="89"/>
      <c r="AZ338" s="89"/>
      <c r="BA338" s="89"/>
      <c r="BB338" s="89"/>
      <c r="BC338" s="89"/>
      <c r="BD338" s="89"/>
      <c r="BE338" s="89"/>
      <c r="BF338" s="89"/>
      <c r="BG338" s="89"/>
      <c r="BH338" s="89"/>
      <c r="BI338" s="89"/>
      <c r="BJ338" s="89">
        <v>14.353202479338846</v>
      </c>
      <c r="BK338" s="89"/>
      <c r="BL338" s="89"/>
      <c r="BM338" s="89"/>
      <c r="BN338" s="89"/>
      <c r="BO338" s="89"/>
      <c r="BP338" s="89"/>
      <c r="BQ338" s="89"/>
      <c r="BR338" s="89"/>
      <c r="BS338" s="89"/>
      <c r="BT338" s="89"/>
      <c r="BU338" s="89"/>
      <c r="BV338" s="89"/>
      <c r="BW338" s="89"/>
      <c r="BX338" s="89"/>
      <c r="BY338" s="90">
        <v>31.681301652892561</v>
      </c>
      <c r="BZ338" s="90">
        <v>67.209297520661167</v>
      </c>
      <c r="CA338" s="90">
        <v>9.3471074380165291</v>
      </c>
      <c r="CB338" s="90">
        <v>24.958574380165295</v>
      </c>
      <c r="CC338" s="90">
        <v>7.9809917355371898</v>
      </c>
      <c r="CD338" s="90">
        <v>0.91673553719008283</v>
      </c>
      <c r="CE338" s="90">
        <v>4.3589876033057848</v>
      </c>
      <c r="CF338" s="90">
        <v>0.83584710743801638</v>
      </c>
      <c r="CG338" s="90">
        <v>4.5387396694214877</v>
      </c>
      <c r="CH338" s="90">
        <v>0.68305785123966944</v>
      </c>
      <c r="CI338" s="90">
        <v>2.5165289256198342</v>
      </c>
      <c r="CJ338" s="90">
        <v>0.30557851239669426</v>
      </c>
      <c r="CK338" s="90">
        <v>2.0311983471074377</v>
      </c>
      <c r="CL338" s="90">
        <v>1.5189049586776857</v>
      </c>
      <c r="CM338" s="90"/>
      <c r="CN338" s="90"/>
      <c r="CO338" s="90"/>
      <c r="CP338" s="90"/>
      <c r="CQ338" s="90"/>
      <c r="CR338" s="90">
        <f t="shared" si="23"/>
        <v>158.88285123966946</v>
      </c>
      <c r="CS338" s="90">
        <f t="shared" si="24"/>
        <v>173.23605371900831</v>
      </c>
      <c r="CT338" s="107"/>
      <c r="CU338" s="40"/>
      <c r="CV338" s="144" t="s">
        <v>3929</v>
      </c>
      <c r="CW338" s="37"/>
      <c r="CX338" s="42" t="s">
        <v>1049</v>
      </c>
      <c r="CY338" s="9"/>
      <c r="CZ338" s="37"/>
      <c r="DA338" s="43">
        <v>43167</v>
      </c>
      <c r="DB338" s="144" t="s">
        <v>3950</v>
      </c>
      <c r="DC338" s="144" t="s">
        <v>3949</v>
      </c>
    </row>
    <row r="339" spans="1:107" s="42" customFormat="1" x14ac:dyDescent="0.25">
      <c r="A339" s="6" t="s">
        <v>2350</v>
      </c>
      <c r="B339" s="37" t="s">
        <v>1684</v>
      </c>
      <c r="C339" s="37" t="s">
        <v>3917</v>
      </c>
      <c r="D339" s="37" t="s">
        <v>1559</v>
      </c>
      <c r="E339" s="37" t="s">
        <v>1559</v>
      </c>
      <c r="F339" s="37" t="s">
        <v>1421</v>
      </c>
      <c r="G339" s="37" t="s">
        <v>1422</v>
      </c>
      <c r="H339" s="37" t="s">
        <v>1405</v>
      </c>
      <c r="I339" s="37" t="s">
        <v>1418</v>
      </c>
      <c r="J339" s="37" t="s">
        <v>1603</v>
      </c>
      <c r="K339" s="37" t="s">
        <v>1048</v>
      </c>
      <c r="L339" s="37" t="s">
        <v>1557</v>
      </c>
      <c r="M339" s="37" t="s">
        <v>1558</v>
      </c>
      <c r="N339" s="144" t="s">
        <v>3739</v>
      </c>
      <c r="O339" s="37" t="s">
        <v>1557</v>
      </c>
      <c r="P339" s="37" t="s">
        <v>1558</v>
      </c>
      <c r="Q339" s="37" t="s">
        <v>1423</v>
      </c>
      <c r="R339" s="37" t="s">
        <v>1721</v>
      </c>
      <c r="S339" s="37" t="s">
        <v>1559</v>
      </c>
      <c r="T339" s="37" t="s">
        <v>1559</v>
      </c>
      <c r="U339" s="38">
        <v>91.44</v>
      </c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7" t="s">
        <v>1722</v>
      </c>
      <c r="AK339" s="37"/>
      <c r="AL339" s="37"/>
      <c r="AM339" s="89"/>
      <c r="AN339" s="89"/>
      <c r="AO339" s="89"/>
      <c r="AP339" s="89"/>
      <c r="AQ339" s="89"/>
      <c r="AR339" s="89"/>
      <c r="AS339" s="89"/>
      <c r="AT339" s="89"/>
      <c r="AU339" s="89">
        <v>21.54365616970815</v>
      </c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>
        <v>16.863171948086169</v>
      </c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90">
        <v>43.59105362672112</v>
      </c>
      <c r="BZ339" s="90">
        <v>93.345150602806498</v>
      </c>
      <c r="CA339" s="90">
        <v>15.341104684103039</v>
      </c>
      <c r="CB339" s="90">
        <v>37.373717965610382</v>
      </c>
      <c r="CC339" s="90">
        <v>8.2303931747809482</v>
      </c>
      <c r="CD339" s="90">
        <v>1.1808013044337573</v>
      </c>
      <c r="CE339" s="90">
        <v>6.674013571381515</v>
      </c>
      <c r="CF339" s="90">
        <v>0.83090078397786415</v>
      </c>
      <c r="CG339" s="90">
        <v>5.2219264114895578</v>
      </c>
      <c r="CH339" s="90">
        <v>1.2514591211542263</v>
      </c>
      <c r="CI339" s="90">
        <v>3.6216962909282557</v>
      </c>
      <c r="CJ339" s="90">
        <v>0.45464477238289747</v>
      </c>
      <c r="CK339" s="90">
        <v>2.4840677910270768</v>
      </c>
      <c r="CL339" s="90">
        <v>1.0494756571579158</v>
      </c>
      <c r="CM339" s="90"/>
      <c r="CN339" s="90"/>
      <c r="CO339" s="90"/>
      <c r="CP339" s="90"/>
      <c r="CQ339" s="90"/>
      <c r="CR339" s="90">
        <f t="shared" si="23"/>
        <v>220.65040575795507</v>
      </c>
      <c r="CS339" s="90">
        <f t="shared" si="24"/>
        <v>237.51357770604125</v>
      </c>
      <c r="CT339" s="107"/>
      <c r="CU339" s="40"/>
      <c r="CV339" s="144" t="s">
        <v>3929</v>
      </c>
      <c r="CW339" s="37"/>
      <c r="CX339" s="42" t="s">
        <v>1049</v>
      </c>
      <c r="CY339" s="9"/>
      <c r="CZ339" s="37"/>
      <c r="DA339" s="43">
        <v>43167</v>
      </c>
      <c r="DB339" s="144" t="s">
        <v>3950</v>
      </c>
      <c r="DC339" s="144" t="s">
        <v>3949</v>
      </c>
    </row>
    <row r="340" spans="1:107" s="122" customFormat="1" x14ac:dyDescent="0.25">
      <c r="A340" s="6" t="s">
        <v>2351</v>
      </c>
      <c r="B340" s="46" t="s">
        <v>1684</v>
      </c>
      <c r="C340" s="46" t="s">
        <v>3918</v>
      </c>
      <c r="D340" s="46" t="s">
        <v>1559</v>
      </c>
      <c r="E340" s="46" t="s">
        <v>1559</v>
      </c>
      <c r="F340" s="46" t="s">
        <v>1421</v>
      </c>
      <c r="G340" s="46" t="s">
        <v>1422</v>
      </c>
      <c r="H340" s="46" t="s">
        <v>1405</v>
      </c>
      <c r="I340" s="46" t="s">
        <v>1418</v>
      </c>
      <c r="J340" s="46" t="s">
        <v>1603</v>
      </c>
      <c r="K340" s="46" t="s">
        <v>1048</v>
      </c>
      <c r="L340" s="46" t="s">
        <v>1557</v>
      </c>
      <c r="M340" s="46" t="s">
        <v>1558</v>
      </c>
      <c r="N340" s="145" t="s">
        <v>3739</v>
      </c>
      <c r="O340" s="46" t="s">
        <v>1557</v>
      </c>
      <c r="P340" s="46" t="s">
        <v>1558</v>
      </c>
      <c r="Q340" s="46" t="s">
        <v>1423</v>
      </c>
      <c r="R340" s="46" t="s">
        <v>1721</v>
      </c>
      <c r="S340" s="46" t="s">
        <v>1559</v>
      </c>
      <c r="T340" s="46" t="s">
        <v>1559</v>
      </c>
      <c r="U340" s="116">
        <v>85.853266583044871</v>
      </c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  <c r="AJ340" s="46" t="s">
        <v>1722</v>
      </c>
      <c r="AK340" s="46"/>
      <c r="AL340" s="46"/>
      <c r="AM340" s="117"/>
      <c r="AN340" s="117"/>
      <c r="AO340" s="117"/>
      <c r="AP340" s="117"/>
      <c r="AQ340" s="117"/>
      <c r="AR340" s="117"/>
      <c r="AS340" s="117"/>
      <c r="AT340" s="117"/>
      <c r="AU340" s="117">
        <v>16.580404568306498</v>
      </c>
      <c r="AV340" s="117"/>
      <c r="AW340" s="117"/>
      <c r="AX340" s="117"/>
      <c r="AY340" s="117"/>
      <c r="AZ340" s="117"/>
      <c r="BA340" s="117"/>
      <c r="BB340" s="117"/>
      <c r="BC340" s="117"/>
      <c r="BD340" s="117"/>
      <c r="BE340" s="117"/>
      <c r="BF340" s="117"/>
      <c r="BG340" s="117"/>
      <c r="BH340" s="117"/>
      <c r="BI340" s="117"/>
      <c r="BJ340" s="117">
        <v>18.074026775051564</v>
      </c>
      <c r="BK340" s="117"/>
      <c r="BL340" s="117"/>
      <c r="BM340" s="117"/>
      <c r="BN340" s="117"/>
      <c r="BO340" s="117"/>
      <c r="BP340" s="117"/>
      <c r="BQ340" s="117"/>
      <c r="BR340" s="117"/>
      <c r="BS340" s="117"/>
      <c r="BT340" s="117"/>
      <c r="BU340" s="117"/>
      <c r="BV340" s="117"/>
      <c r="BW340" s="117"/>
      <c r="BX340" s="117"/>
      <c r="BY340" s="118">
        <v>48.100418675591229</v>
      </c>
      <c r="BZ340" s="118">
        <v>103.66145005619899</v>
      </c>
      <c r="CA340" s="118">
        <v>10.385501515416093</v>
      </c>
      <c r="CB340" s="118">
        <v>40.441385510085389</v>
      </c>
      <c r="CC340" s="118">
        <v>8.4563592661679863</v>
      </c>
      <c r="CD340" s="118">
        <v>1.1822353205996161</v>
      </c>
      <c r="CE340" s="118">
        <v>5.5860216361648023</v>
      </c>
      <c r="CF340" s="118">
        <v>0.78366349588743123</v>
      </c>
      <c r="CG340" s="118">
        <v>5.2800257028169097</v>
      </c>
      <c r="CH340" s="118">
        <v>1.3916467985184471</v>
      </c>
      <c r="CI340" s="118">
        <v>3.7782546340908034</v>
      </c>
      <c r="CJ340" s="118">
        <v>0.4899284626489982</v>
      </c>
      <c r="CK340" s="118">
        <v>2.5277344540547051</v>
      </c>
      <c r="CL340" s="118">
        <v>0.61431306607249958</v>
      </c>
      <c r="CM340" s="118"/>
      <c r="CN340" s="118"/>
      <c r="CO340" s="118"/>
      <c r="CP340" s="118"/>
      <c r="CQ340" s="118"/>
      <c r="CR340" s="118">
        <f t="shared" si="23"/>
        <v>232.67893859431391</v>
      </c>
      <c r="CS340" s="118">
        <f t="shared" si="24"/>
        <v>250.75296536936548</v>
      </c>
      <c r="CT340" s="119"/>
      <c r="CU340" s="120"/>
      <c r="CV340" s="145" t="s">
        <v>3929</v>
      </c>
      <c r="CW340" s="46"/>
      <c r="CX340" s="122" t="s">
        <v>1049</v>
      </c>
      <c r="CY340" s="29"/>
      <c r="CZ340" s="46"/>
      <c r="DA340" s="130">
        <v>43167</v>
      </c>
      <c r="DB340" s="145" t="s">
        <v>3950</v>
      </c>
      <c r="DC340" s="145" t="s">
        <v>3949</v>
      </c>
    </row>
    <row r="341" spans="1:107" s="42" customFormat="1" x14ac:dyDescent="0.25">
      <c r="A341" s="6" t="s">
        <v>2352</v>
      </c>
      <c r="B341" s="37" t="s">
        <v>1728</v>
      </c>
      <c r="C341" s="37" t="s">
        <v>3552</v>
      </c>
      <c r="D341" s="39" t="str">
        <f>A332</f>
        <v>MMA0327</v>
      </c>
      <c r="E341" s="37" t="s">
        <v>1559</v>
      </c>
      <c r="F341" s="37" t="s">
        <v>1421</v>
      </c>
      <c r="G341" s="37" t="s">
        <v>1422</v>
      </c>
      <c r="H341" s="37" t="s">
        <v>1405</v>
      </c>
      <c r="I341" s="37" t="s">
        <v>1418</v>
      </c>
      <c r="J341" s="37" t="s">
        <v>1603</v>
      </c>
      <c r="K341" s="37" t="s">
        <v>1048</v>
      </c>
      <c r="L341" s="37" t="s">
        <v>1557</v>
      </c>
      <c r="M341" s="37" t="s">
        <v>1558</v>
      </c>
      <c r="N341" s="144" t="s">
        <v>3739</v>
      </c>
      <c r="O341" s="37" t="s">
        <v>1557</v>
      </c>
      <c r="P341" s="37" t="s">
        <v>1558</v>
      </c>
      <c r="Q341" s="37" t="s">
        <v>1423</v>
      </c>
      <c r="R341" s="37" t="s">
        <v>1721</v>
      </c>
      <c r="S341" s="37" t="s">
        <v>1559</v>
      </c>
      <c r="T341" s="37" t="s">
        <v>1559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7"/>
      <c r="AK341" s="37"/>
      <c r="AL341" s="37"/>
      <c r="AM341" s="89"/>
      <c r="AN341" s="89"/>
      <c r="AO341" s="89"/>
      <c r="AP341" s="89"/>
      <c r="AQ341" s="89"/>
      <c r="AR341" s="89"/>
      <c r="AS341" s="89"/>
      <c r="AT341" s="89"/>
      <c r="AU341" s="89">
        <v>3.1130232558139535E-4</v>
      </c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>
        <v>7.4712558139534892E-4</v>
      </c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90">
        <v>1.8678139534883723E-4</v>
      </c>
      <c r="BZ341" s="90">
        <v>1.1206883720930233E-4</v>
      </c>
      <c r="CA341" s="90">
        <v>1.2452093023255814E-4</v>
      </c>
      <c r="CB341" s="90">
        <v>6.5996093023255821E-4</v>
      </c>
      <c r="CC341" s="90">
        <v>6.226046511627907E-4</v>
      </c>
      <c r="CD341" s="90">
        <v>7.4712558139534901E-5</v>
      </c>
      <c r="CE341" s="90">
        <v>1.3697302325581397E-4</v>
      </c>
      <c r="CF341" s="90">
        <v>0</v>
      </c>
      <c r="CG341" s="90">
        <v>1.2452093023255814E-5</v>
      </c>
      <c r="CH341" s="90">
        <v>1.2452093023255814E-4</v>
      </c>
      <c r="CI341" s="90">
        <v>1.7432930232558143E-4</v>
      </c>
      <c r="CJ341" s="90">
        <v>3.735627906976745E-5</v>
      </c>
      <c r="CK341" s="90">
        <v>6.2260465116279072E-5</v>
      </c>
      <c r="CL341" s="90">
        <v>0</v>
      </c>
      <c r="CN341" s="90"/>
      <c r="CO341" s="90"/>
      <c r="CP341" s="90">
        <v>3.7356279069767446E-4</v>
      </c>
      <c r="CQ341" s="90"/>
      <c r="CR341" s="90">
        <f t="shared" ref="CR341:CR378" si="25">SUM(BY341:CL341)</f>
        <v>2.3285413953488369E-3</v>
      </c>
      <c r="CS341" s="90">
        <f t="shared" ref="CS341:CS378" si="26">CR341+BJ341</f>
        <v>3.0756669767441859E-3</v>
      </c>
      <c r="CT341" s="107"/>
      <c r="CU341" s="80"/>
      <c r="CV341" s="144" t="s">
        <v>3928</v>
      </c>
      <c r="CW341" s="37" t="s">
        <v>3634</v>
      </c>
      <c r="CX341" s="42" t="s">
        <v>1049</v>
      </c>
      <c r="CY341" s="131">
        <v>43122</v>
      </c>
      <c r="CZ341" s="37"/>
      <c r="DA341" s="43">
        <v>43167</v>
      </c>
      <c r="DB341" s="144" t="s">
        <v>3950</v>
      </c>
      <c r="DC341" s="144" t="s">
        <v>3949</v>
      </c>
    </row>
    <row r="342" spans="1:107" s="42" customFormat="1" x14ac:dyDescent="0.25">
      <c r="A342" s="6" t="s">
        <v>2353</v>
      </c>
      <c r="B342" s="37" t="s">
        <v>1728</v>
      </c>
      <c r="C342" s="37" t="s">
        <v>3553</v>
      </c>
      <c r="D342" s="39" t="str">
        <f>D341</f>
        <v>MMA0327</v>
      </c>
      <c r="E342" s="37" t="s">
        <v>1559</v>
      </c>
      <c r="F342" s="37" t="s">
        <v>1421</v>
      </c>
      <c r="G342" s="37" t="s">
        <v>1422</v>
      </c>
      <c r="H342" s="37" t="s">
        <v>1405</v>
      </c>
      <c r="I342" s="37" t="s">
        <v>1418</v>
      </c>
      <c r="J342" s="37" t="s">
        <v>1603</v>
      </c>
      <c r="K342" s="37" t="s">
        <v>1048</v>
      </c>
      <c r="L342" s="37" t="s">
        <v>1557</v>
      </c>
      <c r="M342" s="37" t="s">
        <v>1558</v>
      </c>
      <c r="N342" s="144" t="s">
        <v>3739</v>
      </c>
      <c r="O342" s="37" t="s">
        <v>1557</v>
      </c>
      <c r="P342" s="37" t="s">
        <v>1558</v>
      </c>
      <c r="Q342" s="37" t="s">
        <v>1423</v>
      </c>
      <c r="R342" s="37" t="s">
        <v>1721</v>
      </c>
      <c r="S342" s="37" t="s">
        <v>1559</v>
      </c>
      <c r="T342" s="37" t="s">
        <v>1559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7"/>
      <c r="AK342" s="37"/>
      <c r="AL342" s="37"/>
      <c r="AM342" s="89"/>
      <c r="AN342" s="89"/>
      <c r="AO342" s="89"/>
      <c r="AP342" s="89"/>
      <c r="AQ342" s="89"/>
      <c r="AR342" s="89"/>
      <c r="AS342" s="89"/>
      <c r="AT342" s="89"/>
      <c r="AU342" s="89">
        <v>3.6242418604651166E-4</v>
      </c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>
        <v>1.1390474418604653E-3</v>
      </c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90">
        <v>2.9770558139534885E-4</v>
      </c>
      <c r="BZ342" s="90">
        <v>4.9186139534883723E-4</v>
      </c>
      <c r="CA342" s="90">
        <v>2.0709953488372092E-4</v>
      </c>
      <c r="CB342" s="90">
        <v>8.6722930232558152E-4</v>
      </c>
      <c r="CC342" s="90">
        <v>6.6012976744186057E-4</v>
      </c>
      <c r="CD342" s="90">
        <v>1.0354976744186046E-4</v>
      </c>
      <c r="CE342" s="90">
        <v>1.4238093023255817E-4</v>
      </c>
      <c r="CF342" s="90">
        <v>6.4718604651162784E-5</v>
      </c>
      <c r="CG342" s="90">
        <v>2.7181813953488371E-4</v>
      </c>
      <c r="CH342" s="90">
        <v>3.8831162790697678E-5</v>
      </c>
      <c r="CI342" s="90">
        <v>2.5887441860465113E-4</v>
      </c>
      <c r="CJ342" s="90">
        <v>9.0606046511627916E-5</v>
      </c>
      <c r="CK342" s="90">
        <v>1.0354976744186046E-4</v>
      </c>
      <c r="CL342" s="90">
        <v>0</v>
      </c>
      <c r="CN342" s="90"/>
      <c r="CO342" s="90"/>
      <c r="CP342" s="90">
        <v>5.3069255813953495E-4</v>
      </c>
      <c r="CQ342" s="90"/>
      <c r="CR342" s="90">
        <f t="shared" si="25"/>
        <v>3.5983544186046516E-3</v>
      </c>
      <c r="CS342" s="90">
        <f t="shared" si="26"/>
        <v>4.7374018604651172E-3</v>
      </c>
      <c r="CT342" s="107"/>
      <c r="CU342" s="80"/>
      <c r="CV342" s="144" t="s">
        <v>3928</v>
      </c>
      <c r="CW342" s="37" t="s">
        <v>3635</v>
      </c>
      <c r="CX342" s="42" t="s">
        <v>1049</v>
      </c>
      <c r="CY342" s="131">
        <f>CY341</f>
        <v>43122</v>
      </c>
      <c r="CZ342" s="37"/>
      <c r="DA342" s="43">
        <v>43167</v>
      </c>
      <c r="DB342" s="144" t="s">
        <v>3950</v>
      </c>
      <c r="DC342" s="144" t="s">
        <v>3949</v>
      </c>
    </row>
    <row r="343" spans="1:107" s="42" customFormat="1" x14ac:dyDescent="0.25">
      <c r="A343" s="6" t="s">
        <v>2354</v>
      </c>
      <c r="B343" s="37" t="s">
        <v>1728</v>
      </c>
      <c r="C343" s="37" t="s">
        <v>3554</v>
      </c>
      <c r="D343" s="39" t="str">
        <f t="shared" ref="D343:D346" si="27">D342</f>
        <v>MMA0327</v>
      </c>
      <c r="E343" s="37" t="s">
        <v>1559</v>
      </c>
      <c r="F343" s="37" t="s">
        <v>1421</v>
      </c>
      <c r="G343" s="37" t="s">
        <v>1422</v>
      </c>
      <c r="H343" s="37" t="s">
        <v>1405</v>
      </c>
      <c r="I343" s="37" t="s">
        <v>1418</v>
      </c>
      <c r="J343" s="37" t="s">
        <v>1603</v>
      </c>
      <c r="K343" s="37" t="s">
        <v>1048</v>
      </c>
      <c r="L343" s="37" t="s">
        <v>1557</v>
      </c>
      <c r="M343" s="37" t="s">
        <v>1558</v>
      </c>
      <c r="N343" s="144" t="s">
        <v>3739</v>
      </c>
      <c r="O343" s="37" t="s">
        <v>1557</v>
      </c>
      <c r="P343" s="37" t="s">
        <v>1558</v>
      </c>
      <c r="Q343" s="37" t="s">
        <v>1423</v>
      </c>
      <c r="R343" s="37" t="s">
        <v>1721</v>
      </c>
      <c r="S343" s="37" t="s">
        <v>1559</v>
      </c>
      <c r="T343" s="37" t="s">
        <v>1559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7"/>
      <c r="AK343" s="37"/>
      <c r="AL343" s="37"/>
      <c r="AM343" s="89"/>
      <c r="AN343" s="89"/>
      <c r="AO343" s="89"/>
      <c r="AP343" s="89"/>
      <c r="AQ343" s="89"/>
      <c r="AR343" s="89"/>
      <c r="AS343" s="89"/>
      <c r="AT343" s="89"/>
      <c r="AU343" s="89">
        <v>4.2706604651162797E-4</v>
      </c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>
        <v>1.4753190697674422E-3</v>
      </c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90">
        <v>4.5294883720930248E-4</v>
      </c>
      <c r="BZ343" s="90">
        <v>1.1647255813953489E-3</v>
      </c>
      <c r="CA343" s="90">
        <v>2.4588651162790699E-4</v>
      </c>
      <c r="CB343" s="90">
        <v>1.1517841860465118E-3</v>
      </c>
      <c r="CC343" s="90">
        <v>8.4119069767441879E-4</v>
      </c>
      <c r="CD343" s="90">
        <v>1.5529674418604655E-4</v>
      </c>
      <c r="CE343" s="90">
        <v>2.5882790697674424E-4</v>
      </c>
      <c r="CF343" s="90">
        <v>1.1647255813953491E-4</v>
      </c>
      <c r="CG343" s="90">
        <v>2.9765209302325585E-4</v>
      </c>
      <c r="CH343" s="90">
        <v>0</v>
      </c>
      <c r="CI343" s="90">
        <v>2.9765209302325585E-4</v>
      </c>
      <c r="CJ343" s="90">
        <v>1.2941395348837212E-4</v>
      </c>
      <c r="CK343" s="90">
        <v>1.8117953488372098E-4</v>
      </c>
      <c r="CL343" s="90">
        <v>3.8824186046511638E-5</v>
      </c>
      <c r="CN343" s="90"/>
      <c r="CO343" s="90"/>
      <c r="CP343" s="90">
        <v>6.6001116279069787E-4</v>
      </c>
      <c r="CQ343" s="90"/>
      <c r="CR343" s="90">
        <f t="shared" si="25"/>
        <v>5.3318548837209302E-3</v>
      </c>
      <c r="CS343" s="90">
        <f t="shared" si="26"/>
        <v>6.8071739534883722E-3</v>
      </c>
      <c r="CT343" s="107"/>
      <c r="CU343" s="80"/>
      <c r="CV343" s="144" t="s">
        <v>3928</v>
      </c>
      <c r="CW343" s="37" t="s">
        <v>3636</v>
      </c>
      <c r="CX343" s="42" t="s">
        <v>1049</v>
      </c>
      <c r="CY343" s="131">
        <f t="shared" ref="CY343:CY346" si="28">CY342</f>
        <v>43122</v>
      </c>
      <c r="CZ343" s="37"/>
      <c r="DA343" s="43">
        <v>43167</v>
      </c>
      <c r="DB343" s="144" t="s">
        <v>3950</v>
      </c>
      <c r="DC343" s="144" t="s">
        <v>3949</v>
      </c>
    </row>
    <row r="344" spans="1:107" s="42" customFormat="1" x14ac:dyDescent="0.25">
      <c r="A344" s="6" t="s">
        <v>2355</v>
      </c>
      <c r="B344" s="37" t="s">
        <v>1728</v>
      </c>
      <c r="C344" s="37" t="s">
        <v>3555</v>
      </c>
      <c r="D344" s="39" t="str">
        <f t="shared" si="27"/>
        <v>MMA0327</v>
      </c>
      <c r="E344" s="37" t="s">
        <v>1559</v>
      </c>
      <c r="F344" s="37" t="s">
        <v>1421</v>
      </c>
      <c r="G344" s="37" t="s">
        <v>1422</v>
      </c>
      <c r="H344" s="37" t="s">
        <v>1405</v>
      </c>
      <c r="I344" s="37" t="s">
        <v>1418</v>
      </c>
      <c r="J344" s="37" t="s">
        <v>1603</v>
      </c>
      <c r="K344" s="37" t="s">
        <v>1048</v>
      </c>
      <c r="L344" s="37" t="s">
        <v>1557</v>
      </c>
      <c r="M344" s="37" t="s">
        <v>1558</v>
      </c>
      <c r="N344" s="144" t="s">
        <v>3739</v>
      </c>
      <c r="O344" s="37" t="s">
        <v>1557</v>
      </c>
      <c r="P344" s="37" t="s">
        <v>1558</v>
      </c>
      <c r="Q344" s="37" t="s">
        <v>1423</v>
      </c>
      <c r="R344" s="37" t="s">
        <v>1721</v>
      </c>
      <c r="S344" s="37" t="s">
        <v>1559</v>
      </c>
      <c r="T344" s="37" t="s">
        <v>1559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7"/>
      <c r="AK344" s="37"/>
      <c r="AL344" s="37"/>
      <c r="AM344" s="89"/>
      <c r="AN344" s="89"/>
      <c r="AO344" s="89"/>
      <c r="AP344" s="89"/>
      <c r="AQ344" s="89"/>
      <c r="AR344" s="89"/>
      <c r="AS344" s="89"/>
      <c r="AT344" s="89"/>
      <c r="AU344" s="89">
        <v>4.6126883720930224E-4</v>
      </c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>
        <v>1.870701395348837E-3</v>
      </c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90">
        <v>7.815944186046512E-4</v>
      </c>
      <c r="BZ344" s="90">
        <v>1.6016279069767441E-3</v>
      </c>
      <c r="CA344" s="90">
        <v>3.8439069767441859E-4</v>
      </c>
      <c r="CB344" s="90">
        <v>1.5888148837209302E-3</v>
      </c>
      <c r="CC344" s="90">
        <v>8.3284651162790686E-4</v>
      </c>
      <c r="CD344" s="90">
        <v>1.409432558139535E-4</v>
      </c>
      <c r="CE344" s="90">
        <v>3.3313860465116282E-4</v>
      </c>
      <c r="CF344" s="90">
        <v>1.1531720930232556E-4</v>
      </c>
      <c r="CG344" s="90">
        <v>3.0751255813953488E-4</v>
      </c>
      <c r="CH344" s="90">
        <v>8.9691162790697676E-5</v>
      </c>
      <c r="CI344" s="90">
        <v>3.0751255813953488E-4</v>
      </c>
      <c r="CJ344" s="90">
        <v>1.1531720930232556E-4</v>
      </c>
      <c r="CK344" s="90">
        <v>1.9219534883720929E-4</v>
      </c>
      <c r="CL344" s="90">
        <v>0</v>
      </c>
      <c r="CN344" s="90"/>
      <c r="CO344" s="90"/>
      <c r="CP344" s="90">
        <v>8.4565953488372088E-4</v>
      </c>
      <c r="CQ344" s="90"/>
      <c r="CR344" s="90">
        <f t="shared" si="25"/>
        <v>6.7909023255813949E-3</v>
      </c>
      <c r="CS344" s="90">
        <f t="shared" si="26"/>
        <v>8.6616037209302325E-3</v>
      </c>
      <c r="CT344" s="107"/>
      <c r="CU344" s="80"/>
      <c r="CV344" s="144" t="s">
        <v>3928</v>
      </c>
      <c r="CW344" s="37" t="s">
        <v>3637</v>
      </c>
      <c r="CX344" s="42" t="s">
        <v>1049</v>
      </c>
      <c r="CY344" s="131">
        <f t="shared" si="28"/>
        <v>43122</v>
      </c>
      <c r="CZ344" s="37"/>
      <c r="DA344" s="43">
        <v>43167</v>
      </c>
      <c r="DB344" s="144" t="s">
        <v>3950</v>
      </c>
      <c r="DC344" s="144" t="s">
        <v>3949</v>
      </c>
    </row>
    <row r="345" spans="1:107" s="42" customFormat="1" x14ac:dyDescent="0.25">
      <c r="A345" s="6" t="s">
        <v>2356</v>
      </c>
      <c r="B345" s="37" t="s">
        <v>1728</v>
      </c>
      <c r="C345" s="37" t="s">
        <v>3556</v>
      </c>
      <c r="D345" s="39" t="str">
        <f t="shared" si="27"/>
        <v>MMA0327</v>
      </c>
      <c r="E345" s="37" t="s">
        <v>1559</v>
      </c>
      <c r="F345" s="37" t="s">
        <v>1421</v>
      </c>
      <c r="G345" s="37" t="s">
        <v>1422</v>
      </c>
      <c r="H345" s="37" t="s">
        <v>1405</v>
      </c>
      <c r="I345" s="37" t="s">
        <v>1418</v>
      </c>
      <c r="J345" s="37" t="s">
        <v>1603</v>
      </c>
      <c r="K345" s="37" t="s">
        <v>1048</v>
      </c>
      <c r="L345" s="37" t="s">
        <v>1557</v>
      </c>
      <c r="M345" s="37" t="s">
        <v>1558</v>
      </c>
      <c r="N345" s="144" t="s">
        <v>3739</v>
      </c>
      <c r="O345" s="37" t="s">
        <v>1557</v>
      </c>
      <c r="P345" s="37" t="s">
        <v>1558</v>
      </c>
      <c r="Q345" s="37" t="s">
        <v>1423</v>
      </c>
      <c r="R345" s="37" t="s">
        <v>1721</v>
      </c>
      <c r="S345" s="37" t="s">
        <v>1559</v>
      </c>
      <c r="T345" s="37" t="s">
        <v>1559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7"/>
      <c r="AK345" s="37"/>
      <c r="AL345" s="37"/>
      <c r="AM345" s="89"/>
      <c r="AN345" s="89"/>
      <c r="AO345" s="89"/>
      <c r="AP345" s="89"/>
      <c r="AQ345" s="89"/>
      <c r="AR345" s="89"/>
      <c r="AS345" s="89"/>
      <c r="AT345" s="89"/>
      <c r="AU345" s="89">
        <v>1.6209149302325584E-2</v>
      </c>
      <c r="AV345" s="89"/>
      <c r="AW345" s="89"/>
      <c r="AX345" s="89"/>
      <c r="AY345" s="89"/>
      <c r="AZ345" s="89"/>
      <c r="BA345" s="89"/>
      <c r="BB345" s="89"/>
      <c r="BC345" s="89"/>
      <c r="BD345" s="89"/>
      <c r="BE345" s="89"/>
      <c r="BF345" s="89"/>
      <c r="BG345" s="89"/>
      <c r="BH345" s="89"/>
      <c r="BI345" s="89"/>
      <c r="BJ345" s="89">
        <v>7.1845959069767457E-2</v>
      </c>
      <c r="BK345" s="89"/>
      <c r="BL345" s="89"/>
      <c r="BM345" s="89"/>
      <c r="BN345" s="89"/>
      <c r="BO345" s="89"/>
      <c r="BP345" s="89"/>
      <c r="BQ345" s="89"/>
      <c r="BR345" s="89"/>
      <c r="BS345" s="89"/>
      <c r="BT345" s="89"/>
      <c r="BU345" s="89"/>
      <c r="BV345" s="89"/>
      <c r="BW345" s="89"/>
      <c r="BX345" s="89"/>
      <c r="BY345" s="90">
        <v>3.2418298604651168E-2</v>
      </c>
      <c r="BZ345" s="90">
        <v>8.2798086976744179E-2</v>
      </c>
      <c r="CA345" s="90">
        <v>1.5332979069767444E-2</v>
      </c>
      <c r="CB345" s="90">
        <v>5.9579575813953484E-2</v>
      </c>
      <c r="CC345" s="90">
        <v>3.1104043255813958E-2</v>
      </c>
      <c r="CD345" s="90">
        <v>4.8189362790697684E-3</v>
      </c>
      <c r="CE345" s="90">
        <v>1.3142553488372092E-2</v>
      </c>
      <c r="CF345" s="90">
        <v>1.7523404651162791E-3</v>
      </c>
      <c r="CG345" s="90">
        <v>1.0075957674418606E-2</v>
      </c>
      <c r="CH345" s="90">
        <v>4.3808511627906976E-4</v>
      </c>
      <c r="CI345" s="90">
        <v>1.1828298139534885E-2</v>
      </c>
      <c r="CJ345" s="90">
        <v>3.5046809302325581E-3</v>
      </c>
      <c r="CK345" s="90">
        <v>6.5712767441860461E-3</v>
      </c>
      <c r="CL345" s="90">
        <v>0</v>
      </c>
      <c r="CN345" s="90"/>
      <c r="CO345" s="90"/>
      <c r="CP345" s="90">
        <v>3.6361064651162789E-2</v>
      </c>
      <c r="CQ345" s="90"/>
      <c r="CR345" s="90">
        <f t="shared" si="25"/>
        <v>0.27336511255813956</v>
      </c>
      <c r="CS345" s="90">
        <f t="shared" si="26"/>
        <v>0.34521107162790698</v>
      </c>
      <c r="CT345" s="107"/>
      <c r="CU345" s="80"/>
      <c r="CV345" s="144" t="s">
        <v>3928</v>
      </c>
      <c r="CW345" s="37" t="s">
        <v>3638</v>
      </c>
      <c r="CX345" s="42" t="s">
        <v>1049</v>
      </c>
      <c r="CY345" s="131">
        <f t="shared" si="28"/>
        <v>43122</v>
      </c>
      <c r="CZ345" s="37"/>
      <c r="DA345" s="43">
        <v>43167</v>
      </c>
      <c r="DB345" s="144" t="s">
        <v>3950</v>
      </c>
      <c r="DC345" s="144" t="s">
        <v>3949</v>
      </c>
    </row>
    <row r="346" spans="1:107" s="42" customFormat="1" x14ac:dyDescent="0.25">
      <c r="A346" s="6" t="s">
        <v>2357</v>
      </c>
      <c r="B346" s="37" t="s">
        <v>233</v>
      </c>
      <c r="C346" s="37" t="s">
        <v>3557</v>
      </c>
      <c r="D346" s="39" t="str">
        <f t="shared" si="27"/>
        <v>MMA0327</v>
      </c>
      <c r="E346" s="37" t="s">
        <v>1559</v>
      </c>
      <c r="F346" s="37" t="s">
        <v>1421</v>
      </c>
      <c r="G346" s="37" t="s">
        <v>1422</v>
      </c>
      <c r="H346" s="37" t="s">
        <v>1405</v>
      </c>
      <c r="I346" s="37" t="s">
        <v>1418</v>
      </c>
      <c r="J346" s="37" t="s">
        <v>1603</v>
      </c>
      <c r="K346" s="37" t="s">
        <v>1048</v>
      </c>
      <c r="L346" s="37" t="s">
        <v>1557</v>
      </c>
      <c r="M346" s="37" t="s">
        <v>1558</v>
      </c>
      <c r="N346" s="144" t="s">
        <v>3739</v>
      </c>
      <c r="O346" s="37" t="s">
        <v>1557</v>
      </c>
      <c r="P346" s="37" t="s">
        <v>1558</v>
      </c>
      <c r="Q346" s="37" t="s">
        <v>1423</v>
      </c>
      <c r="R346" s="37" t="s">
        <v>1721</v>
      </c>
      <c r="S346" s="37" t="s">
        <v>1559</v>
      </c>
      <c r="T346" s="37" t="s">
        <v>1559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7"/>
      <c r="AK346" s="37"/>
      <c r="AL346" s="37"/>
      <c r="AM346" s="89"/>
      <c r="AN346" s="89"/>
      <c r="AO346" s="89"/>
      <c r="AP346" s="89"/>
      <c r="AQ346" s="89"/>
      <c r="AR346" s="89"/>
      <c r="AS346" s="89"/>
      <c r="AT346" s="89"/>
      <c r="AU346" s="89">
        <v>0.11171463998335067</v>
      </c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>
        <v>0.1387601802955255</v>
      </c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90">
        <v>0.44398842096149843</v>
      </c>
      <c r="BZ346" s="90">
        <v>0.92528864855775228</v>
      </c>
      <c r="CA346" s="90">
        <v>7.7383362280957338E-2</v>
      </c>
      <c r="CB346" s="90">
        <v>0.3127347579771072</v>
      </c>
      <c r="CC346" s="90">
        <v>5.1441721573361084E-2</v>
      </c>
      <c r="CD346" s="90">
        <v>8.9415867970863705E-3</v>
      </c>
      <c r="CE346" s="90">
        <v>3.6097517069719046E-2</v>
      </c>
      <c r="CF346" s="90">
        <v>3.4220887741935485E-3</v>
      </c>
      <c r="CG346" s="90">
        <v>3.6539076911550464E-2</v>
      </c>
      <c r="CH346" s="90">
        <v>1.2694845452653486E-2</v>
      </c>
      <c r="CI346" s="90">
        <v>2.8590999758584808E-2</v>
      </c>
      <c r="CJ346" s="90">
        <v>3.3116988137356922E-3</v>
      </c>
      <c r="CK346" s="90">
        <v>1.777278363371488E-2</v>
      </c>
      <c r="CL346" s="90">
        <v>2.8701389719042653E-3</v>
      </c>
      <c r="CN346" s="90"/>
      <c r="CO346" s="90"/>
      <c r="CP346" s="90">
        <v>0.17044209894693033</v>
      </c>
      <c r="CQ346" s="90"/>
      <c r="CR346" s="90">
        <f t="shared" si="25"/>
        <v>1.961077647533819</v>
      </c>
      <c r="CS346" s="90">
        <f t="shared" si="26"/>
        <v>2.0998378278293446</v>
      </c>
      <c r="CT346" s="107"/>
      <c r="CU346" s="80"/>
      <c r="CV346" s="144" t="s">
        <v>3928</v>
      </c>
      <c r="CW346" s="37" t="s">
        <v>3639</v>
      </c>
      <c r="CX346" s="42" t="s">
        <v>1049</v>
      </c>
      <c r="CY346" s="131">
        <f t="shared" si="28"/>
        <v>43122</v>
      </c>
      <c r="CZ346" s="37"/>
      <c r="DA346" s="43">
        <v>43167</v>
      </c>
      <c r="DB346" s="144" t="s">
        <v>3950</v>
      </c>
      <c r="DC346" s="144" t="s">
        <v>3949</v>
      </c>
    </row>
    <row r="347" spans="1:107" s="42" customFormat="1" x14ac:dyDescent="0.25">
      <c r="A347" s="6" t="s">
        <v>2358</v>
      </c>
      <c r="B347" s="37" t="s">
        <v>1728</v>
      </c>
      <c r="C347" s="37" t="s">
        <v>3558</v>
      </c>
      <c r="D347" s="39" t="str">
        <f>A333</f>
        <v>MMA0328</v>
      </c>
      <c r="E347" s="37" t="s">
        <v>1559</v>
      </c>
      <c r="F347" s="37" t="s">
        <v>1421</v>
      </c>
      <c r="G347" s="37" t="s">
        <v>1422</v>
      </c>
      <c r="H347" s="37" t="s">
        <v>1405</v>
      </c>
      <c r="I347" s="37" t="s">
        <v>1418</v>
      </c>
      <c r="J347" s="37" t="s">
        <v>1603</v>
      </c>
      <c r="K347" s="37" t="s">
        <v>1048</v>
      </c>
      <c r="L347" s="37" t="s">
        <v>1557</v>
      </c>
      <c r="M347" s="37" t="s">
        <v>1558</v>
      </c>
      <c r="N347" s="144" t="s">
        <v>3739</v>
      </c>
      <c r="O347" s="37" t="s">
        <v>1557</v>
      </c>
      <c r="P347" s="37" t="s">
        <v>1558</v>
      </c>
      <c r="Q347" s="37" t="s">
        <v>1423</v>
      </c>
      <c r="R347" s="37" t="s">
        <v>1721</v>
      </c>
      <c r="S347" s="37" t="s">
        <v>1559</v>
      </c>
      <c r="T347" s="37" t="s">
        <v>1559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7"/>
      <c r="AK347" s="37"/>
      <c r="AL347" s="37"/>
      <c r="AM347" s="89"/>
      <c r="AN347" s="89"/>
      <c r="AO347" s="89"/>
      <c r="AP347" s="89"/>
      <c r="AQ347" s="89"/>
      <c r="AR347" s="89"/>
      <c r="AS347" s="89"/>
      <c r="AT347" s="89"/>
      <c r="AU347" s="89">
        <v>5.3094418604651163E-4</v>
      </c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>
        <v>9.9381860465116273E-4</v>
      </c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90">
        <v>2.5866511627906975E-4</v>
      </c>
      <c r="BZ347" s="90">
        <v>5.7178604651162779E-4</v>
      </c>
      <c r="CA347" s="90">
        <v>2.1782325581395348E-4</v>
      </c>
      <c r="CB347" s="90">
        <v>8.4406511627906967E-4</v>
      </c>
      <c r="CC347" s="90">
        <v>7.6238139534883724E-4</v>
      </c>
      <c r="CD347" s="90">
        <v>6.8069767441860456E-5</v>
      </c>
      <c r="CE347" s="90">
        <v>5.445581395348837E-5</v>
      </c>
      <c r="CF347" s="90">
        <v>5.445581395348837E-5</v>
      </c>
      <c r="CG347" s="90">
        <v>1.2252558139534881E-4</v>
      </c>
      <c r="CH347" s="90">
        <v>0</v>
      </c>
      <c r="CI347" s="90">
        <v>1.7698139534883718E-4</v>
      </c>
      <c r="CJ347" s="90">
        <v>8.1683720930232542E-5</v>
      </c>
      <c r="CK347" s="90">
        <v>1.2252558139534881E-4</v>
      </c>
      <c r="CL347" s="90">
        <v>1.3613953488372093E-5</v>
      </c>
      <c r="CN347" s="90"/>
      <c r="CO347" s="90"/>
      <c r="CP347" s="90">
        <v>4.7648837209302323E-4</v>
      </c>
      <c r="CQ347" s="90"/>
      <c r="CR347" s="90">
        <f t="shared" si="25"/>
        <v>3.3490325581395342E-3</v>
      </c>
      <c r="CS347" s="90">
        <f t="shared" si="26"/>
        <v>4.3428511627906967E-3</v>
      </c>
      <c r="CT347" s="107"/>
      <c r="CU347" s="80"/>
      <c r="CV347" s="144" t="s">
        <v>3928</v>
      </c>
      <c r="CW347" s="37" t="s">
        <v>3640</v>
      </c>
      <c r="CX347" s="42" t="s">
        <v>1049</v>
      </c>
      <c r="CY347" s="131">
        <v>43123</v>
      </c>
      <c r="CZ347" s="37"/>
      <c r="DA347" s="43">
        <v>43167</v>
      </c>
      <c r="DB347" s="144" t="s">
        <v>3950</v>
      </c>
      <c r="DC347" s="144" t="s">
        <v>3949</v>
      </c>
    </row>
    <row r="348" spans="1:107" s="42" customFormat="1" x14ac:dyDescent="0.25">
      <c r="A348" s="6" t="s">
        <v>2359</v>
      </c>
      <c r="B348" s="37" t="s">
        <v>1728</v>
      </c>
      <c r="C348" s="37" t="s">
        <v>3559</v>
      </c>
      <c r="D348" s="39" t="str">
        <f>D347</f>
        <v>MMA0328</v>
      </c>
      <c r="E348" s="37" t="s">
        <v>1559</v>
      </c>
      <c r="F348" s="37" t="s">
        <v>1421</v>
      </c>
      <c r="G348" s="37" t="s">
        <v>1422</v>
      </c>
      <c r="H348" s="37" t="s">
        <v>1405</v>
      </c>
      <c r="I348" s="37" t="s">
        <v>1418</v>
      </c>
      <c r="J348" s="37" t="s">
        <v>1603</v>
      </c>
      <c r="K348" s="37" t="s">
        <v>1048</v>
      </c>
      <c r="L348" s="37" t="s">
        <v>1557</v>
      </c>
      <c r="M348" s="37" t="s">
        <v>1558</v>
      </c>
      <c r="N348" s="144" t="s">
        <v>3739</v>
      </c>
      <c r="O348" s="37" t="s">
        <v>1557</v>
      </c>
      <c r="P348" s="37" t="s">
        <v>1558</v>
      </c>
      <c r="Q348" s="37" t="s">
        <v>1423</v>
      </c>
      <c r="R348" s="37" t="s">
        <v>1721</v>
      </c>
      <c r="S348" s="37" t="s">
        <v>1559</v>
      </c>
      <c r="T348" s="37" t="s">
        <v>1559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7"/>
      <c r="AK348" s="37"/>
      <c r="AL348" s="37"/>
      <c r="AM348" s="89"/>
      <c r="AN348" s="89"/>
      <c r="AO348" s="89"/>
      <c r="AP348" s="89"/>
      <c r="AQ348" s="89"/>
      <c r="AR348" s="89"/>
      <c r="AS348" s="89"/>
      <c r="AT348" s="89"/>
      <c r="AU348" s="89">
        <v>6.7510883720930221E-4</v>
      </c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>
        <v>1.4382753488372093E-3</v>
      </c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90">
        <v>4.9899348837209286E-4</v>
      </c>
      <c r="BZ348" s="90">
        <v>0</v>
      </c>
      <c r="CA348" s="90">
        <v>3.3755441860465111E-4</v>
      </c>
      <c r="CB348" s="90">
        <v>1.1300734883720929E-3</v>
      </c>
      <c r="CC348" s="90">
        <v>8.3654790697674424E-4</v>
      </c>
      <c r="CD348" s="90">
        <v>8.8057674418604649E-5</v>
      </c>
      <c r="CE348" s="90">
        <v>1.9079162790697674E-4</v>
      </c>
      <c r="CF348" s="90">
        <v>1.027339534883721E-4</v>
      </c>
      <c r="CG348" s="90">
        <v>1.761153488372093E-4</v>
      </c>
      <c r="CH348" s="90">
        <v>0</v>
      </c>
      <c r="CI348" s="90">
        <v>2.2014418604651158E-4</v>
      </c>
      <c r="CJ348" s="90">
        <v>1.1741023255813952E-4</v>
      </c>
      <c r="CK348" s="90">
        <v>1.761153488372093E-4</v>
      </c>
      <c r="CL348" s="90">
        <v>5.8705116279069762E-5</v>
      </c>
      <c r="CN348" s="90"/>
      <c r="CO348" s="90"/>
      <c r="CP348" s="90">
        <v>5.7237488372093015E-4</v>
      </c>
      <c r="CQ348" s="90"/>
      <c r="CR348" s="90">
        <f t="shared" si="25"/>
        <v>3.9332427906976749E-3</v>
      </c>
      <c r="CS348" s="90">
        <f t="shared" si="26"/>
        <v>5.3715181395348841E-3</v>
      </c>
      <c r="CT348" s="107"/>
      <c r="CU348" s="80"/>
      <c r="CV348" s="144" t="s">
        <v>3928</v>
      </c>
      <c r="CW348" s="37" t="s">
        <v>3641</v>
      </c>
      <c r="CX348" s="42" t="s">
        <v>1049</v>
      </c>
      <c r="CY348" s="131">
        <f>CY347</f>
        <v>43123</v>
      </c>
      <c r="CZ348" s="37"/>
      <c r="DA348" s="43">
        <v>43167</v>
      </c>
      <c r="DB348" s="144" t="s">
        <v>3950</v>
      </c>
      <c r="DC348" s="144" t="s">
        <v>3949</v>
      </c>
    </row>
    <row r="349" spans="1:107" s="42" customFormat="1" x14ac:dyDescent="0.25">
      <c r="A349" s="6" t="s">
        <v>2360</v>
      </c>
      <c r="B349" s="37" t="s">
        <v>1728</v>
      </c>
      <c r="C349" s="37" t="s">
        <v>3560</v>
      </c>
      <c r="D349" s="39" t="str">
        <f t="shared" ref="D349:D352" si="29">D348</f>
        <v>MMA0328</v>
      </c>
      <c r="E349" s="37" t="s">
        <v>1559</v>
      </c>
      <c r="F349" s="37" t="s">
        <v>1421</v>
      </c>
      <c r="G349" s="37" t="s">
        <v>1422</v>
      </c>
      <c r="H349" s="37" t="s">
        <v>1405</v>
      </c>
      <c r="I349" s="37" t="s">
        <v>1418</v>
      </c>
      <c r="J349" s="37" t="s">
        <v>1603</v>
      </c>
      <c r="K349" s="37" t="s">
        <v>1048</v>
      </c>
      <c r="L349" s="37" t="s">
        <v>1557</v>
      </c>
      <c r="M349" s="37" t="s">
        <v>1558</v>
      </c>
      <c r="N349" s="144" t="s">
        <v>3739</v>
      </c>
      <c r="O349" s="37" t="s">
        <v>1557</v>
      </c>
      <c r="P349" s="37" t="s">
        <v>1558</v>
      </c>
      <c r="Q349" s="37" t="s">
        <v>1423</v>
      </c>
      <c r="R349" s="37" t="s">
        <v>1721</v>
      </c>
      <c r="S349" s="37" t="s">
        <v>1559</v>
      </c>
      <c r="T349" s="37" t="s">
        <v>1559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7"/>
      <c r="AK349" s="37"/>
      <c r="AL349" s="37"/>
      <c r="AM349" s="89"/>
      <c r="AN349" s="89"/>
      <c r="AO349" s="89"/>
      <c r="AP349" s="89"/>
      <c r="AQ349" s="89"/>
      <c r="AR349" s="89"/>
      <c r="AS349" s="89"/>
      <c r="AT349" s="89"/>
      <c r="AU349" s="89">
        <v>7.1341860465116275E-4</v>
      </c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>
        <v>1.7692781395348836E-3</v>
      </c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90">
        <v>5.279297674418605E-4</v>
      </c>
      <c r="BZ349" s="90">
        <v>1.1414697674418605E-4</v>
      </c>
      <c r="CA349" s="90">
        <v>4.9939302325581394E-4</v>
      </c>
      <c r="CB349" s="90">
        <v>1.1985432558139532E-3</v>
      </c>
      <c r="CC349" s="90">
        <v>1.0701279069767441E-3</v>
      </c>
      <c r="CD349" s="90">
        <v>9.9878604651162806E-5</v>
      </c>
      <c r="CE349" s="90">
        <v>2.1402558139534881E-4</v>
      </c>
      <c r="CF349" s="90">
        <v>2.8536744186046512E-5</v>
      </c>
      <c r="CG349" s="90">
        <v>3.709776744186046E-4</v>
      </c>
      <c r="CH349" s="90">
        <v>4.2805116279069761E-5</v>
      </c>
      <c r="CI349" s="90">
        <v>2.282939534883721E-4</v>
      </c>
      <c r="CJ349" s="90">
        <v>8.5610232558139523E-5</v>
      </c>
      <c r="CK349" s="90">
        <v>1.9975720930232561E-4</v>
      </c>
      <c r="CL349" s="90">
        <v>4.2805116279069761E-5</v>
      </c>
      <c r="CN349" s="90"/>
      <c r="CO349" s="90"/>
      <c r="CP349" s="90">
        <v>9.2744418604651156E-4</v>
      </c>
      <c r="CQ349" s="90"/>
      <c r="CR349" s="90">
        <f t="shared" si="25"/>
        <v>4.7228311627906961E-3</v>
      </c>
      <c r="CS349" s="90">
        <f t="shared" si="26"/>
        <v>6.4921093023255797E-3</v>
      </c>
      <c r="CT349" s="107"/>
      <c r="CU349" s="80"/>
      <c r="CV349" s="144" t="s">
        <v>3928</v>
      </c>
      <c r="CW349" s="37" t="s">
        <v>3642</v>
      </c>
      <c r="CX349" s="42" t="s">
        <v>1049</v>
      </c>
      <c r="CY349" s="131">
        <f t="shared" ref="CY349:CY352" si="30">CY348</f>
        <v>43123</v>
      </c>
      <c r="CZ349" s="37"/>
      <c r="DA349" s="43">
        <v>43167</v>
      </c>
      <c r="DB349" s="144" t="s">
        <v>3950</v>
      </c>
      <c r="DC349" s="144" t="s">
        <v>3949</v>
      </c>
    </row>
    <row r="350" spans="1:107" s="42" customFormat="1" x14ac:dyDescent="0.25">
      <c r="A350" s="6" t="s">
        <v>2361</v>
      </c>
      <c r="B350" s="37" t="s">
        <v>1728</v>
      </c>
      <c r="C350" s="37" t="s">
        <v>3561</v>
      </c>
      <c r="D350" s="39" t="str">
        <f t="shared" si="29"/>
        <v>MMA0328</v>
      </c>
      <c r="E350" s="37" t="s">
        <v>1559</v>
      </c>
      <c r="F350" s="37" t="s">
        <v>1421</v>
      </c>
      <c r="G350" s="37" t="s">
        <v>1422</v>
      </c>
      <c r="H350" s="37" t="s">
        <v>1405</v>
      </c>
      <c r="I350" s="37" t="s">
        <v>1418</v>
      </c>
      <c r="J350" s="37" t="s">
        <v>1603</v>
      </c>
      <c r="K350" s="37" t="s">
        <v>1048</v>
      </c>
      <c r="L350" s="37" t="s">
        <v>1557</v>
      </c>
      <c r="M350" s="37" t="s">
        <v>1558</v>
      </c>
      <c r="N350" s="144" t="s">
        <v>3739</v>
      </c>
      <c r="O350" s="37" t="s">
        <v>1557</v>
      </c>
      <c r="P350" s="37" t="s">
        <v>1558</v>
      </c>
      <c r="Q350" s="37" t="s">
        <v>1423</v>
      </c>
      <c r="R350" s="37" t="s">
        <v>1721</v>
      </c>
      <c r="S350" s="37" t="s">
        <v>1559</v>
      </c>
      <c r="T350" s="37" t="s">
        <v>1559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7"/>
      <c r="AK350" s="37"/>
      <c r="AL350" s="37"/>
      <c r="AM350" s="89"/>
      <c r="AN350" s="89"/>
      <c r="AO350" s="89"/>
      <c r="AP350" s="89"/>
      <c r="AQ350" s="89"/>
      <c r="AR350" s="89"/>
      <c r="AS350" s="89"/>
      <c r="AT350" s="89"/>
      <c r="AU350" s="89">
        <v>7.7518883720930254E-4</v>
      </c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>
        <v>2.25378976744186E-3</v>
      </c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90">
        <v>7.4647813953488383E-4</v>
      </c>
      <c r="BZ350" s="90">
        <v>8.7567627906976766E-4</v>
      </c>
      <c r="CA350" s="90">
        <v>4.5937116279069773E-4</v>
      </c>
      <c r="CB350" s="90">
        <v>1.3350474418604653E-3</v>
      </c>
      <c r="CC350" s="90">
        <v>1.1771386046511632E-3</v>
      </c>
      <c r="CD350" s="90">
        <v>1.1484279069767443E-4</v>
      </c>
      <c r="CE350" s="90">
        <v>2.7275162790697674E-4</v>
      </c>
      <c r="CF350" s="90">
        <v>5.7421395348837216E-5</v>
      </c>
      <c r="CG350" s="90">
        <v>3.158176744186047E-4</v>
      </c>
      <c r="CH350" s="90">
        <v>2.8710697674418608E-5</v>
      </c>
      <c r="CI350" s="90">
        <v>2.7275162790697674E-4</v>
      </c>
      <c r="CJ350" s="90">
        <v>1.0048744186046514E-4</v>
      </c>
      <c r="CK350" s="90">
        <v>2.4404093023255814E-4</v>
      </c>
      <c r="CL350" s="90">
        <v>4.3066046511627914E-5</v>
      </c>
      <c r="CN350" s="90"/>
      <c r="CO350" s="90"/>
      <c r="CP350" s="90">
        <v>1.091006511627907E-3</v>
      </c>
      <c r="CQ350" s="90"/>
      <c r="CR350" s="90">
        <f t="shared" si="25"/>
        <v>6.0436018604651176E-3</v>
      </c>
      <c r="CS350" s="90">
        <f t="shared" si="26"/>
        <v>8.2973916279069776E-3</v>
      </c>
      <c r="CT350" s="107"/>
      <c r="CU350" s="80"/>
      <c r="CV350" s="144" t="s">
        <v>3928</v>
      </c>
      <c r="CW350" s="37" t="s">
        <v>3594</v>
      </c>
      <c r="CX350" s="42" t="s">
        <v>1049</v>
      </c>
      <c r="CY350" s="131">
        <f t="shared" si="30"/>
        <v>43123</v>
      </c>
      <c r="CZ350" s="37"/>
      <c r="DA350" s="43">
        <v>43167</v>
      </c>
      <c r="DB350" s="144" t="s">
        <v>3950</v>
      </c>
      <c r="DC350" s="144" t="s">
        <v>3949</v>
      </c>
    </row>
    <row r="351" spans="1:107" s="42" customFormat="1" x14ac:dyDescent="0.25">
      <c r="A351" s="6" t="s">
        <v>2362</v>
      </c>
      <c r="B351" s="37" t="s">
        <v>1728</v>
      </c>
      <c r="C351" s="37" t="s">
        <v>3562</v>
      </c>
      <c r="D351" s="39" t="str">
        <f t="shared" si="29"/>
        <v>MMA0328</v>
      </c>
      <c r="E351" s="37" t="s">
        <v>1559</v>
      </c>
      <c r="F351" s="37" t="s">
        <v>1421</v>
      </c>
      <c r="G351" s="37" t="s">
        <v>1422</v>
      </c>
      <c r="H351" s="37" t="s">
        <v>1405</v>
      </c>
      <c r="I351" s="37" t="s">
        <v>1418</v>
      </c>
      <c r="J351" s="37" t="s">
        <v>1603</v>
      </c>
      <c r="K351" s="37" t="s">
        <v>1048</v>
      </c>
      <c r="L351" s="37" t="s">
        <v>1557</v>
      </c>
      <c r="M351" s="37" t="s">
        <v>1558</v>
      </c>
      <c r="N351" s="144" t="s">
        <v>3739</v>
      </c>
      <c r="O351" s="37" t="s">
        <v>1557</v>
      </c>
      <c r="P351" s="37" t="s">
        <v>1558</v>
      </c>
      <c r="Q351" s="37" t="s">
        <v>1423</v>
      </c>
      <c r="R351" s="37" t="s">
        <v>1721</v>
      </c>
      <c r="S351" s="37" t="s">
        <v>1559</v>
      </c>
      <c r="T351" s="37" t="s">
        <v>1559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7"/>
      <c r="AK351" s="37"/>
      <c r="AL351" s="37"/>
      <c r="AM351" s="89"/>
      <c r="AN351" s="89"/>
      <c r="AO351" s="89"/>
      <c r="AP351" s="89"/>
      <c r="AQ351" s="89"/>
      <c r="AR351" s="89"/>
      <c r="AS351" s="89"/>
      <c r="AT351" s="89"/>
      <c r="AU351" s="89">
        <v>2.4713344186046513E-2</v>
      </c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>
        <v>7.6307869767441874E-2</v>
      </c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90">
        <v>2.7314748837209305E-2</v>
      </c>
      <c r="BZ351" s="90">
        <v>4.5524581395348845E-2</v>
      </c>
      <c r="CA351" s="90">
        <v>1.5174860465116281E-2</v>
      </c>
      <c r="CB351" s="90">
        <v>5.5930199999999999E-2</v>
      </c>
      <c r="CC351" s="90">
        <v>3.7720367441860463E-2</v>
      </c>
      <c r="CD351" s="90">
        <v>3.4685395348837212E-3</v>
      </c>
      <c r="CE351" s="90">
        <v>9.1049162790697684E-3</v>
      </c>
      <c r="CF351" s="90">
        <v>3.0349720930232566E-3</v>
      </c>
      <c r="CG351" s="90">
        <v>1.1272753488372094E-2</v>
      </c>
      <c r="CH351" s="90">
        <v>0</v>
      </c>
      <c r="CI351" s="90">
        <v>8.6713488372093025E-3</v>
      </c>
      <c r="CJ351" s="90">
        <v>3.4685395348837212E-3</v>
      </c>
      <c r="CK351" s="90">
        <v>8.2377813953488366E-3</v>
      </c>
      <c r="CL351" s="90">
        <v>1.7342697674418606E-3</v>
      </c>
      <c r="CN351" s="90"/>
      <c r="CO351" s="90"/>
      <c r="CP351" s="90">
        <v>4.1188906976744183E-2</v>
      </c>
      <c r="CQ351" s="90"/>
      <c r="CR351" s="90">
        <f t="shared" si="25"/>
        <v>0.23065787906976742</v>
      </c>
      <c r="CS351" s="90">
        <f t="shared" si="26"/>
        <v>0.30696574883720928</v>
      </c>
      <c r="CT351" s="107"/>
      <c r="CU351" s="80"/>
      <c r="CV351" s="144" t="s">
        <v>3928</v>
      </c>
      <c r="CW351" s="37" t="s">
        <v>3595</v>
      </c>
      <c r="CX351" s="42" t="s">
        <v>1049</v>
      </c>
      <c r="CY351" s="131">
        <f t="shared" si="30"/>
        <v>43123</v>
      </c>
      <c r="CZ351" s="37"/>
      <c r="DA351" s="43">
        <v>43167</v>
      </c>
      <c r="DB351" s="144" t="s">
        <v>3950</v>
      </c>
      <c r="DC351" s="144" t="s">
        <v>3949</v>
      </c>
    </row>
    <row r="352" spans="1:107" s="42" customFormat="1" x14ac:dyDescent="0.25">
      <c r="A352" s="6" t="s">
        <v>2363</v>
      </c>
      <c r="B352" s="37" t="s">
        <v>233</v>
      </c>
      <c r="C352" s="37" t="s">
        <v>3563</v>
      </c>
      <c r="D352" s="39" t="str">
        <f t="shared" si="29"/>
        <v>MMA0328</v>
      </c>
      <c r="E352" s="37" t="s">
        <v>1559</v>
      </c>
      <c r="F352" s="37" t="s">
        <v>1421</v>
      </c>
      <c r="G352" s="37" t="s">
        <v>1422</v>
      </c>
      <c r="H352" s="37" t="s">
        <v>1405</v>
      </c>
      <c r="I352" s="37" t="s">
        <v>1418</v>
      </c>
      <c r="J352" s="37" t="s">
        <v>1603</v>
      </c>
      <c r="K352" s="37" t="s">
        <v>1048</v>
      </c>
      <c r="L352" s="37" t="s">
        <v>1557</v>
      </c>
      <c r="M352" s="37" t="s">
        <v>1558</v>
      </c>
      <c r="N352" s="144" t="s">
        <v>3739</v>
      </c>
      <c r="O352" s="37" t="s">
        <v>1557</v>
      </c>
      <c r="P352" s="37" t="s">
        <v>1558</v>
      </c>
      <c r="Q352" s="37" t="s">
        <v>1423</v>
      </c>
      <c r="R352" s="37" t="s">
        <v>1721</v>
      </c>
      <c r="S352" s="37" t="s">
        <v>1559</v>
      </c>
      <c r="T352" s="37" t="s">
        <v>1559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7"/>
      <c r="AK352" s="37"/>
      <c r="AL352" s="37"/>
      <c r="AM352" s="89"/>
      <c r="AN352" s="89"/>
      <c r="AO352" s="89"/>
      <c r="AP352" s="89"/>
      <c r="AQ352" s="89"/>
      <c r="AR352" s="89"/>
      <c r="AS352" s="89"/>
      <c r="AT352" s="89"/>
      <c r="AU352" s="89">
        <v>0.14465635313102121</v>
      </c>
      <c r="AV352" s="89"/>
      <c r="AW352" s="89"/>
      <c r="AX352" s="89"/>
      <c r="AY352" s="89"/>
      <c r="AZ352" s="89"/>
      <c r="BA352" s="89"/>
      <c r="BB352" s="89"/>
      <c r="BC352" s="89"/>
      <c r="BD352" s="89"/>
      <c r="BE352" s="89"/>
      <c r="BF352" s="89"/>
      <c r="BG352" s="89"/>
      <c r="BH352" s="89"/>
      <c r="BI352" s="89"/>
      <c r="BJ352" s="89">
        <v>0.13936214860308285</v>
      </c>
      <c r="BK352" s="89"/>
      <c r="BL352" s="89"/>
      <c r="BM352" s="89"/>
      <c r="BN352" s="89"/>
      <c r="BO352" s="89"/>
      <c r="BP352" s="89"/>
      <c r="BQ352" s="89"/>
      <c r="BR352" s="89"/>
      <c r="BS352" s="89"/>
      <c r="BT352" s="89"/>
      <c r="BU352" s="89"/>
      <c r="BV352" s="89"/>
      <c r="BW352" s="89"/>
      <c r="BX352" s="89"/>
      <c r="BY352" s="90">
        <v>0.45436731801541441</v>
      </c>
      <c r="BZ352" s="90">
        <v>0.98145209234104047</v>
      </c>
      <c r="CA352" s="90">
        <v>8.3773001059730262E-2</v>
      </c>
      <c r="CB352" s="90">
        <v>0.36125160308285165</v>
      </c>
      <c r="CC352" s="90">
        <v>6.1817623458574188E-2</v>
      </c>
      <c r="CD352" s="90">
        <v>9.1870019749518313E-3</v>
      </c>
      <c r="CE352" s="90">
        <v>4.0640805346820817E-2</v>
      </c>
      <c r="CF352" s="90">
        <v>3.4256617533718696E-3</v>
      </c>
      <c r="CG352" s="90">
        <v>3.8460838776493256E-2</v>
      </c>
      <c r="CH352" s="90">
        <v>1.3546935115606938E-2</v>
      </c>
      <c r="CI352" s="90">
        <v>3.4412329431599234E-2</v>
      </c>
      <c r="CJ352" s="90">
        <v>4.048509344894027E-3</v>
      </c>
      <c r="CK352" s="90">
        <v>1.9931122928709057E-2</v>
      </c>
      <c r="CL352" s="90">
        <v>2.3356784682080928E-3</v>
      </c>
      <c r="CN352" s="90"/>
      <c r="CO352" s="90"/>
      <c r="CP352" s="90">
        <v>0.17206164715799616</v>
      </c>
      <c r="CQ352" s="90"/>
      <c r="CR352" s="90">
        <f t="shared" si="25"/>
        <v>2.1086505210982662</v>
      </c>
      <c r="CS352" s="90">
        <f t="shared" si="26"/>
        <v>2.2480126697013492</v>
      </c>
      <c r="CT352" s="107"/>
      <c r="CU352" s="80"/>
      <c r="CV352" s="144" t="s">
        <v>3928</v>
      </c>
      <c r="CW352" s="37" t="s">
        <v>3596</v>
      </c>
      <c r="CX352" s="42" t="s">
        <v>1049</v>
      </c>
      <c r="CY352" s="131">
        <f t="shared" si="30"/>
        <v>43123</v>
      </c>
      <c r="CZ352" s="37"/>
      <c r="DA352" s="43">
        <v>43167</v>
      </c>
      <c r="DB352" s="144" t="s">
        <v>3950</v>
      </c>
      <c r="DC352" s="144" t="s">
        <v>3949</v>
      </c>
    </row>
    <row r="353" spans="1:107" s="42" customFormat="1" x14ac:dyDescent="0.25">
      <c r="A353" s="6" t="s">
        <v>2364</v>
      </c>
      <c r="B353" s="37" t="s">
        <v>1728</v>
      </c>
      <c r="C353" s="37" t="s">
        <v>3564</v>
      </c>
      <c r="D353" s="39" t="str">
        <f>A335</f>
        <v>MMA0330</v>
      </c>
      <c r="E353" s="37" t="s">
        <v>1559</v>
      </c>
      <c r="F353" s="37" t="s">
        <v>1421</v>
      </c>
      <c r="G353" s="37" t="s">
        <v>1422</v>
      </c>
      <c r="H353" s="37" t="s">
        <v>1405</v>
      </c>
      <c r="I353" s="37" t="s">
        <v>1418</v>
      </c>
      <c r="J353" s="37" t="s">
        <v>1603</v>
      </c>
      <c r="K353" s="37" t="s">
        <v>1048</v>
      </c>
      <c r="L353" s="37" t="s">
        <v>1557</v>
      </c>
      <c r="M353" s="37" t="s">
        <v>1558</v>
      </c>
      <c r="N353" s="144" t="s">
        <v>3739</v>
      </c>
      <c r="O353" s="37" t="s">
        <v>1557</v>
      </c>
      <c r="P353" s="37" t="s">
        <v>1558</v>
      </c>
      <c r="Q353" s="37" t="s">
        <v>1423</v>
      </c>
      <c r="R353" s="37" t="s">
        <v>1721</v>
      </c>
      <c r="S353" s="37" t="s">
        <v>1559</v>
      </c>
      <c r="T353" s="37" t="s">
        <v>1559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7"/>
      <c r="AK353" s="37"/>
      <c r="AL353" s="37"/>
      <c r="AM353" s="89"/>
      <c r="AN353" s="89"/>
      <c r="AO353" s="89"/>
      <c r="AP353" s="89"/>
      <c r="AQ353" s="89"/>
      <c r="AR353" s="89"/>
      <c r="AS353" s="89"/>
      <c r="AT353" s="89"/>
      <c r="AU353" s="89">
        <v>4.6003023255813968E-4</v>
      </c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>
        <v>8.2805441860465132E-4</v>
      </c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90">
        <v>2.7601813953488375E-4</v>
      </c>
      <c r="BZ353" s="90">
        <v>3.5488046511627917E-4</v>
      </c>
      <c r="CA353" s="90">
        <v>2.2344325581395352E-4</v>
      </c>
      <c r="CB353" s="90">
        <v>8.2805441860465132E-4</v>
      </c>
      <c r="CC353" s="90">
        <v>6.177548837209304E-4</v>
      </c>
      <c r="CD353" s="90">
        <v>6.5718604651162808E-5</v>
      </c>
      <c r="CE353" s="90">
        <v>0</v>
      </c>
      <c r="CF353" s="90">
        <v>0</v>
      </c>
      <c r="CG353" s="90">
        <v>1.051497674418605E-4</v>
      </c>
      <c r="CH353" s="90">
        <v>0</v>
      </c>
      <c r="CI353" s="90">
        <v>1.8401209302325587E-4</v>
      </c>
      <c r="CJ353" s="90">
        <v>9.2006046511627936E-5</v>
      </c>
      <c r="CK353" s="90">
        <v>1.051497674418605E-4</v>
      </c>
      <c r="CL353" s="90">
        <v>1.3143720930232563E-5</v>
      </c>
      <c r="CN353" s="90"/>
      <c r="CO353" s="90"/>
      <c r="CP353" s="90">
        <v>3.9431162790697685E-4</v>
      </c>
      <c r="CQ353" s="90"/>
      <c r="CR353" s="90">
        <f t="shared" si="25"/>
        <v>2.8653311627906985E-3</v>
      </c>
      <c r="CS353" s="90">
        <f t="shared" si="26"/>
        <v>3.6933855813953498E-3</v>
      </c>
      <c r="CT353" s="107"/>
      <c r="CU353" s="80"/>
      <c r="CV353" s="144" t="s">
        <v>3928</v>
      </c>
      <c r="CW353" s="37" t="s">
        <v>3597</v>
      </c>
      <c r="CX353" s="42" t="s">
        <v>1049</v>
      </c>
      <c r="CY353" s="131">
        <v>43124</v>
      </c>
      <c r="CZ353" s="37"/>
      <c r="DA353" s="43">
        <v>43167</v>
      </c>
      <c r="DB353" s="144" t="s">
        <v>3950</v>
      </c>
      <c r="DC353" s="144" t="s">
        <v>3949</v>
      </c>
    </row>
    <row r="354" spans="1:107" s="42" customFormat="1" x14ac:dyDescent="0.25">
      <c r="A354" s="6" t="s">
        <v>2365</v>
      </c>
      <c r="B354" s="37" t="s">
        <v>1728</v>
      </c>
      <c r="C354" s="37" t="s">
        <v>3565</v>
      </c>
      <c r="D354" s="39" t="str">
        <f>D353</f>
        <v>MMA0330</v>
      </c>
      <c r="E354" s="37" t="s">
        <v>1559</v>
      </c>
      <c r="F354" s="37" t="s">
        <v>1421</v>
      </c>
      <c r="G354" s="37" t="s">
        <v>1422</v>
      </c>
      <c r="H354" s="37" t="s">
        <v>1405</v>
      </c>
      <c r="I354" s="37" t="s">
        <v>1418</v>
      </c>
      <c r="J354" s="37" t="s">
        <v>1603</v>
      </c>
      <c r="K354" s="37" t="s">
        <v>1048</v>
      </c>
      <c r="L354" s="37" t="s">
        <v>1557</v>
      </c>
      <c r="M354" s="37" t="s">
        <v>1558</v>
      </c>
      <c r="N354" s="144" t="s">
        <v>3739</v>
      </c>
      <c r="O354" s="37" t="s">
        <v>1557</v>
      </c>
      <c r="P354" s="37" t="s">
        <v>1558</v>
      </c>
      <c r="Q354" s="37" t="s">
        <v>1423</v>
      </c>
      <c r="R354" s="37" t="s">
        <v>1721</v>
      </c>
      <c r="S354" s="37" t="s">
        <v>1559</v>
      </c>
      <c r="T354" s="37" t="s">
        <v>1559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7"/>
      <c r="AK354" s="37"/>
      <c r="AL354" s="37"/>
      <c r="AM354" s="89"/>
      <c r="AN354" s="89"/>
      <c r="AO354" s="89"/>
      <c r="AP354" s="89"/>
      <c r="AQ354" s="89"/>
      <c r="AR354" s="89"/>
      <c r="AS354" s="89"/>
      <c r="AT354" s="89"/>
      <c r="AU354" s="89">
        <v>5.1862139534883736E-4</v>
      </c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>
        <v>1.0878400000000001E-3</v>
      </c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90">
        <v>3.6682976744186049E-4</v>
      </c>
      <c r="BZ354" s="90">
        <v>2.0238883720930236E-4</v>
      </c>
      <c r="CA354" s="90">
        <v>2.9093395348837213E-4</v>
      </c>
      <c r="CB354" s="90">
        <v>9.6134697674418615E-4</v>
      </c>
      <c r="CC354" s="90">
        <v>8.3485395348837223E-4</v>
      </c>
      <c r="CD354" s="90">
        <v>6.3246511627906976E-5</v>
      </c>
      <c r="CE354" s="90">
        <v>5.059720930232559E-5</v>
      </c>
      <c r="CF354" s="90">
        <v>8.8545116279069788E-5</v>
      </c>
      <c r="CG354" s="90">
        <v>1.2649302325581398E-5</v>
      </c>
      <c r="CH354" s="90">
        <v>0</v>
      </c>
      <c r="CI354" s="90">
        <v>2.2768744186046515E-4</v>
      </c>
      <c r="CJ354" s="90">
        <v>7.5895813953488382E-5</v>
      </c>
      <c r="CK354" s="90">
        <v>1.391423255813954E-4</v>
      </c>
      <c r="CL354" s="90">
        <v>2.5298604651162795E-5</v>
      </c>
      <c r="CN354" s="90"/>
      <c r="CO354" s="90"/>
      <c r="CP354" s="90">
        <v>5.5656930232558159E-4</v>
      </c>
      <c r="CQ354" s="90"/>
      <c r="CR354" s="90">
        <f t="shared" si="25"/>
        <v>3.3394158139534885E-3</v>
      </c>
      <c r="CS354" s="90">
        <f t="shared" si="26"/>
        <v>4.4272558139534885E-3</v>
      </c>
      <c r="CT354" s="107"/>
      <c r="CU354" s="80"/>
      <c r="CV354" s="144" t="s">
        <v>3928</v>
      </c>
      <c r="CW354" s="37" t="s">
        <v>3598</v>
      </c>
      <c r="CX354" s="42" t="s">
        <v>1049</v>
      </c>
      <c r="CY354" s="131">
        <f>CY353</f>
        <v>43124</v>
      </c>
      <c r="CZ354" s="37"/>
      <c r="DA354" s="43">
        <v>43167</v>
      </c>
      <c r="DB354" s="144" t="s">
        <v>3950</v>
      </c>
      <c r="DC354" s="144" t="s">
        <v>3949</v>
      </c>
    </row>
    <row r="355" spans="1:107" s="42" customFormat="1" x14ac:dyDescent="0.25">
      <c r="A355" s="6" t="s">
        <v>2366</v>
      </c>
      <c r="B355" s="37" t="s">
        <v>1728</v>
      </c>
      <c r="C355" s="37" t="s">
        <v>3566</v>
      </c>
      <c r="D355" s="39" t="str">
        <f t="shared" ref="D355:D358" si="31">D354</f>
        <v>MMA0330</v>
      </c>
      <c r="E355" s="37" t="s">
        <v>1559</v>
      </c>
      <c r="F355" s="37" t="s">
        <v>1421</v>
      </c>
      <c r="G355" s="37" t="s">
        <v>1422</v>
      </c>
      <c r="H355" s="37" t="s">
        <v>1405</v>
      </c>
      <c r="I355" s="37" t="s">
        <v>1418</v>
      </c>
      <c r="J355" s="37" t="s">
        <v>1603</v>
      </c>
      <c r="K355" s="37" t="s">
        <v>1048</v>
      </c>
      <c r="L355" s="37" t="s">
        <v>1557</v>
      </c>
      <c r="M355" s="37" t="s">
        <v>1558</v>
      </c>
      <c r="N355" s="144" t="s">
        <v>3739</v>
      </c>
      <c r="O355" s="37" t="s">
        <v>1557</v>
      </c>
      <c r="P355" s="37" t="s">
        <v>1558</v>
      </c>
      <c r="Q355" s="37" t="s">
        <v>1423</v>
      </c>
      <c r="R355" s="37" t="s">
        <v>1721</v>
      </c>
      <c r="S355" s="37" t="s">
        <v>1559</v>
      </c>
      <c r="T355" s="37" t="s">
        <v>1559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7"/>
      <c r="AK355" s="37"/>
      <c r="AL355" s="37"/>
      <c r="AM355" s="89"/>
      <c r="AN355" s="89"/>
      <c r="AO355" s="89"/>
      <c r="AP355" s="89"/>
      <c r="AQ355" s="89"/>
      <c r="AR355" s="89"/>
      <c r="AS355" s="89"/>
      <c r="AT355" s="89"/>
      <c r="AU355" s="89">
        <v>6.4454883720930242E-4</v>
      </c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>
        <v>1.5234790697674421E-3</v>
      </c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90">
        <v>5.1270930232558153E-4</v>
      </c>
      <c r="BZ355" s="90">
        <v>2.6367906976744189E-4</v>
      </c>
      <c r="CA355" s="90">
        <v>3.5157209302325585E-4</v>
      </c>
      <c r="CB355" s="90">
        <v>1.2158534883720932E-3</v>
      </c>
      <c r="CC355" s="90">
        <v>8.7893023255813962E-4</v>
      </c>
      <c r="CD355" s="90">
        <v>8.7893023255813962E-5</v>
      </c>
      <c r="CE355" s="90">
        <v>8.7893023255813962E-5</v>
      </c>
      <c r="CF355" s="90">
        <v>5.8595348837209306E-5</v>
      </c>
      <c r="CG355" s="90">
        <v>1.4648837209302326E-4</v>
      </c>
      <c r="CH355" s="90">
        <v>0</v>
      </c>
      <c r="CI355" s="90">
        <v>1.9043488372093027E-4</v>
      </c>
      <c r="CJ355" s="90">
        <v>1.0254186046511631E-4</v>
      </c>
      <c r="CK355" s="90">
        <v>1.9043488372093027E-4</v>
      </c>
      <c r="CL355" s="90">
        <v>4.3946511627906981E-5</v>
      </c>
      <c r="CN355" s="90"/>
      <c r="CO355" s="90"/>
      <c r="CP355" s="90">
        <v>7.0314418604651169E-4</v>
      </c>
      <c r="CQ355" s="90"/>
      <c r="CR355" s="90">
        <f t="shared" si="25"/>
        <v>4.1309720930232567E-3</v>
      </c>
      <c r="CS355" s="90">
        <f t="shared" si="26"/>
        <v>5.6544511627906989E-3</v>
      </c>
      <c r="CT355" s="107"/>
      <c r="CU355" s="80"/>
      <c r="CV355" s="144" t="s">
        <v>3928</v>
      </c>
      <c r="CW355" s="37" t="s">
        <v>3599</v>
      </c>
      <c r="CX355" s="42" t="s">
        <v>1049</v>
      </c>
      <c r="CY355" s="131">
        <f t="shared" ref="CY355:CY358" si="32">CY354</f>
        <v>43124</v>
      </c>
      <c r="CZ355" s="37"/>
      <c r="DA355" s="43">
        <v>43167</v>
      </c>
      <c r="DB355" s="144" t="s">
        <v>3950</v>
      </c>
      <c r="DC355" s="144" t="s">
        <v>3949</v>
      </c>
    </row>
    <row r="356" spans="1:107" s="42" customFormat="1" x14ac:dyDescent="0.25">
      <c r="A356" s="6" t="s">
        <v>2367</v>
      </c>
      <c r="B356" s="37" t="s">
        <v>1728</v>
      </c>
      <c r="C356" s="37" t="s">
        <v>3567</v>
      </c>
      <c r="D356" s="39" t="str">
        <f t="shared" si="31"/>
        <v>MMA0330</v>
      </c>
      <c r="E356" s="37" t="s">
        <v>1559</v>
      </c>
      <c r="F356" s="37" t="s">
        <v>1421</v>
      </c>
      <c r="G356" s="37" t="s">
        <v>1422</v>
      </c>
      <c r="H356" s="37" t="s">
        <v>1405</v>
      </c>
      <c r="I356" s="37" t="s">
        <v>1418</v>
      </c>
      <c r="J356" s="37" t="s">
        <v>1603</v>
      </c>
      <c r="K356" s="37" t="s">
        <v>1048</v>
      </c>
      <c r="L356" s="37" t="s">
        <v>1557</v>
      </c>
      <c r="M356" s="37" t="s">
        <v>1558</v>
      </c>
      <c r="N356" s="144" t="s">
        <v>3739</v>
      </c>
      <c r="O356" s="37" t="s">
        <v>1557</v>
      </c>
      <c r="P356" s="37" t="s">
        <v>1558</v>
      </c>
      <c r="Q356" s="37" t="s">
        <v>1423</v>
      </c>
      <c r="R356" s="37" t="s">
        <v>1721</v>
      </c>
      <c r="S356" s="37" t="s">
        <v>1559</v>
      </c>
      <c r="T356" s="37" t="s">
        <v>1559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7"/>
      <c r="AK356" s="37"/>
      <c r="AL356" s="37"/>
      <c r="AM356" s="89"/>
      <c r="AN356" s="89"/>
      <c r="AO356" s="89"/>
      <c r="AP356" s="89"/>
      <c r="AQ356" s="89"/>
      <c r="AR356" s="89"/>
      <c r="AS356" s="89"/>
      <c r="AT356" s="89"/>
      <c r="AU356" s="89">
        <v>7.6660465116279084E-4</v>
      </c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>
        <v>2.2231534883720939E-3</v>
      </c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90">
        <v>8.2793302325581415E-4</v>
      </c>
      <c r="BZ356" s="90">
        <v>6.5928000000000004E-4</v>
      </c>
      <c r="CA356" s="90">
        <v>5.2129116279069781E-4</v>
      </c>
      <c r="CB356" s="90">
        <v>1.3645562790697678E-3</v>
      </c>
      <c r="CC356" s="90">
        <v>1.1499069767441862E-3</v>
      </c>
      <c r="CD356" s="90">
        <v>1.2265674418604654E-4</v>
      </c>
      <c r="CE356" s="90">
        <v>1.9931720930232562E-4</v>
      </c>
      <c r="CF356" s="90">
        <v>1.0732465116279074E-4</v>
      </c>
      <c r="CG356" s="90">
        <v>1.2265674418604654E-4</v>
      </c>
      <c r="CH356" s="90">
        <v>0</v>
      </c>
      <c r="CI356" s="90">
        <v>2.6064558139534891E-4</v>
      </c>
      <c r="CJ356" s="90">
        <v>1.2265674418604654E-4</v>
      </c>
      <c r="CK356" s="90">
        <v>2.6064558139534891E-4</v>
      </c>
      <c r="CL356" s="90">
        <v>9.1992558139534898E-5</v>
      </c>
      <c r="CN356" s="90"/>
      <c r="CO356" s="90"/>
      <c r="CP356" s="90">
        <v>9.8125395348837231E-4</v>
      </c>
      <c r="CQ356" s="90"/>
      <c r="CR356" s="90">
        <f t="shared" si="25"/>
        <v>5.8108632558139545E-3</v>
      </c>
      <c r="CS356" s="90">
        <f t="shared" si="26"/>
        <v>8.0340167441860476E-3</v>
      </c>
      <c r="CT356" s="107"/>
      <c r="CU356" s="80"/>
      <c r="CV356" s="144" t="s">
        <v>3928</v>
      </c>
      <c r="CW356" s="37" t="s">
        <v>3600</v>
      </c>
      <c r="CX356" s="42" t="s">
        <v>1049</v>
      </c>
      <c r="CY356" s="131">
        <f t="shared" si="32"/>
        <v>43124</v>
      </c>
      <c r="CZ356" s="37"/>
      <c r="DA356" s="43">
        <v>43167</v>
      </c>
      <c r="DB356" s="144" t="s">
        <v>3950</v>
      </c>
      <c r="DC356" s="144" t="s">
        <v>3949</v>
      </c>
    </row>
    <row r="357" spans="1:107" s="42" customFormat="1" x14ac:dyDescent="0.25">
      <c r="A357" s="6" t="s">
        <v>2368</v>
      </c>
      <c r="B357" s="37" t="s">
        <v>1728</v>
      </c>
      <c r="C357" s="37" t="s">
        <v>3568</v>
      </c>
      <c r="D357" s="39" t="str">
        <f t="shared" si="31"/>
        <v>MMA0330</v>
      </c>
      <c r="E357" s="37" t="s">
        <v>1559</v>
      </c>
      <c r="F357" s="37" t="s">
        <v>1421</v>
      </c>
      <c r="G357" s="37" t="s">
        <v>1422</v>
      </c>
      <c r="H357" s="37" t="s">
        <v>1405</v>
      </c>
      <c r="I357" s="37" t="s">
        <v>1418</v>
      </c>
      <c r="J357" s="37" t="s">
        <v>1603</v>
      </c>
      <c r="K357" s="37" t="s">
        <v>1048</v>
      </c>
      <c r="L357" s="37" t="s">
        <v>1557</v>
      </c>
      <c r="M357" s="37" t="s">
        <v>1558</v>
      </c>
      <c r="N357" s="144" t="s">
        <v>3739</v>
      </c>
      <c r="O357" s="37" t="s">
        <v>1557</v>
      </c>
      <c r="P357" s="37" t="s">
        <v>1558</v>
      </c>
      <c r="Q357" s="37" t="s">
        <v>1423</v>
      </c>
      <c r="R357" s="37" t="s">
        <v>1721</v>
      </c>
      <c r="S357" s="37" t="s">
        <v>1559</v>
      </c>
      <c r="T357" s="37" t="s">
        <v>1559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7"/>
      <c r="AK357" s="37"/>
      <c r="AL357" s="37"/>
      <c r="AM357" s="89"/>
      <c r="AN357" s="89"/>
      <c r="AO357" s="89"/>
      <c r="AP357" s="89"/>
      <c r="AQ357" s="89"/>
      <c r="AR357" s="89"/>
      <c r="AS357" s="89"/>
      <c r="AT357" s="89"/>
      <c r="AU357" s="89">
        <v>2.357235627906977E-2</v>
      </c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>
        <v>7.2899694418604638E-2</v>
      </c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90">
        <v>2.9247182790697678E-2</v>
      </c>
      <c r="BZ357" s="90">
        <v>4.714471255813954E-2</v>
      </c>
      <c r="CA357" s="90">
        <v>1.2222703255813957E-2</v>
      </c>
      <c r="CB357" s="90">
        <v>5.456563953488372E-2</v>
      </c>
      <c r="CC357" s="90">
        <v>3.6231584651162788E-2</v>
      </c>
      <c r="CD357" s="90">
        <v>3.9287260465116275E-3</v>
      </c>
      <c r="CE357" s="90">
        <v>8.2939772093023247E-3</v>
      </c>
      <c r="CF357" s="90">
        <v>3.0556758139534891E-3</v>
      </c>
      <c r="CG357" s="90">
        <v>5.6748265116279076E-3</v>
      </c>
      <c r="CH357" s="90">
        <v>2.1826255813953491E-3</v>
      </c>
      <c r="CI357" s="90">
        <v>9.1670274418604644E-3</v>
      </c>
      <c r="CJ357" s="90">
        <v>3.0556758139534891E-3</v>
      </c>
      <c r="CK357" s="90">
        <v>8.2939772093023247E-3</v>
      </c>
      <c r="CL357" s="90">
        <v>3.4922009302325585E-3</v>
      </c>
      <c r="CN357" s="90"/>
      <c r="CO357" s="90"/>
      <c r="CP357" s="90">
        <v>3.7541159999999997E-2</v>
      </c>
      <c r="CQ357" s="90"/>
      <c r="CR357" s="90">
        <f t="shared" si="25"/>
        <v>0.22655653534883721</v>
      </c>
      <c r="CS357" s="90">
        <f t="shared" si="26"/>
        <v>0.29945622976744185</v>
      </c>
      <c r="CT357" s="107"/>
      <c r="CU357" s="80"/>
      <c r="CV357" s="144" t="s">
        <v>3928</v>
      </c>
      <c r="CW357" s="37" t="s">
        <v>3601</v>
      </c>
      <c r="CX357" s="42" t="s">
        <v>1049</v>
      </c>
      <c r="CY357" s="131">
        <f t="shared" si="32"/>
        <v>43124</v>
      </c>
      <c r="CZ357" s="37"/>
      <c r="DA357" s="43">
        <v>43167</v>
      </c>
      <c r="DB357" s="144" t="s">
        <v>3950</v>
      </c>
      <c r="DC357" s="144" t="s">
        <v>3949</v>
      </c>
    </row>
    <row r="358" spans="1:107" s="42" customFormat="1" x14ac:dyDescent="0.25">
      <c r="A358" s="6" t="s">
        <v>2369</v>
      </c>
      <c r="B358" s="37" t="s">
        <v>233</v>
      </c>
      <c r="C358" s="37" t="s">
        <v>3569</v>
      </c>
      <c r="D358" s="39" t="str">
        <f t="shared" si="31"/>
        <v>MMA0330</v>
      </c>
      <c r="E358" s="37" t="s">
        <v>1559</v>
      </c>
      <c r="F358" s="37" t="s">
        <v>1421</v>
      </c>
      <c r="G358" s="37" t="s">
        <v>1422</v>
      </c>
      <c r="H358" s="37" t="s">
        <v>1405</v>
      </c>
      <c r="I358" s="37" t="s">
        <v>1418</v>
      </c>
      <c r="J358" s="37" t="s">
        <v>1603</v>
      </c>
      <c r="K358" s="37" t="s">
        <v>1048</v>
      </c>
      <c r="L358" s="37" t="s">
        <v>1557</v>
      </c>
      <c r="M358" s="37" t="s">
        <v>1558</v>
      </c>
      <c r="N358" s="144" t="s">
        <v>3739</v>
      </c>
      <c r="O358" s="37" t="s">
        <v>1557</v>
      </c>
      <c r="P358" s="37" t="s">
        <v>1558</v>
      </c>
      <c r="Q358" s="37" t="s">
        <v>1423</v>
      </c>
      <c r="R358" s="37" t="s">
        <v>1721</v>
      </c>
      <c r="S358" s="37" t="s">
        <v>1559</v>
      </c>
      <c r="T358" s="37" t="s">
        <v>1559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7"/>
      <c r="AK358" s="37"/>
      <c r="AL358" s="37"/>
      <c r="AM358" s="89"/>
      <c r="AN358" s="89"/>
      <c r="AO358" s="89"/>
      <c r="AP358" s="89"/>
      <c r="AQ358" s="89"/>
      <c r="AR358" s="89"/>
      <c r="AS358" s="89"/>
      <c r="AT358" s="89"/>
      <c r="AU358" s="89">
        <v>0.14092982462499998</v>
      </c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>
        <v>0.13775347033333332</v>
      </c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90">
        <v>0.43984148112499993</v>
      </c>
      <c r="BZ358" s="90">
        <v>0.95691852450000003</v>
      </c>
      <c r="CA358" s="90">
        <v>8.4089800458333308E-2</v>
      </c>
      <c r="CB358" s="90">
        <v>0.35123791404166665</v>
      </c>
      <c r="CC358" s="90">
        <v>6.4195792000000002E-2</v>
      </c>
      <c r="CD358" s="90">
        <v>8.8603567083333345E-3</v>
      </c>
      <c r="CE358" s="90">
        <v>4.1459782333333327E-2</v>
      </c>
      <c r="CF358" s="90">
        <v>4.3465900833333316E-3</v>
      </c>
      <c r="CG358" s="90">
        <v>3.9788016916666669E-2</v>
      </c>
      <c r="CH358" s="90">
        <v>1.136800483333333E-2</v>
      </c>
      <c r="CI358" s="90">
        <v>3.4104014499999995E-2</v>
      </c>
      <c r="CJ358" s="90">
        <v>4.1794135416666671E-3</v>
      </c>
      <c r="CK358" s="90">
        <v>1.9559655374999999E-2</v>
      </c>
      <c r="CL358" s="90">
        <v>2.8420012083333326E-3</v>
      </c>
      <c r="CN358" s="90"/>
      <c r="CO358" s="90"/>
      <c r="CP358" s="90">
        <v>0.16433454045833332</v>
      </c>
      <c r="CQ358" s="90"/>
      <c r="CR358" s="90">
        <f t="shared" si="25"/>
        <v>2.0627913476250002</v>
      </c>
      <c r="CS358" s="90">
        <f t="shared" si="26"/>
        <v>2.2005448179583333</v>
      </c>
      <c r="CT358" s="107"/>
      <c r="CU358" s="80"/>
      <c r="CV358" s="144" t="s">
        <v>3928</v>
      </c>
      <c r="CW358" s="37" t="s">
        <v>3602</v>
      </c>
      <c r="CX358" s="42" t="s">
        <v>1049</v>
      </c>
      <c r="CY358" s="131">
        <f t="shared" si="32"/>
        <v>43124</v>
      </c>
      <c r="CZ358" s="37"/>
      <c r="DA358" s="43">
        <v>43167</v>
      </c>
      <c r="DB358" s="144" t="s">
        <v>3950</v>
      </c>
      <c r="DC358" s="144" t="s">
        <v>3949</v>
      </c>
    </row>
    <row r="359" spans="1:107" s="42" customFormat="1" x14ac:dyDescent="0.25">
      <c r="A359" s="6" t="s">
        <v>2370</v>
      </c>
      <c r="B359" s="37" t="s">
        <v>1728</v>
      </c>
      <c r="C359" s="37" t="s">
        <v>3570</v>
      </c>
      <c r="D359" s="39" t="str">
        <f>A334</f>
        <v>MMA0329</v>
      </c>
      <c r="E359" s="37" t="s">
        <v>1559</v>
      </c>
      <c r="F359" s="37" t="s">
        <v>1421</v>
      </c>
      <c r="G359" s="37" t="s">
        <v>1422</v>
      </c>
      <c r="H359" s="37" t="s">
        <v>1405</v>
      </c>
      <c r="I359" s="37" t="s">
        <v>1418</v>
      </c>
      <c r="J359" s="37" t="s">
        <v>1603</v>
      </c>
      <c r="K359" s="37" t="s">
        <v>1048</v>
      </c>
      <c r="L359" s="37" t="s">
        <v>1557</v>
      </c>
      <c r="M359" s="37" t="s">
        <v>1558</v>
      </c>
      <c r="N359" s="144" t="s">
        <v>3739</v>
      </c>
      <c r="O359" s="37" t="s">
        <v>1557</v>
      </c>
      <c r="P359" s="37" t="s">
        <v>1558</v>
      </c>
      <c r="Q359" s="37" t="s">
        <v>1423</v>
      </c>
      <c r="R359" s="37" t="s">
        <v>1721</v>
      </c>
      <c r="S359" s="37" t="s">
        <v>1559</v>
      </c>
      <c r="T359" s="37" t="s">
        <v>1559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7"/>
      <c r="AK359" s="37"/>
      <c r="AL359" s="37"/>
      <c r="AM359" s="89"/>
      <c r="AN359" s="89"/>
      <c r="AO359" s="89"/>
      <c r="AP359" s="89"/>
      <c r="AQ359" s="89"/>
      <c r="AR359" s="89"/>
      <c r="AS359" s="89"/>
      <c r="AT359" s="89"/>
      <c r="AU359" s="89">
        <v>5.6289488372093018E-4</v>
      </c>
      <c r="AV359" s="89"/>
      <c r="AW359" s="89"/>
      <c r="AX359" s="89"/>
      <c r="AY359" s="89"/>
      <c r="AZ359" s="89"/>
      <c r="BA359" s="89"/>
      <c r="BB359" s="89"/>
      <c r="BC359" s="89"/>
      <c r="BD359" s="89"/>
      <c r="BE359" s="89"/>
      <c r="BF359" s="89"/>
      <c r="BG359" s="89"/>
      <c r="BH359" s="89"/>
      <c r="BI359" s="89"/>
      <c r="BJ359" s="89">
        <v>9.9247255813953491E-4</v>
      </c>
      <c r="BK359" s="89"/>
      <c r="BL359" s="89"/>
      <c r="BM359" s="89"/>
      <c r="BN359" s="89"/>
      <c r="BO359" s="89"/>
      <c r="BP359" s="89"/>
      <c r="BQ359" s="89"/>
      <c r="BR359" s="89"/>
      <c r="BS359" s="89"/>
      <c r="BT359" s="89"/>
      <c r="BU359" s="89"/>
      <c r="BV359" s="89"/>
      <c r="BW359" s="89"/>
      <c r="BX359" s="89"/>
      <c r="BY359" s="90">
        <v>3.2588651162790698E-4</v>
      </c>
      <c r="BZ359" s="90">
        <v>8.5915534883720924E-4</v>
      </c>
      <c r="CA359" s="90">
        <v>2.0738232558139535E-4</v>
      </c>
      <c r="CB359" s="90">
        <v>9.1840744186046509E-4</v>
      </c>
      <c r="CC359" s="90">
        <v>6.8139906976744178E-4</v>
      </c>
      <c r="CD359" s="90">
        <v>7.4065116279069764E-5</v>
      </c>
      <c r="CE359" s="90">
        <v>7.4065116279069764E-5</v>
      </c>
      <c r="CF359" s="90">
        <v>2.9626046511627907E-5</v>
      </c>
      <c r="CG359" s="90">
        <v>0</v>
      </c>
      <c r="CH359" s="90">
        <v>0</v>
      </c>
      <c r="CI359" s="90">
        <v>1.4813023255813953E-4</v>
      </c>
      <c r="CJ359" s="90">
        <v>2.9626046511627907E-5</v>
      </c>
      <c r="CK359" s="90">
        <v>8.8878139534883714E-5</v>
      </c>
      <c r="CL359" s="90">
        <v>1.4813023255813953E-5</v>
      </c>
      <c r="CN359" s="90"/>
      <c r="CO359" s="90"/>
      <c r="CP359" s="90">
        <v>4.1476465116279071E-4</v>
      </c>
      <c r="CQ359" s="90"/>
      <c r="CR359" s="90">
        <f t="shared" si="25"/>
        <v>3.4514344186046507E-3</v>
      </c>
      <c r="CS359" s="90">
        <f t="shared" si="26"/>
        <v>4.4439069767441856E-3</v>
      </c>
      <c r="CT359" s="107"/>
      <c r="CU359" s="80"/>
      <c r="CV359" s="144" t="s">
        <v>3928</v>
      </c>
      <c r="CW359" s="37" t="s">
        <v>3603</v>
      </c>
      <c r="CX359" s="42" t="s">
        <v>1049</v>
      </c>
      <c r="CY359" s="131">
        <v>43125</v>
      </c>
      <c r="CZ359" s="37"/>
      <c r="DA359" s="43">
        <v>43167</v>
      </c>
      <c r="DB359" s="144" t="s">
        <v>3950</v>
      </c>
      <c r="DC359" s="144" t="s">
        <v>3949</v>
      </c>
    </row>
    <row r="360" spans="1:107" s="42" customFormat="1" x14ac:dyDescent="0.25">
      <c r="A360" s="6" t="s">
        <v>2371</v>
      </c>
      <c r="B360" s="37" t="s">
        <v>1728</v>
      </c>
      <c r="C360" s="37" t="s">
        <v>3571</v>
      </c>
      <c r="D360" s="39" t="str">
        <f>D359</f>
        <v>MMA0329</v>
      </c>
      <c r="E360" s="37" t="s">
        <v>1559</v>
      </c>
      <c r="F360" s="37" t="s">
        <v>1421</v>
      </c>
      <c r="G360" s="37" t="s">
        <v>1422</v>
      </c>
      <c r="H360" s="37" t="s">
        <v>1405</v>
      </c>
      <c r="I360" s="37" t="s">
        <v>1418</v>
      </c>
      <c r="J360" s="37" t="s">
        <v>1603</v>
      </c>
      <c r="K360" s="37" t="s">
        <v>1048</v>
      </c>
      <c r="L360" s="37" t="s">
        <v>1557</v>
      </c>
      <c r="M360" s="37" t="s">
        <v>1558</v>
      </c>
      <c r="N360" s="144" t="s">
        <v>3739</v>
      </c>
      <c r="O360" s="37" t="s">
        <v>1557</v>
      </c>
      <c r="P360" s="37" t="s">
        <v>1558</v>
      </c>
      <c r="Q360" s="37" t="s">
        <v>1423</v>
      </c>
      <c r="R360" s="37" t="s">
        <v>1721</v>
      </c>
      <c r="S360" s="37" t="s">
        <v>1559</v>
      </c>
      <c r="T360" s="37" t="s">
        <v>1559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7"/>
      <c r="AK360" s="37"/>
      <c r="AL360" s="37"/>
      <c r="AM360" s="89"/>
      <c r="AN360" s="89"/>
      <c r="AO360" s="89"/>
      <c r="AP360" s="89"/>
      <c r="AQ360" s="89"/>
      <c r="AR360" s="89"/>
      <c r="AS360" s="89"/>
      <c r="AT360" s="89"/>
      <c r="AU360" s="89">
        <v>8.7657581395348826E-4</v>
      </c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>
        <v>2.0930483720930232E-3</v>
      </c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90">
        <v>7.155720930232558E-4</v>
      </c>
      <c r="BZ360" s="90">
        <v>2.0036018604651161E-3</v>
      </c>
      <c r="CA360" s="90">
        <v>4.1145395348837207E-4</v>
      </c>
      <c r="CB360" s="90">
        <v>1.7889302325581396E-3</v>
      </c>
      <c r="CC360" s="90">
        <v>1.1628046511627905E-3</v>
      </c>
      <c r="CD360" s="90">
        <v>1.6100372093023251E-4</v>
      </c>
      <c r="CE360" s="90">
        <v>3.2200744186046501E-4</v>
      </c>
      <c r="CF360" s="90">
        <v>0</v>
      </c>
      <c r="CG360" s="90">
        <v>5.1878976744186036E-4</v>
      </c>
      <c r="CH360" s="90">
        <v>1.7889302325581393E-5</v>
      </c>
      <c r="CI360" s="90">
        <v>3.3989674418604646E-4</v>
      </c>
      <c r="CJ360" s="90">
        <v>1.4311441860465114E-4</v>
      </c>
      <c r="CK360" s="90">
        <v>1.9678232558139537E-4</v>
      </c>
      <c r="CL360" s="90">
        <v>1.7889302325581393E-5</v>
      </c>
      <c r="CN360" s="90"/>
      <c r="CO360" s="90"/>
      <c r="CP360" s="90">
        <v>7.6923999999999981E-4</v>
      </c>
      <c r="CQ360" s="90"/>
      <c r="CR360" s="90">
        <f t="shared" si="25"/>
        <v>7.7997358139534874E-3</v>
      </c>
      <c r="CS360" s="90">
        <f t="shared" si="26"/>
        <v>9.8927841860465097E-3</v>
      </c>
      <c r="CT360" s="107"/>
      <c r="CU360" s="80"/>
      <c r="CV360" s="144" t="s">
        <v>3928</v>
      </c>
      <c r="CW360" s="37" t="s">
        <v>3604</v>
      </c>
      <c r="CX360" s="42" t="s">
        <v>1049</v>
      </c>
      <c r="CY360" s="131">
        <f>CY359</f>
        <v>43125</v>
      </c>
      <c r="CZ360" s="37"/>
      <c r="DA360" s="43">
        <v>43167</v>
      </c>
      <c r="DB360" s="144" t="s">
        <v>3950</v>
      </c>
      <c r="DC360" s="144" t="s">
        <v>3949</v>
      </c>
    </row>
    <row r="361" spans="1:107" s="42" customFormat="1" x14ac:dyDescent="0.25">
      <c r="A361" s="6" t="s">
        <v>2372</v>
      </c>
      <c r="B361" s="37" t="s">
        <v>1728</v>
      </c>
      <c r="C361" s="37" t="s">
        <v>3572</v>
      </c>
      <c r="D361" s="39" t="str">
        <f t="shared" ref="D361:D364" si="33">D360</f>
        <v>MMA0329</v>
      </c>
      <c r="E361" s="37" t="s">
        <v>1559</v>
      </c>
      <c r="F361" s="37" t="s">
        <v>1421</v>
      </c>
      <c r="G361" s="37" t="s">
        <v>1422</v>
      </c>
      <c r="H361" s="37" t="s">
        <v>1405</v>
      </c>
      <c r="I361" s="37" t="s">
        <v>1418</v>
      </c>
      <c r="J361" s="37" t="s">
        <v>1603</v>
      </c>
      <c r="K361" s="37" t="s">
        <v>1048</v>
      </c>
      <c r="L361" s="37" t="s">
        <v>1557</v>
      </c>
      <c r="M361" s="37" t="s">
        <v>1558</v>
      </c>
      <c r="N361" s="144" t="s">
        <v>3739</v>
      </c>
      <c r="O361" s="37" t="s">
        <v>1557</v>
      </c>
      <c r="P361" s="37" t="s">
        <v>1558</v>
      </c>
      <c r="Q361" s="37" t="s">
        <v>1423</v>
      </c>
      <c r="R361" s="37" t="s">
        <v>1721</v>
      </c>
      <c r="S361" s="37" t="s">
        <v>1559</v>
      </c>
      <c r="T361" s="37" t="s">
        <v>1559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7"/>
      <c r="AK361" s="37"/>
      <c r="AL361" s="37"/>
      <c r="AM361" s="89"/>
      <c r="AN361" s="89"/>
      <c r="AO361" s="89"/>
      <c r="AP361" s="89"/>
      <c r="AQ361" s="89"/>
      <c r="AR361" s="89"/>
      <c r="AS361" s="89"/>
      <c r="AT361" s="89"/>
      <c r="AU361" s="89">
        <v>7.072999999999999E-4</v>
      </c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>
        <v>1.6942302325581398E-3</v>
      </c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90">
        <v>8.0599302325581402E-4</v>
      </c>
      <c r="BZ361" s="90">
        <v>1.7764744186046515E-3</v>
      </c>
      <c r="CA361" s="90">
        <v>5.099139534883721E-4</v>
      </c>
      <c r="CB361" s="90">
        <v>1.7435767441860465E-3</v>
      </c>
      <c r="CC361" s="90">
        <v>9.3758372093023258E-4</v>
      </c>
      <c r="CD361" s="90">
        <v>1.1514186046511629E-4</v>
      </c>
      <c r="CE361" s="90">
        <v>1.809372093023256E-4</v>
      </c>
      <c r="CF361" s="90">
        <v>4.9346511627906977E-5</v>
      </c>
      <c r="CG361" s="90">
        <v>2.9607906976744186E-4</v>
      </c>
      <c r="CH361" s="90">
        <v>1.6448837209302328E-5</v>
      </c>
      <c r="CI361" s="90">
        <v>2.6318139534883724E-4</v>
      </c>
      <c r="CJ361" s="90">
        <v>9.8693023255813953E-5</v>
      </c>
      <c r="CK361" s="90">
        <v>1.6448837209302324E-4</v>
      </c>
      <c r="CL361" s="90">
        <v>0</v>
      </c>
      <c r="CN361" s="90"/>
      <c r="CO361" s="90"/>
      <c r="CP361" s="90">
        <v>8.224418604651164E-4</v>
      </c>
      <c r="CQ361" s="90"/>
      <c r="CR361" s="90">
        <f t="shared" si="25"/>
        <v>6.9578581395348844E-3</v>
      </c>
      <c r="CS361" s="90">
        <f t="shared" si="26"/>
        <v>8.6520883720930235E-3</v>
      </c>
      <c r="CT361" s="107"/>
      <c r="CU361" s="80"/>
      <c r="CV361" s="144" t="s">
        <v>3928</v>
      </c>
      <c r="CW361" s="37" t="s">
        <v>3605</v>
      </c>
      <c r="CX361" s="42" t="s">
        <v>1049</v>
      </c>
      <c r="CY361" s="131">
        <f t="shared" ref="CY361:CY364" si="34">CY360</f>
        <v>43125</v>
      </c>
      <c r="CZ361" s="37"/>
      <c r="DA361" s="43">
        <v>43167</v>
      </c>
      <c r="DB361" s="144" t="s">
        <v>3950</v>
      </c>
      <c r="DC361" s="144" t="s">
        <v>3949</v>
      </c>
    </row>
    <row r="362" spans="1:107" s="42" customFormat="1" x14ac:dyDescent="0.25">
      <c r="A362" s="6" t="s">
        <v>2373</v>
      </c>
      <c r="B362" s="37" t="s">
        <v>1728</v>
      </c>
      <c r="C362" s="37" t="s">
        <v>3573</v>
      </c>
      <c r="D362" s="39" t="str">
        <f t="shared" si="33"/>
        <v>MMA0329</v>
      </c>
      <c r="E362" s="37" t="s">
        <v>1559</v>
      </c>
      <c r="F362" s="37" t="s">
        <v>1421</v>
      </c>
      <c r="G362" s="37" t="s">
        <v>1422</v>
      </c>
      <c r="H362" s="37" t="s">
        <v>1405</v>
      </c>
      <c r="I362" s="37" t="s">
        <v>1418</v>
      </c>
      <c r="J362" s="37" t="s">
        <v>1603</v>
      </c>
      <c r="K362" s="37" t="s">
        <v>1048</v>
      </c>
      <c r="L362" s="37" t="s">
        <v>1557</v>
      </c>
      <c r="M362" s="37" t="s">
        <v>1558</v>
      </c>
      <c r="N362" s="144" t="s">
        <v>3739</v>
      </c>
      <c r="O362" s="37" t="s">
        <v>1557</v>
      </c>
      <c r="P362" s="37" t="s">
        <v>1558</v>
      </c>
      <c r="Q362" s="37" t="s">
        <v>1423</v>
      </c>
      <c r="R362" s="37" t="s">
        <v>1721</v>
      </c>
      <c r="S362" s="37" t="s">
        <v>1559</v>
      </c>
      <c r="T362" s="37" t="s">
        <v>1559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7"/>
      <c r="AK362" s="37"/>
      <c r="AL362" s="37"/>
      <c r="AM362" s="89"/>
      <c r="AN362" s="89"/>
      <c r="AO362" s="89"/>
      <c r="AP362" s="89"/>
      <c r="AQ362" s="89"/>
      <c r="AR362" s="89"/>
      <c r="AS362" s="89"/>
      <c r="AT362" s="89"/>
      <c r="AU362" s="89">
        <v>7.1043162790697682E-4</v>
      </c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>
        <v>2.058801860465117E-3</v>
      </c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90">
        <v>1.2323813953488375E-3</v>
      </c>
      <c r="BZ362" s="90">
        <v>2.972213953488372E-3</v>
      </c>
      <c r="CA362" s="90">
        <v>4.4945674418604654E-4</v>
      </c>
      <c r="CB362" s="90">
        <v>1.9138158139534887E-3</v>
      </c>
      <c r="CC362" s="90">
        <v>9.5690790697674436E-4</v>
      </c>
      <c r="CD362" s="90">
        <v>1.4498604651162791E-4</v>
      </c>
      <c r="CE362" s="90">
        <v>2.6097488372093023E-4</v>
      </c>
      <c r="CF362" s="90">
        <v>8.6991627906976747E-5</v>
      </c>
      <c r="CG362" s="90">
        <v>3.9146232558139542E-4</v>
      </c>
      <c r="CH362" s="90">
        <v>7.2493023255813953E-5</v>
      </c>
      <c r="CI362" s="90">
        <v>2.3197767441860467E-4</v>
      </c>
      <c r="CJ362" s="90">
        <v>1.1598883720930233E-4</v>
      </c>
      <c r="CK362" s="90">
        <v>1.8848186046511631E-4</v>
      </c>
      <c r="CL362" s="90">
        <v>2.8997209302325583E-5</v>
      </c>
      <c r="CN362" s="90"/>
      <c r="CO362" s="90"/>
      <c r="CP362" s="90">
        <v>8.2642046511627917E-4</v>
      </c>
      <c r="CQ362" s="90"/>
      <c r="CR362" s="90">
        <f t="shared" si="25"/>
        <v>9.0471293023255805E-3</v>
      </c>
      <c r="CS362" s="90">
        <f t="shared" si="26"/>
        <v>1.1105931162790697E-2</v>
      </c>
      <c r="CT362" s="107"/>
      <c r="CU362" s="80"/>
      <c r="CV362" s="144" t="s">
        <v>3928</v>
      </c>
      <c r="CW362" s="37" t="s">
        <v>3606</v>
      </c>
      <c r="CX362" s="42" t="s">
        <v>1049</v>
      </c>
      <c r="CY362" s="131">
        <f t="shared" si="34"/>
        <v>43125</v>
      </c>
      <c r="CZ362" s="37"/>
      <c r="DA362" s="43">
        <v>43167</v>
      </c>
      <c r="DB362" s="144" t="s">
        <v>3950</v>
      </c>
      <c r="DC362" s="144" t="s">
        <v>3949</v>
      </c>
    </row>
    <row r="363" spans="1:107" s="42" customFormat="1" x14ac:dyDescent="0.25">
      <c r="A363" s="6" t="s">
        <v>2374</v>
      </c>
      <c r="B363" s="37" t="s">
        <v>1728</v>
      </c>
      <c r="C363" s="37" t="s">
        <v>3574</v>
      </c>
      <c r="D363" s="39" t="str">
        <f t="shared" si="33"/>
        <v>MMA0329</v>
      </c>
      <c r="E363" s="37" t="s">
        <v>1559</v>
      </c>
      <c r="F363" s="37" t="s">
        <v>1421</v>
      </c>
      <c r="G363" s="37" t="s">
        <v>1422</v>
      </c>
      <c r="H363" s="37" t="s">
        <v>1405</v>
      </c>
      <c r="I363" s="37" t="s">
        <v>1418</v>
      </c>
      <c r="J363" s="37" t="s">
        <v>1603</v>
      </c>
      <c r="K363" s="37" t="s">
        <v>1048</v>
      </c>
      <c r="L363" s="37" t="s">
        <v>1557</v>
      </c>
      <c r="M363" s="37" t="s">
        <v>1558</v>
      </c>
      <c r="N363" s="144" t="s">
        <v>3739</v>
      </c>
      <c r="O363" s="37" t="s">
        <v>1557</v>
      </c>
      <c r="P363" s="37" t="s">
        <v>1558</v>
      </c>
      <c r="Q363" s="37" t="s">
        <v>1423</v>
      </c>
      <c r="R363" s="37" t="s">
        <v>1721</v>
      </c>
      <c r="S363" s="37" t="s">
        <v>1559</v>
      </c>
      <c r="T363" s="37" t="s">
        <v>1559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7"/>
      <c r="AK363" s="37"/>
      <c r="AL363" s="37"/>
      <c r="AM363" s="89"/>
      <c r="AN363" s="89"/>
      <c r="AO363" s="89"/>
      <c r="AP363" s="89"/>
      <c r="AQ363" s="89"/>
      <c r="AR363" s="89"/>
      <c r="AS363" s="89"/>
      <c r="AT363" s="89"/>
      <c r="AU363" s="89">
        <v>2.3600525581395346E-2</v>
      </c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>
        <v>7.1230677209302332E-2</v>
      </c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90">
        <v>4.6771950697674418E-2</v>
      </c>
      <c r="BZ363" s="90">
        <v>0.12057723069767443</v>
      </c>
      <c r="CA363" s="90">
        <v>1.8022219534883716E-2</v>
      </c>
      <c r="CB363" s="90">
        <v>7.7667184186046512E-2</v>
      </c>
      <c r="CC363" s="90">
        <v>3.2611635348837202E-2</v>
      </c>
      <c r="CD363" s="90">
        <v>4.2910046511627905E-3</v>
      </c>
      <c r="CE363" s="90">
        <v>9.4402102325581404E-3</v>
      </c>
      <c r="CF363" s="90">
        <v>3.4328037209302325E-3</v>
      </c>
      <c r="CG363" s="90">
        <v>1.0298411162790698E-2</v>
      </c>
      <c r="CH363" s="90">
        <v>0</v>
      </c>
      <c r="CI363" s="90">
        <v>9.0111097674418581E-3</v>
      </c>
      <c r="CJ363" s="90">
        <v>4.2910046511627905E-3</v>
      </c>
      <c r="CK363" s="90">
        <v>6.865607441860465E-3</v>
      </c>
      <c r="CL363" s="90">
        <v>4.2910046511627906E-4</v>
      </c>
      <c r="CN363" s="90"/>
      <c r="CO363" s="90"/>
      <c r="CP363" s="90">
        <v>3.7760840930232561E-2</v>
      </c>
      <c r="CQ363" s="90"/>
      <c r="CR363" s="90">
        <f t="shared" si="25"/>
        <v>0.34370947255813955</v>
      </c>
      <c r="CS363" s="90">
        <f t="shared" si="26"/>
        <v>0.41494014976744187</v>
      </c>
      <c r="CT363" s="107"/>
      <c r="CU363" s="80"/>
      <c r="CV363" s="144" t="s">
        <v>3928</v>
      </c>
      <c r="CW363" s="37" t="s">
        <v>3607</v>
      </c>
      <c r="CX363" s="42" t="s">
        <v>1049</v>
      </c>
      <c r="CY363" s="131">
        <f t="shared" si="34"/>
        <v>43125</v>
      </c>
      <c r="CZ363" s="37"/>
      <c r="DA363" s="43">
        <v>43167</v>
      </c>
      <c r="DB363" s="144" t="s">
        <v>3950</v>
      </c>
      <c r="DC363" s="144" t="s">
        <v>3949</v>
      </c>
    </row>
    <row r="364" spans="1:107" s="42" customFormat="1" x14ac:dyDescent="0.25">
      <c r="A364" s="6" t="s">
        <v>2375</v>
      </c>
      <c r="B364" s="37" t="s">
        <v>233</v>
      </c>
      <c r="C364" s="37" t="s">
        <v>3575</v>
      </c>
      <c r="D364" s="39" t="str">
        <f t="shared" si="33"/>
        <v>MMA0329</v>
      </c>
      <c r="E364" s="37" t="s">
        <v>1559</v>
      </c>
      <c r="F364" s="37" t="s">
        <v>1421</v>
      </c>
      <c r="G364" s="37" t="s">
        <v>1422</v>
      </c>
      <c r="H364" s="37" t="s">
        <v>1405</v>
      </c>
      <c r="I364" s="37" t="s">
        <v>1418</v>
      </c>
      <c r="J364" s="37" t="s">
        <v>1603</v>
      </c>
      <c r="K364" s="37" t="s">
        <v>1048</v>
      </c>
      <c r="L364" s="37" t="s">
        <v>1557</v>
      </c>
      <c r="M364" s="37" t="s">
        <v>1558</v>
      </c>
      <c r="N364" s="144" t="s">
        <v>3739</v>
      </c>
      <c r="O364" s="37" t="s">
        <v>1557</v>
      </c>
      <c r="P364" s="37" t="s">
        <v>1558</v>
      </c>
      <c r="Q364" s="37" t="s">
        <v>1423</v>
      </c>
      <c r="R364" s="37" t="s">
        <v>1721</v>
      </c>
      <c r="S364" s="37" t="s">
        <v>1559</v>
      </c>
      <c r="T364" s="37" t="s">
        <v>1559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7"/>
      <c r="AK364" s="37"/>
      <c r="AL364" s="37"/>
      <c r="AM364" s="89"/>
      <c r="AN364" s="89"/>
      <c r="AO364" s="89"/>
      <c r="AP364" s="89"/>
      <c r="AQ364" s="89"/>
      <c r="AR364" s="89"/>
      <c r="AS364" s="89"/>
      <c r="AT364" s="89"/>
      <c r="AU364" s="89">
        <v>0.10614325992133726</v>
      </c>
      <c r="AV364" s="89"/>
      <c r="AW364" s="89"/>
      <c r="AX364" s="89"/>
      <c r="AY364" s="89"/>
      <c r="AZ364" s="89"/>
      <c r="BA364" s="89"/>
      <c r="BB364" s="89"/>
      <c r="BC364" s="89"/>
      <c r="BD364" s="89"/>
      <c r="BE364" s="89"/>
      <c r="BF364" s="89"/>
      <c r="BG364" s="89"/>
      <c r="BH364" s="89"/>
      <c r="BI364" s="89"/>
      <c r="BJ364" s="89">
        <v>0.1412721392232055</v>
      </c>
      <c r="BK364" s="89"/>
      <c r="BL364" s="89"/>
      <c r="BM364" s="89"/>
      <c r="BN364" s="89"/>
      <c r="BO364" s="89"/>
      <c r="BP364" s="89"/>
      <c r="BQ364" s="89"/>
      <c r="BR364" s="89"/>
      <c r="BS364" s="89"/>
      <c r="BT364" s="89"/>
      <c r="BU364" s="89"/>
      <c r="BV364" s="89"/>
      <c r="BW364" s="89"/>
      <c r="BX364" s="89"/>
      <c r="BY364" s="90">
        <v>0.40436042297935104</v>
      </c>
      <c r="BZ364" s="90">
        <v>0.85844172127826912</v>
      </c>
      <c r="CA364" s="90">
        <v>7.3824690963618461E-2</v>
      </c>
      <c r="CB364" s="90">
        <v>0.29562303043264504</v>
      </c>
      <c r="CC364" s="90">
        <v>5.5557673726646994E-2</v>
      </c>
      <c r="CD364" s="90">
        <v>8.6471087512291038E-3</v>
      </c>
      <c r="CE364" s="90">
        <v>3.7831100786627339E-2</v>
      </c>
      <c r="CF364" s="90">
        <v>3.783110078662734E-3</v>
      </c>
      <c r="CG364" s="90">
        <v>3.7398745349065877E-2</v>
      </c>
      <c r="CH364" s="90">
        <v>1.2105952251720746E-2</v>
      </c>
      <c r="CI364" s="90">
        <v>2.9075903176007865E-2</v>
      </c>
      <c r="CJ364" s="90">
        <v>3.1345769223205503E-3</v>
      </c>
      <c r="CK364" s="90">
        <v>1.7186128643067847E-2</v>
      </c>
      <c r="CL364" s="90">
        <v>3.2426657817109144E-3</v>
      </c>
      <c r="CN364" s="90"/>
      <c r="CO364" s="90"/>
      <c r="CP364" s="90">
        <v>0.15694502383480827</v>
      </c>
      <c r="CQ364" s="90"/>
      <c r="CR364" s="90">
        <f t="shared" si="25"/>
        <v>1.840212831120944</v>
      </c>
      <c r="CS364" s="90">
        <f t="shared" si="26"/>
        <v>1.9814849703441495</v>
      </c>
      <c r="CT364" s="107"/>
      <c r="CU364" s="80"/>
      <c r="CV364" s="144" t="s">
        <v>3928</v>
      </c>
      <c r="CW364" s="37" t="s">
        <v>3608</v>
      </c>
      <c r="CX364" s="42" t="s">
        <v>1049</v>
      </c>
      <c r="CY364" s="131">
        <f t="shared" si="34"/>
        <v>43125</v>
      </c>
      <c r="CZ364" s="37"/>
      <c r="DA364" s="43">
        <v>43167</v>
      </c>
      <c r="DB364" s="144" t="s">
        <v>3950</v>
      </c>
      <c r="DC364" s="144" t="s">
        <v>3949</v>
      </c>
    </row>
    <row r="365" spans="1:107" s="42" customFormat="1" x14ac:dyDescent="0.25">
      <c r="A365" s="6" t="s">
        <v>2376</v>
      </c>
      <c r="B365" s="37" t="s">
        <v>1728</v>
      </c>
      <c r="C365" s="37" t="s">
        <v>3576</v>
      </c>
      <c r="D365" s="39" t="str">
        <f>A337</f>
        <v>MMA0332</v>
      </c>
      <c r="E365" s="37" t="s">
        <v>1559</v>
      </c>
      <c r="F365" s="37" t="s">
        <v>1421</v>
      </c>
      <c r="G365" s="37" t="s">
        <v>1422</v>
      </c>
      <c r="H365" s="37" t="s">
        <v>1405</v>
      </c>
      <c r="I365" s="37" t="s">
        <v>1418</v>
      </c>
      <c r="J365" s="37" t="s">
        <v>1603</v>
      </c>
      <c r="K365" s="37" t="s">
        <v>1048</v>
      </c>
      <c r="L365" s="37" t="s">
        <v>1557</v>
      </c>
      <c r="M365" s="37" t="s">
        <v>1558</v>
      </c>
      <c r="N365" s="144" t="s">
        <v>3739</v>
      </c>
      <c r="O365" s="37" t="s">
        <v>1557</v>
      </c>
      <c r="P365" s="37" t="s">
        <v>1558</v>
      </c>
      <c r="Q365" s="37" t="s">
        <v>1423</v>
      </c>
      <c r="R365" s="37" t="s">
        <v>1721</v>
      </c>
      <c r="S365" s="37" t="s">
        <v>1559</v>
      </c>
      <c r="T365" s="37" t="s">
        <v>1559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7"/>
      <c r="AK365" s="37"/>
      <c r="AL365" s="37"/>
      <c r="AM365" s="89"/>
      <c r="AN365" s="89"/>
      <c r="AO365" s="89"/>
      <c r="AP365" s="89"/>
      <c r="AQ365" s="89"/>
      <c r="AR365" s="89"/>
      <c r="AS365" s="89"/>
      <c r="AT365" s="89"/>
      <c r="AU365" s="89">
        <v>9.7562604651162772E-4</v>
      </c>
      <c r="AV365" s="89"/>
      <c r="AW365" s="89"/>
      <c r="AX365" s="89"/>
      <c r="AY365" s="89"/>
      <c r="AZ365" s="89"/>
      <c r="BA365" s="89"/>
      <c r="BB365" s="89"/>
      <c r="BC365" s="89"/>
      <c r="BD365" s="89"/>
      <c r="BE365" s="89"/>
      <c r="BF365" s="89"/>
      <c r="BG365" s="89"/>
      <c r="BH365" s="89"/>
      <c r="BI365" s="89"/>
      <c r="BJ365" s="89">
        <v>1.0617106976744189E-3</v>
      </c>
      <c r="BK365" s="89"/>
      <c r="BL365" s="89"/>
      <c r="BM365" s="89"/>
      <c r="BN365" s="89"/>
      <c r="BO365" s="89"/>
      <c r="BP365" s="89"/>
      <c r="BQ365" s="89"/>
      <c r="BR365" s="89"/>
      <c r="BS365" s="89"/>
      <c r="BT365" s="89"/>
      <c r="BU365" s="89"/>
      <c r="BV365" s="89"/>
      <c r="BW365" s="89"/>
      <c r="BX365" s="89"/>
      <c r="BY365" s="90">
        <v>3.2999116279069766E-4</v>
      </c>
      <c r="BZ365" s="90">
        <v>3.2999116279069766E-4</v>
      </c>
      <c r="CA365" s="90">
        <v>2.4390651162790693E-4</v>
      </c>
      <c r="CB365" s="90">
        <v>8.895413953488371E-4</v>
      </c>
      <c r="CC365" s="90">
        <v>3.7303348837209303E-4</v>
      </c>
      <c r="CD365" s="90">
        <v>8.6084651162790692E-5</v>
      </c>
      <c r="CE365" s="90">
        <v>8.6084651162790692E-5</v>
      </c>
      <c r="CF365" s="90">
        <v>2.8694883720930232E-5</v>
      </c>
      <c r="CG365" s="90">
        <v>1.1477953488372093E-4</v>
      </c>
      <c r="CH365" s="90">
        <v>1.1477953488372093E-4</v>
      </c>
      <c r="CI365" s="90">
        <v>2.1521162790697672E-4</v>
      </c>
      <c r="CJ365" s="90">
        <v>1.0043209302325582E-4</v>
      </c>
      <c r="CK365" s="90">
        <v>1.2912697674418602E-4</v>
      </c>
      <c r="CL365" s="90">
        <v>8.6084651162790692E-5</v>
      </c>
      <c r="CN365" s="90"/>
      <c r="CO365" s="90"/>
      <c r="CP365" s="90">
        <v>4.1607581395348834E-4</v>
      </c>
      <c r="CQ365" s="90"/>
      <c r="CR365" s="90">
        <f t="shared" si="25"/>
        <v>3.1277423255813949E-3</v>
      </c>
      <c r="CS365" s="90">
        <f t="shared" si="26"/>
        <v>4.189453023255814E-3</v>
      </c>
      <c r="CT365" s="107"/>
      <c r="CU365" s="80"/>
      <c r="CV365" s="144" t="s">
        <v>3928</v>
      </c>
      <c r="CW365" s="37" t="s">
        <v>3609</v>
      </c>
      <c r="CX365" s="42" t="s">
        <v>1049</v>
      </c>
      <c r="CY365" s="131">
        <v>43126</v>
      </c>
      <c r="CZ365" s="37"/>
      <c r="DA365" s="43">
        <v>43167</v>
      </c>
      <c r="DB365" s="144" t="s">
        <v>3950</v>
      </c>
      <c r="DC365" s="144" t="s">
        <v>3949</v>
      </c>
    </row>
    <row r="366" spans="1:107" s="42" customFormat="1" x14ac:dyDescent="0.25">
      <c r="A366" s="6" t="s">
        <v>2377</v>
      </c>
      <c r="B366" s="37" t="s">
        <v>1728</v>
      </c>
      <c r="C366" s="37" t="s">
        <v>3577</v>
      </c>
      <c r="D366" s="39" t="str">
        <f>D365</f>
        <v>MMA0332</v>
      </c>
      <c r="E366" s="37" t="s">
        <v>1559</v>
      </c>
      <c r="F366" s="37" t="s">
        <v>1421</v>
      </c>
      <c r="G366" s="37" t="s">
        <v>1422</v>
      </c>
      <c r="H366" s="37" t="s">
        <v>1405</v>
      </c>
      <c r="I366" s="37" t="s">
        <v>1418</v>
      </c>
      <c r="J366" s="37" t="s">
        <v>1603</v>
      </c>
      <c r="K366" s="37" t="s">
        <v>1048</v>
      </c>
      <c r="L366" s="37" t="s">
        <v>1557</v>
      </c>
      <c r="M366" s="37" t="s">
        <v>1558</v>
      </c>
      <c r="N366" s="144" t="s">
        <v>3739</v>
      </c>
      <c r="O366" s="37" t="s">
        <v>1557</v>
      </c>
      <c r="P366" s="37" t="s">
        <v>1558</v>
      </c>
      <c r="Q366" s="37" t="s">
        <v>1423</v>
      </c>
      <c r="R366" s="37" t="s">
        <v>1721</v>
      </c>
      <c r="S366" s="37" t="s">
        <v>1559</v>
      </c>
      <c r="T366" s="37" t="s">
        <v>1559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7"/>
      <c r="AK366" s="37"/>
      <c r="AL366" s="37"/>
      <c r="AM366" s="89"/>
      <c r="AN366" s="89"/>
      <c r="AO366" s="89"/>
      <c r="AP366" s="89"/>
      <c r="AQ366" s="89"/>
      <c r="AR366" s="89"/>
      <c r="AS366" s="89"/>
      <c r="AT366" s="89"/>
      <c r="AU366" s="89">
        <v>1.131339534883721E-3</v>
      </c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>
        <v>1.4829720930232559E-3</v>
      </c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90">
        <v>4.2807441860465124E-4</v>
      </c>
      <c r="BZ366" s="90">
        <v>4.5865116279069763E-5</v>
      </c>
      <c r="CA366" s="90">
        <v>3.5163255813953486E-4</v>
      </c>
      <c r="CB366" s="90">
        <v>1.1007627906976741E-3</v>
      </c>
      <c r="CC366" s="90">
        <v>5.3509302325581399E-4</v>
      </c>
      <c r="CD366" s="90">
        <v>9.1730232558139525E-5</v>
      </c>
      <c r="CE366" s="90">
        <v>1.3759534883720927E-4</v>
      </c>
      <c r="CF366" s="90">
        <v>7.6441860465116282E-5</v>
      </c>
      <c r="CG366" s="90">
        <v>2.7519069767441854E-4</v>
      </c>
      <c r="CH366" s="90">
        <v>3.0576744186046513E-5</v>
      </c>
      <c r="CI366" s="90">
        <v>2.2932558139534883E-4</v>
      </c>
      <c r="CJ366" s="90">
        <v>9.1730232558139525E-5</v>
      </c>
      <c r="CK366" s="90">
        <v>1.6817209302325583E-4</v>
      </c>
      <c r="CL366" s="90">
        <v>2.2932558139534883E-4</v>
      </c>
      <c r="CN366" s="90"/>
      <c r="CO366" s="90"/>
      <c r="CP366" s="90">
        <v>6.5739999999999993E-4</v>
      </c>
      <c r="CQ366" s="90"/>
      <c r="CR366" s="90">
        <f t="shared" si="25"/>
        <v>3.7915162790697668E-3</v>
      </c>
      <c r="CS366" s="90">
        <f t="shared" si="26"/>
        <v>5.274488372093023E-3</v>
      </c>
      <c r="CT366" s="107"/>
      <c r="CU366" s="80"/>
      <c r="CV366" s="144" t="s">
        <v>3928</v>
      </c>
      <c r="CW366" s="37" t="s">
        <v>3610</v>
      </c>
      <c r="CX366" s="42" t="s">
        <v>1049</v>
      </c>
      <c r="CY366" s="131">
        <f>CY365</f>
        <v>43126</v>
      </c>
      <c r="CZ366" s="37"/>
      <c r="DA366" s="43">
        <v>43167</v>
      </c>
      <c r="DB366" s="144" t="s">
        <v>3950</v>
      </c>
      <c r="DC366" s="144" t="s">
        <v>3949</v>
      </c>
    </row>
    <row r="367" spans="1:107" s="42" customFormat="1" x14ac:dyDescent="0.25">
      <c r="A367" s="6" t="s">
        <v>2378</v>
      </c>
      <c r="B367" s="37" t="s">
        <v>1728</v>
      </c>
      <c r="C367" s="37" t="s">
        <v>3578</v>
      </c>
      <c r="D367" s="39" t="str">
        <f t="shared" ref="D367:D370" si="35">D366</f>
        <v>MMA0332</v>
      </c>
      <c r="E367" s="37" t="s">
        <v>1559</v>
      </c>
      <c r="F367" s="37" t="s">
        <v>1421</v>
      </c>
      <c r="G367" s="37" t="s">
        <v>1422</v>
      </c>
      <c r="H367" s="37" t="s">
        <v>1405</v>
      </c>
      <c r="I367" s="37" t="s">
        <v>1418</v>
      </c>
      <c r="J367" s="37" t="s">
        <v>1603</v>
      </c>
      <c r="K367" s="37" t="s">
        <v>1048</v>
      </c>
      <c r="L367" s="37" t="s">
        <v>1557</v>
      </c>
      <c r="M367" s="37" t="s">
        <v>1558</v>
      </c>
      <c r="N367" s="144" t="s">
        <v>3739</v>
      </c>
      <c r="O367" s="37" t="s">
        <v>1557</v>
      </c>
      <c r="P367" s="37" t="s">
        <v>1558</v>
      </c>
      <c r="Q367" s="37" t="s">
        <v>1423</v>
      </c>
      <c r="R367" s="37" t="s">
        <v>1721</v>
      </c>
      <c r="S367" s="37" t="s">
        <v>1559</v>
      </c>
      <c r="T367" s="37" t="s">
        <v>1559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7"/>
      <c r="AK367" s="37"/>
      <c r="AL367" s="37"/>
      <c r="AM367" s="89"/>
      <c r="AN367" s="89"/>
      <c r="AO367" s="89"/>
      <c r="AP367" s="89"/>
      <c r="AQ367" s="89"/>
      <c r="AR367" s="89"/>
      <c r="AS367" s="89"/>
      <c r="AT367" s="89"/>
      <c r="AU367" s="89">
        <v>1.040073023255814E-3</v>
      </c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>
        <v>1.5938781395348836E-3</v>
      </c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90">
        <v>4.592530232558139E-4</v>
      </c>
      <c r="BZ367" s="90">
        <v>4.3223813953488369E-4</v>
      </c>
      <c r="CA367" s="90">
        <v>1.8910418604651166E-4</v>
      </c>
      <c r="CB367" s="90">
        <v>9.7253581395348834E-4</v>
      </c>
      <c r="CC367" s="90">
        <v>5.2679023255813948E-4</v>
      </c>
      <c r="CD367" s="90">
        <v>8.1044651162790699E-5</v>
      </c>
      <c r="CE367" s="90">
        <v>1.4858186046511629E-4</v>
      </c>
      <c r="CF367" s="90">
        <v>4.052232558139535E-5</v>
      </c>
      <c r="CG367" s="90">
        <v>2.0261162790697674E-4</v>
      </c>
      <c r="CH367" s="90">
        <v>5.4029767441860462E-5</v>
      </c>
      <c r="CI367" s="90">
        <v>2.8365627906976743E-4</v>
      </c>
      <c r="CJ367" s="90">
        <v>8.1044651162790699E-5</v>
      </c>
      <c r="CK367" s="90">
        <v>1.755967441860465E-4</v>
      </c>
      <c r="CL367" s="90">
        <v>1.755967441860465E-4</v>
      </c>
      <c r="CN367" s="90"/>
      <c r="CO367" s="90"/>
      <c r="CP367" s="90">
        <v>6.3484976744186054E-4</v>
      </c>
      <c r="CQ367" s="90"/>
      <c r="CR367" s="90">
        <f t="shared" si="25"/>
        <v>3.8226060465116284E-3</v>
      </c>
      <c r="CS367" s="90">
        <f t="shared" si="26"/>
        <v>5.4164841860465125E-3</v>
      </c>
      <c r="CT367" s="107"/>
      <c r="CU367" s="80"/>
      <c r="CV367" s="144" t="s">
        <v>3928</v>
      </c>
      <c r="CW367" s="37" t="s">
        <v>3611</v>
      </c>
      <c r="CX367" s="42" t="s">
        <v>1049</v>
      </c>
      <c r="CY367" s="131">
        <f t="shared" ref="CY367:CY370" si="36">CY366</f>
        <v>43126</v>
      </c>
      <c r="CZ367" s="37"/>
      <c r="DA367" s="43">
        <v>43167</v>
      </c>
      <c r="DB367" s="144" t="s">
        <v>3950</v>
      </c>
      <c r="DC367" s="144" t="s">
        <v>3949</v>
      </c>
    </row>
    <row r="368" spans="1:107" s="42" customFormat="1" x14ac:dyDescent="0.25">
      <c r="A368" s="6" t="s">
        <v>2379</v>
      </c>
      <c r="B368" s="37" t="s">
        <v>1728</v>
      </c>
      <c r="C368" s="37" t="s">
        <v>3579</v>
      </c>
      <c r="D368" s="39" t="str">
        <f t="shared" si="35"/>
        <v>MMA0332</v>
      </c>
      <c r="E368" s="37" t="s">
        <v>1559</v>
      </c>
      <c r="F368" s="37" t="s">
        <v>1421</v>
      </c>
      <c r="G368" s="37" t="s">
        <v>1422</v>
      </c>
      <c r="H368" s="37" t="s">
        <v>1405</v>
      </c>
      <c r="I368" s="37" t="s">
        <v>1418</v>
      </c>
      <c r="J368" s="37" t="s">
        <v>1603</v>
      </c>
      <c r="K368" s="37" t="s">
        <v>1048</v>
      </c>
      <c r="L368" s="37" t="s">
        <v>1557</v>
      </c>
      <c r="M368" s="37" t="s">
        <v>1558</v>
      </c>
      <c r="N368" s="144" t="s">
        <v>3739</v>
      </c>
      <c r="O368" s="37" t="s">
        <v>1557</v>
      </c>
      <c r="P368" s="37" t="s">
        <v>1558</v>
      </c>
      <c r="Q368" s="37" t="s">
        <v>1423</v>
      </c>
      <c r="R368" s="37" t="s">
        <v>1721</v>
      </c>
      <c r="S368" s="37" t="s">
        <v>1559</v>
      </c>
      <c r="T368" s="37" t="s">
        <v>1559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7"/>
      <c r="AK368" s="37"/>
      <c r="AL368" s="37"/>
      <c r="AM368" s="89"/>
      <c r="AN368" s="89"/>
      <c r="AO368" s="89"/>
      <c r="AP368" s="89"/>
      <c r="AQ368" s="89"/>
      <c r="AR368" s="89"/>
      <c r="AS368" s="89"/>
      <c r="AT368" s="89"/>
      <c r="AU368" s="89">
        <v>1.2811939534883726E-3</v>
      </c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>
        <v>2.5149362790697683E-3</v>
      </c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90">
        <v>9.0158093023255833E-4</v>
      </c>
      <c r="BZ368" s="90">
        <v>1.3128283720930235E-3</v>
      </c>
      <c r="CA368" s="90">
        <v>4.1124744186046526E-4</v>
      </c>
      <c r="CB368" s="90">
        <v>1.6924413953488375E-3</v>
      </c>
      <c r="CC368" s="90">
        <v>7.4340883720930252E-4</v>
      </c>
      <c r="CD368" s="90">
        <v>1.265376744186047E-4</v>
      </c>
      <c r="CE368" s="90">
        <v>3.1634418604651173E-4</v>
      </c>
      <c r="CF368" s="90">
        <v>9.4903255813953512E-5</v>
      </c>
      <c r="CG368" s="90">
        <v>3.9543023255813963E-4</v>
      </c>
      <c r="CH368" s="90">
        <v>1.1072046511627912E-4</v>
      </c>
      <c r="CI368" s="90">
        <v>3.0052697674418609E-4</v>
      </c>
      <c r="CJ368" s="90">
        <v>1.4235488372093025E-4</v>
      </c>
      <c r="CK368" s="90">
        <v>2.6889255813953487E-4</v>
      </c>
      <c r="CL368" s="90">
        <v>2.3725813953488377E-4</v>
      </c>
      <c r="CN368" s="90"/>
      <c r="CO368" s="90"/>
      <c r="CP368" s="90">
        <v>9.6484976744186076E-4</v>
      </c>
      <c r="CQ368" s="90"/>
      <c r="CR368" s="90">
        <f t="shared" si="25"/>
        <v>7.0544753488372119E-3</v>
      </c>
      <c r="CS368" s="90">
        <f t="shared" si="26"/>
        <v>9.5694116279069798E-3</v>
      </c>
      <c r="CT368" s="107"/>
      <c r="CU368" s="80"/>
      <c r="CV368" s="144" t="s">
        <v>3928</v>
      </c>
      <c r="CW368" s="37" t="s">
        <v>3612</v>
      </c>
      <c r="CX368" s="42" t="s">
        <v>1049</v>
      </c>
      <c r="CY368" s="131">
        <f t="shared" si="36"/>
        <v>43126</v>
      </c>
      <c r="CZ368" s="37"/>
      <c r="DA368" s="43">
        <v>43167</v>
      </c>
      <c r="DB368" s="144" t="s">
        <v>3950</v>
      </c>
      <c r="DC368" s="144" t="s">
        <v>3949</v>
      </c>
    </row>
    <row r="369" spans="1:107" s="42" customFormat="1" x14ac:dyDescent="0.25">
      <c r="A369" s="6" t="s">
        <v>2380</v>
      </c>
      <c r="B369" s="37" t="s">
        <v>1728</v>
      </c>
      <c r="C369" s="37" t="s">
        <v>3580</v>
      </c>
      <c r="D369" s="39" t="str">
        <f t="shared" si="35"/>
        <v>MMA0332</v>
      </c>
      <c r="E369" s="37" t="s">
        <v>1559</v>
      </c>
      <c r="F369" s="37" t="s">
        <v>1421</v>
      </c>
      <c r="G369" s="37" t="s">
        <v>1422</v>
      </c>
      <c r="H369" s="37" t="s">
        <v>1405</v>
      </c>
      <c r="I369" s="37" t="s">
        <v>1418</v>
      </c>
      <c r="J369" s="37" t="s">
        <v>1603</v>
      </c>
      <c r="K369" s="37" t="s">
        <v>1048</v>
      </c>
      <c r="L369" s="37" t="s">
        <v>1557</v>
      </c>
      <c r="M369" s="37" t="s">
        <v>1558</v>
      </c>
      <c r="N369" s="144" t="s">
        <v>3739</v>
      </c>
      <c r="O369" s="37" t="s">
        <v>1557</v>
      </c>
      <c r="P369" s="37" t="s">
        <v>1558</v>
      </c>
      <c r="Q369" s="37" t="s">
        <v>1423</v>
      </c>
      <c r="R369" s="37" t="s">
        <v>1721</v>
      </c>
      <c r="S369" s="37" t="s">
        <v>1559</v>
      </c>
      <c r="T369" s="37" t="s">
        <v>1559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7"/>
      <c r="AK369" s="37"/>
      <c r="AL369" s="37"/>
      <c r="AM369" s="89"/>
      <c r="AN369" s="89"/>
      <c r="AO369" s="89"/>
      <c r="AP369" s="89"/>
      <c r="AQ369" s="89"/>
      <c r="AR369" s="89"/>
      <c r="AS369" s="89"/>
      <c r="AT369" s="89"/>
      <c r="AU369" s="89">
        <v>3.7071959999999994E-2</v>
      </c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>
        <v>7.7592474418604646E-2</v>
      </c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90">
        <v>2.8019504651162794E-2</v>
      </c>
      <c r="BZ369" s="90">
        <v>4.784869255813954E-2</v>
      </c>
      <c r="CA369" s="90">
        <v>1.3794217674418605E-2</v>
      </c>
      <c r="CB369" s="90">
        <v>5.7763286511627911E-2</v>
      </c>
      <c r="CC369" s="90">
        <v>2.3708811627906976E-2</v>
      </c>
      <c r="CD369" s="90">
        <v>3.8796237209302326E-3</v>
      </c>
      <c r="CE369" s="90">
        <v>1.2932079069767441E-2</v>
      </c>
      <c r="CF369" s="90">
        <v>4.7417623255813961E-3</v>
      </c>
      <c r="CG369" s="90">
        <v>1.3794217674418605E-2</v>
      </c>
      <c r="CH369" s="90">
        <v>4.3106930232558141E-4</v>
      </c>
      <c r="CI369" s="90">
        <v>1.0776732558139535E-2</v>
      </c>
      <c r="CJ369" s="90">
        <v>3.4485544186046513E-3</v>
      </c>
      <c r="CK369" s="90">
        <v>8.6213860465116296E-3</v>
      </c>
      <c r="CL369" s="90">
        <v>4.7417623255813961E-3</v>
      </c>
      <c r="CN369" s="90"/>
      <c r="CO369" s="90"/>
      <c r="CP369" s="90">
        <v>3.7934098604651169E-2</v>
      </c>
      <c r="CQ369" s="90"/>
      <c r="CR369" s="90">
        <f t="shared" si="25"/>
        <v>0.23450170046511631</v>
      </c>
      <c r="CS369" s="90">
        <f t="shared" si="26"/>
        <v>0.31209417488372093</v>
      </c>
      <c r="CT369" s="107"/>
      <c r="CU369" s="80"/>
      <c r="CV369" s="144" t="s">
        <v>3928</v>
      </c>
      <c r="CW369" s="37" t="s">
        <v>3613</v>
      </c>
      <c r="CX369" s="42" t="s">
        <v>1049</v>
      </c>
      <c r="CY369" s="131">
        <f t="shared" si="36"/>
        <v>43126</v>
      </c>
      <c r="CZ369" s="37"/>
      <c r="DA369" s="43">
        <v>43167</v>
      </c>
      <c r="DB369" s="144" t="s">
        <v>3950</v>
      </c>
      <c r="DC369" s="144" t="s">
        <v>3949</v>
      </c>
    </row>
    <row r="370" spans="1:107" s="42" customFormat="1" x14ac:dyDescent="0.25">
      <c r="A370" s="6" t="s">
        <v>2381</v>
      </c>
      <c r="B370" s="37" t="s">
        <v>233</v>
      </c>
      <c r="C370" s="37" t="s">
        <v>3581</v>
      </c>
      <c r="D370" s="39" t="str">
        <f t="shared" si="35"/>
        <v>MMA0332</v>
      </c>
      <c r="E370" s="37" t="s">
        <v>1559</v>
      </c>
      <c r="F370" s="37" t="s">
        <v>1421</v>
      </c>
      <c r="G370" s="37" t="s">
        <v>1422</v>
      </c>
      <c r="H370" s="37" t="s">
        <v>1405</v>
      </c>
      <c r="I370" s="37" t="s">
        <v>1418</v>
      </c>
      <c r="J370" s="37" t="s">
        <v>1603</v>
      </c>
      <c r="K370" s="37" t="s">
        <v>1048</v>
      </c>
      <c r="L370" s="37" t="s">
        <v>1557</v>
      </c>
      <c r="M370" s="37" t="s">
        <v>1558</v>
      </c>
      <c r="N370" s="144" t="s">
        <v>3739</v>
      </c>
      <c r="O370" s="37" t="s">
        <v>1557</v>
      </c>
      <c r="P370" s="37" t="s">
        <v>1558</v>
      </c>
      <c r="Q370" s="37" t="s">
        <v>1423</v>
      </c>
      <c r="R370" s="37" t="s">
        <v>1721</v>
      </c>
      <c r="S370" s="37" t="s">
        <v>1559</v>
      </c>
      <c r="T370" s="37" t="s">
        <v>1559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7"/>
      <c r="AK370" s="37"/>
      <c r="AL370" s="37"/>
      <c r="AM370" s="89"/>
      <c r="AN370" s="89"/>
      <c r="AO370" s="89"/>
      <c r="AP370" s="89"/>
      <c r="AQ370" s="89"/>
      <c r="AR370" s="89"/>
      <c r="AS370" s="89"/>
      <c r="AT370" s="89"/>
      <c r="AU370" s="89">
        <v>0.13713422021881391</v>
      </c>
      <c r="AV370" s="89"/>
      <c r="AW370" s="89"/>
      <c r="AX370" s="89"/>
      <c r="AY370" s="89"/>
      <c r="AZ370" s="89"/>
      <c r="BA370" s="89"/>
      <c r="BB370" s="89"/>
      <c r="BC370" s="89"/>
      <c r="BD370" s="89"/>
      <c r="BE370" s="89"/>
      <c r="BF370" s="89"/>
      <c r="BG370" s="89"/>
      <c r="BH370" s="89"/>
      <c r="BI370" s="89"/>
      <c r="BJ370" s="89">
        <v>0.13092373533742335</v>
      </c>
      <c r="BK370" s="89"/>
      <c r="BL370" s="89"/>
      <c r="BM370" s="89"/>
      <c r="BN370" s="89"/>
      <c r="BO370" s="89"/>
      <c r="BP370" s="89"/>
      <c r="BQ370" s="89"/>
      <c r="BR370" s="89"/>
      <c r="BS370" s="89"/>
      <c r="BT370" s="89"/>
      <c r="BU370" s="89"/>
      <c r="BV370" s="89"/>
      <c r="BW370" s="89"/>
      <c r="BX370" s="89"/>
      <c r="BY370" s="90">
        <v>0.4286913077586913</v>
      </c>
      <c r="BZ370" s="90">
        <v>0.9386224718036813</v>
      </c>
      <c r="CA370" s="90">
        <v>9.1310912850715784E-2</v>
      </c>
      <c r="CB370" s="90">
        <v>0.34510153827402873</v>
      </c>
      <c r="CC370" s="90">
        <v>6.260840164212679E-2</v>
      </c>
      <c r="CD370" s="90">
        <v>8.7282490224948883E-3</v>
      </c>
      <c r="CE370" s="90">
        <v>4.0619928143149291E-2</v>
      </c>
      <c r="CF370" s="90">
        <v>4.3641245112474442E-3</v>
      </c>
      <c r="CG370" s="90">
        <v>4.0619928143149291E-2</v>
      </c>
      <c r="CH370" s="90">
        <v>1.1581715049079757E-2</v>
      </c>
      <c r="CI370" s="90">
        <v>3.2563082891615545E-2</v>
      </c>
      <c r="CJ370" s="90">
        <v>4.1962735685071584E-3</v>
      </c>
      <c r="CK370" s="90">
        <v>1.9974262186094077E-2</v>
      </c>
      <c r="CL370" s="90">
        <v>6.3783358241308805E-3</v>
      </c>
      <c r="CN370" s="90"/>
      <c r="CO370" s="90"/>
      <c r="CP370" s="90">
        <v>0.16449392388548059</v>
      </c>
      <c r="CQ370" s="90"/>
      <c r="CR370" s="90">
        <f t="shared" si="25"/>
        <v>2.0353605316687124</v>
      </c>
      <c r="CS370" s="90">
        <f t="shared" si="26"/>
        <v>2.166284267006136</v>
      </c>
      <c r="CT370" s="107"/>
      <c r="CU370" s="80"/>
      <c r="CV370" s="144" t="s">
        <v>3928</v>
      </c>
      <c r="CW370" s="37" t="s">
        <v>3614</v>
      </c>
      <c r="CX370" s="42" t="s">
        <v>1049</v>
      </c>
      <c r="CY370" s="131">
        <f t="shared" si="36"/>
        <v>43126</v>
      </c>
      <c r="CZ370" s="37"/>
      <c r="DA370" s="43">
        <v>43167</v>
      </c>
      <c r="DB370" s="144" t="s">
        <v>3950</v>
      </c>
      <c r="DC370" s="144" t="s">
        <v>3949</v>
      </c>
    </row>
    <row r="371" spans="1:107" s="42" customFormat="1" x14ac:dyDescent="0.25">
      <c r="A371" s="6" t="s">
        <v>2382</v>
      </c>
      <c r="B371" s="37" t="s">
        <v>1728</v>
      </c>
      <c r="C371" s="37" t="s">
        <v>3582</v>
      </c>
      <c r="D371" s="39" t="str">
        <f>A336</f>
        <v>MMA0331</v>
      </c>
      <c r="E371" s="37" t="s">
        <v>1559</v>
      </c>
      <c r="F371" s="37" t="s">
        <v>1421</v>
      </c>
      <c r="G371" s="37" t="s">
        <v>1422</v>
      </c>
      <c r="H371" s="37" t="s">
        <v>1405</v>
      </c>
      <c r="I371" s="37" t="s">
        <v>1418</v>
      </c>
      <c r="J371" s="37" t="s">
        <v>1603</v>
      </c>
      <c r="K371" s="37" t="s">
        <v>1048</v>
      </c>
      <c r="L371" s="37" t="s">
        <v>1557</v>
      </c>
      <c r="M371" s="37" t="s">
        <v>1558</v>
      </c>
      <c r="N371" s="144" t="s">
        <v>3739</v>
      </c>
      <c r="O371" s="37" t="s">
        <v>1557</v>
      </c>
      <c r="P371" s="37" t="s">
        <v>1558</v>
      </c>
      <c r="Q371" s="37" t="s">
        <v>1423</v>
      </c>
      <c r="R371" s="37" t="s">
        <v>1721</v>
      </c>
      <c r="S371" s="37" t="s">
        <v>1559</v>
      </c>
      <c r="T371" s="37" t="s">
        <v>1559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7"/>
      <c r="AK371" s="37"/>
      <c r="AL371" s="37"/>
      <c r="AM371" s="89"/>
      <c r="AN371" s="89"/>
      <c r="AO371" s="89"/>
      <c r="AP371" s="89"/>
      <c r="AQ371" s="89"/>
      <c r="AR371" s="89"/>
      <c r="AS371" s="89"/>
      <c r="AT371" s="89"/>
      <c r="AU371" s="89">
        <v>5.5985116279069769E-4</v>
      </c>
      <c r="AV371" s="89"/>
      <c r="AW371" s="89"/>
      <c r="AX371" s="89"/>
      <c r="AY371" s="89"/>
      <c r="AZ371" s="89"/>
      <c r="BA371" s="89"/>
      <c r="BB371" s="89"/>
      <c r="BC371" s="89"/>
      <c r="BD371" s="89"/>
      <c r="BE371" s="89"/>
      <c r="BF371" s="89"/>
      <c r="BG371" s="89"/>
      <c r="BH371" s="89"/>
      <c r="BI371" s="89"/>
      <c r="BJ371" s="89">
        <v>6.8581767441860475E-4</v>
      </c>
      <c r="BK371" s="89"/>
      <c r="BL371" s="89"/>
      <c r="BM371" s="89"/>
      <c r="BN371" s="89"/>
      <c r="BO371" s="89"/>
      <c r="BP371" s="89"/>
      <c r="BQ371" s="89"/>
      <c r="BR371" s="89"/>
      <c r="BS371" s="89"/>
      <c r="BT371" s="89"/>
      <c r="BU371" s="89"/>
      <c r="BV371" s="89"/>
      <c r="BW371" s="89"/>
      <c r="BX371" s="89"/>
      <c r="BY371" s="90">
        <v>3.2191441860465118E-4</v>
      </c>
      <c r="BZ371" s="90">
        <v>1.5395906976744189E-4</v>
      </c>
      <c r="CA371" s="90">
        <v>1.2596651162790699E-4</v>
      </c>
      <c r="CB371" s="90">
        <v>7.6979534883720921E-4</v>
      </c>
      <c r="CC371" s="90">
        <v>0</v>
      </c>
      <c r="CD371" s="90">
        <v>4.1988837209302324E-5</v>
      </c>
      <c r="CE371" s="90">
        <v>2.7992558139534884E-4</v>
      </c>
      <c r="CF371" s="90">
        <v>0</v>
      </c>
      <c r="CG371" s="90">
        <v>1.9594790697674422E-4</v>
      </c>
      <c r="CH371" s="90">
        <v>3.3591069767441859E-4</v>
      </c>
      <c r="CI371" s="90">
        <v>6.9981395348837211E-5</v>
      </c>
      <c r="CJ371" s="90">
        <v>4.1988837209302324E-5</v>
      </c>
      <c r="CK371" s="90">
        <v>5.5985116279069774E-5</v>
      </c>
      <c r="CL371" s="90">
        <v>5.3185860465116287E-4</v>
      </c>
      <c r="CN371" s="90"/>
      <c r="CO371" s="90"/>
      <c r="CP371" s="90">
        <v>4.8986976744186058E-4</v>
      </c>
      <c r="CQ371" s="90"/>
      <c r="CR371" s="90">
        <f t="shared" si="25"/>
        <v>2.9252223255813959E-3</v>
      </c>
      <c r="CS371" s="90">
        <f t="shared" si="26"/>
        <v>3.6110400000000007E-3</v>
      </c>
      <c r="CT371" s="107"/>
      <c r="CU371" s="80"/>
      <c r="CV371" s="144" t="s">
        <v>3928</v>
      </c>
      <c r="CW371" s="37" t="s">
        <v>3615</v>
      </c>
      <c r="CX371" s="42" t="s">
        <v>1049</v>
      </c>
      <c r="CY371" s="131">
        <v>43129</v>
      </c>
      <c r="CZ371" s="37"/>
      <c r="DA371" s="43">
        <v>43167</v>
      </c>
      <c r="DB371" s="144" t="s">
        <v>3950</v>
      </c>
      <c r="DC371" s="144" t="s">
        <v>3949</v>
      </c>
    </row>
    <row r="372" spans="1:107" s="42" customFormat="1" x14ac:dyDescent="0.25">
      <c r="A372" s="6" t="s">
        <v>2383</v>
      </c>
      <c r="B372" s="37" t="s">
        <v>1728</v>
      </c>
      <c r="C372" s="37" t="s">
        <v>3583</v>
      </c>
      <c r="D372" s="39" t="str">
        <f>D371</f>
        <v>MMA0331</v>
      </c>
      <c r="E372" s="37" t="s">
        <v>1559</v>
      </c>
      <c r="F372" s="37" t="s">
        <v>1421</v>
      </c>
      <c r="G372" s="37" t="s">
        <v>1422</v>
      </c>
      <c r="H372" s="37" t="s">
        <v>1405</v>
      </c>
      <c r="I372" s="37" t="s">
        <v>1418</v>
      </c>
      <c r="J372" s="37" t="s">
        <v>1603</v>
      </c>
      <c r="K372" s="37" t="s">
        <v>1048</v>
      </c>
      <c r="L372" s="37" t="s">
        <v>1557</v>
      </c>
      <c r="M372" s="37" t="s">
        <v>1558</v>
      </c>
      <c r="N372" s="144" t="s">
        <v>3739</v>
      </c>
      <c r="O372" s="37" t="s">
        <v>1557</v>
      </c>
      <c r="P372" s="37" t="s">
        <v>1558</v>
      </c>
      <c r="Q372" s="37" t="s">
        <v>1423</v>
      </c>
      <c r="R372" s="37" t="s">
        <v>1721</v>
      </c>
      <c r="S372" s="37" t="s">
        <v>1559</v>
      </c>
      <c r="T372" s="37" t="s">
        <v>1559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7"/>
      <c r="AK372" s="37"/>
      <c r="AL372" s="37"/>
      <c r="AM372" s="89"/>
      <c r="AN372" s="89"/>
      <c r="AO372" s="89"/>
      <c r="AP372" s="89"/>
      <c r="AQ372" s="89"/>
      <c r="AR372" s="89"/>
      <c r="AS372" s="89"/>
      <c r="AT372" s="89"/>
      <c r="AU372" s="89">
        <v>5.0763348837209305E-4</v>
      </c>
      <c r="AV372" s="89"/>
      <c r="AW372" s="89"/>
      <c r="AX372" s="89"/>
      <c r="AY372" s="89"/>
      <c r="AZ372" s="89"/>
      <c r="BA372" s="89"/>
      <c r="BB372" s="89"/>
      <c r="BC372" s="89"/>
      <c r="BD372" s="89"/>
      <c r="BE372" s="89"/>
      <c r="BF372" s="89"/>
      <c r="BG372" s="89"/>
      <c r="BH372" s="89"/>
      <c r="BI372" s="89"/>
      <c r="BJ372" s="89">
        <v>8.6015674418604671E-4</v>
      </c>
      <c r="BK372" s="89"/>
      <c r="BL372" s="89"/>
      <c r="BM372" s="89"/>
      <c r="BN372" s="89"/>
      <c r="BO372" s="89"/>
      <c r="BP372" s="89"/>
      <c r="BQ372" s="89"/>
      <c r="BR372" s="89"/>
      <c r="BS372" s="89"/>
      <c r="BT372" s="89"/>
      <c r="BU372" s="89"/>
      <c r="BV372" s="89"/>
      <c r="BW372" s="89"/>
      <c r="BX372" s="89"/>
      <c r="BY372" s="90">
        <v>4.3712883720930238E-4</v>
      </c>
      <c r="BZ372" s="90">
        <v>1.085771627906977E-3</v>
      </c>
      <c r="CA372" s="90">
        <v>8.460558139534885E-5</v>
      </c>
      <c r="CB372" s="90">
        <v>7.8965209302325604E-4</v>
      </c>
      <c r="CC372" s="90">
        <v>0</v>
      </c>
      <c r="CD372" s="90">
        <v>5.6403720930232567E-5</v>
      </c>
      <c r="CE372" s="90">
        <v>3.2432139534883725E-4</v>
      </c>
      <c r="CF372" s="90">
        <v>0</v>
      </c>
      <c r="CG372" s="90">
        <v>2.6791767441860468E-4</v>
      </c>
      <c r="CH372" s="90">
        <v>2.2561488372093027E-4</v>
      </c>
      <c r="CI372" s="90">
        <v>1.2690837209302326E-4</v>
      </c>
      <c r="CJ372" s="90">
        <v>9.8706511627907006E-5</v>
      </c>
      <c r="CK372" s="90">
        <v>7.0504651162790709E-5</v>
      </c>
      <c r="CL372" s="90">
        <v>5.4993627906976751E-4</v>
      </c>
      <c r="CN372" s="90"/>
      <c r="CO372" s="90"/>
      <c r="CP372" s="90">
        <v>6.768446511627908E-4</v>
      </c>
      <c r="CQ372" s="90"/>
      <c r="CR372" s="90">
        <f t="shared" si="25"/>
        <v>4.1174716279069783E-3</v>
      </c>
      <c r="CS372" s="90">
        <f t="shared" si="26"/>
        <v>4.9776283720930252E-3</v>
      </c>
      <c r="CT372" s="107"/>
      <c r="CU372" s="80"/>
      <c r="CV372" s="144" t="s">
        <v>3928</v>
      </c>
      <c r="CW372" s="37" t="s">
        <v>3616</v>
      </c>
      <c r="CX372" s="42" t="s">
        <v>1049</v>
      </c>
      <c r="CY372" s="131">
        <f>CY371</f>
        <v>43129</v>
      </c>
      <c r="CZ372" s="37"/>
      <c r="DA372" s="43">
        <v>43167</v>
      </c>
      <c r="DB372" s="144" t="s">
        <v>3950</v>
      </c>
      <c r="DC372" s="144" t="s">
        <v>3949</v>
      </c>
    </row>
    <row r="373" spans="1:107" s="42" customFormat="1" x14ac:dyDescent="0.25">
      <c r="A373" s="6" t="s">
        <v>2384</v>
      </c>
      <c r="B373" s="37" t="s">
        <v>1728</v>
      </c>
      <c r="C373" s="37" t="s">
        <v>3584</v>
      </c>
      <c r="D373" s="39" t="str">
        <f t="shared" ref="D373:D376" si="37">D372</f>
        <v>MMA0331</v>
      </c>
      <c r="E373" s="37" t="s">
        <v>1559</v>
      </c>
      <c r="F373" s="37" t="s">
        <v>1421</v>
      </c>
      <c r="G373" s="37" t="s">
        <v>1422</v>
      </c>
      <c r="H373" s="37" t="s">
        <v>1405</v>
      </c>
      <c r="I373" s="37" t="s">
        <v>1418</v>
      </c>
      <c r="J373" s="37" t="s">
        <v>1603</v>
      </c>
      <c r="K373" s="37" t="s">
        <v>1048</v>
      </c>
      <c r="L373" s="37" t="s">
        <v>1557</v>
      </c>
      <c r="M373" s="37" t="s">
        <v>1558</v>
      </c>
      <c r="N373" s="144" t="s">
        <v>3739</v>
      </c>
      <c r="O373" s="37" t="s">
        <v>1557</v>
      </c>
      <c r="P373" s="37" t="s">
        <v>1558</v>
      </c>
      <c r="Q373" s="37" t="s">
        <v>1423</v>
      </c>
      <c r="R373" s="37" t="s">
        <v>1721</v>
      </c>
      <c r="S373" s="37" t="s">
        <v>1559</v>
      </c>
      <c r="T373" s="37" t="s">
        <v>1559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7"/>
      <c r="AK373" s="37"/>
      <c r="AL373" s="37"/>
      <c r="AM373" s="89"/>
      <c r="AN373" s="89"/>
      <c r="AO373" s="89"/>
      <c r="AP373" s="89"/>
      <c r="AQ373" s="89"/>
      <c r="AR373" s="89"/>
      <c r="AS373" s="89"/>
      <c r="AT373" s="89"/>
      <c r="AU373" s="89">
        <v>5.2538976744186052E-4</v>
      </c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>
        <v>1.0093013953488372E-3</v>
      </c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90">
        <v>6.2217209302325581E-4</v>
      </c>
      <c r="BZ373" s="90">
        <v>9.5399720930232563E-4</v>
      </c>
      <c r="CA373" s="90">
        <v>2.2121674418604654E-4</v>
      </c>
      <c r="CB373" s="90">
        <v>1.0784316279069768E-3</v>
      </c>
      <c r="CC373" s="90">
        <v>0</v>
      </c>
      <c r="CD373" s="90">
        <v>6.9130232558139532E-5</v>
      </c>
      <c r="CE373" s="90">
        <v>3.5947720930232561E-4</v>
      </c>
      <c r="CF373" s="90">
        <v>0</v>
      </c>
      <c r="CG373" s="90">
        <v>2.2121674418604654E-4</v>
      </c>
      <c r="CH373" s="90">
        <v>2.2121674418604654E-4</v>
      </c>
      <c r="CI373" s="90">
        <v>1.5208651162790701E-4</v>
      </c>
      <c r="CJ373" s="90">
        <v>9.6782325581395363E-5</v>
      </c>
      <c r="CK373" s="90">
        <v>8.2956279069767454E-5</v>
      </c>
      <c r="CL373" s="90">
        <v>5.6686790697674434E-4</v>
      </c>
      <c r="CN373" s="90"/>
      <c r="CO373" s="90"/>
      <c r="CP373" s="90">
        <v>8.5721488372093022E-4</v>
      </c>
      <c r="CQ373" s="90"/>
      <c r="CR373" s="90">
        <f t="shared" si="25"/>
        <v>4.6455516279069776E-3</v>
      </c>
      <c r="CS373" s="90">
        <f t="shared" si="26"/>
        <v>5.6548530232558153E-3</v>
      </c>
      <c r="CT373" s="107"/>
      <c r="CU373" s="80"/>
      <c r="CV373" s="144" t="s">
        <v>3928</v>
      </c>
      <c r="CW373" s="37" t="s">
        <v>3617</v>
      </c>
      <c r="CX373" s="42" t="s">
        <v>1049</v>
      </c>
      <c r="CY373" s="131">
        <f t="shared" ref="CY373:CY376" si="38">CY372</f>
        <v>43129</v>
      </c>
      <c r="CZ373" s="37"/>
      <c r="DA373" s="43">
        <v>43167</v>
      </c>
      <c r="DB373" s="144" t="s">
        <v>3950</v>
      </c>
      <c r="DC373" s="144" t="s">
        <v>3949</v>
      </c>
    </row>
    <row r="374" spans="1:107" s="42" customFormat="1" x14ac:dyDescent="0.25">
      <c r="A374" s="6" t="s">
        <v>2385</v>
      </c>
      <c r="B374" s="37" t="s">
        <v>1728</v>
      </c>
      <c r="C374" s="37" t="s">
        <v>3585</v>
      </c>
      <c r="D374" s="39" t="str">
        <f t="shared" si="37"/>
        <v>MMA0331</v>
      </c>
      <c r="E374" s="37" t="s">
        <v>1559</v>
      </c>
      <c r="F374" s="37" t="s">
        <v>1421</v>
      </c>
      <c r="G374" s="37" t="s">
        <v>1422</v>
      </c>
      <c r="H374" s="37" t="s">
        <v>1405</v>
      </c>
      <c r="I374" s="37" t="s">
        <v>1418</v>
      </c>
      <c r="J374" s="37" t="s">
        <v>1603</v>
      </c>
      <c r="K374" s="37" t="s">
        <v>1048</v>
      </c>
      <c r="L374" s="37" t="s">
        <v>1557</v>
      </c>
      <c r="M374" s="37" t="s">
        <v>1558</v>
      </c>
      <c r="N374" s="144" t="s">
        <v>3739</v>
      </c>
      <c r="O374" s="37" t="s">
        <v>1557</v>
      </c>
      <c r="P374" s="37" t="s">
        <v>1558</v>
      </c>
      <c r="Q374" s="37" t="s">
        <v>1423</v>
      </c>
      <c r="R374" s="37" t="s">
        <v>1721</v>
      </c>
      <c r="S374" s="37" t="s">
        <v>1559</v>
      </c>
      <c r="T374" s="37" t="s">
        <v>1559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7"/>
      <c r="AK374" s="37"/>
      <c r="AL374" s="37"/>
      <c r="AM374" s="89"/>
      <c r="AN374" s="89"/>
      <c r="AO374" s="89"/>
      <c r="AP374" s="89"/>
      <c r="AQ374" s="89"/>
      <c r="AR374" s="89"/>
      <c r="AS374" s="89"/>
      <c r="AT374" s="89"/>
      <c r="AU374" s="89">
        <v>5.9385999999999998E-4</v>
      </c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>
        <v>1.3534483720930232E-3</v>
      </c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90">
        <v>9.3912744186046488E-4</v>
      </c>
      <c r="BZ374" s="90">
        <v>2.1544688372093024E-3</v>
      </c>
      <c r="CA374" s="90">
        <v>2.6240325581395344E-4</v>
      </c>
      <c r="CB374" s="90">
        <v>1.5053660465116278E-3</v>
      </c>
      <c r="CC374" s="90">
        <v>0</v>
      </c>
      <c r="CD374" s="90">
        <v>8.2864186046511623E-5</v>
      </c>
      <c r="CE374" s="90">
        <v>3.8669953488372093E-4</v>
      </c>
      <c r="CF374" s="90">
        <v>0</v>
      </c>
      <c r="CG374" s="90">
        <v>3.5907813953488374E-4</v>
      </c>
      <c r="CH374" s="90">
        <v>2.2097116279069768E-4</v>
      </c>
      <c r="CI374" s="90">
        <v>9.6674883720930231E-5</v>
      </c>
      <c r="CJ374" s="90">
        <v>8.2864186046511623E-5</v>
      </c>
      <c r="CK374" s="90">
        <v>1.2429627906976743E-4</v>
      </c>
      <c r="CL374" s="90">
        <v>5.2480651162790687E-4</v>
      </c>
      <c r="CN374" s="90"/>
      <c r="CO374" s="90"/>
      <c r="CP374" s="90">
        <v>7.4577767441860461E-4</v>
      </c>
      <c r="CQ374" s="90"/>
      <c r="CR374" s="90">
        <f t="shared" si="25"/>
        <v>6.7396204651162797E-3</v>
      </c>
      <c r="CS374" s="90">
        <f t="shared" si="26"/>
        <v>8.0930688372093038E-3</v>
      </c>
      <c r="CT374" s="107"/>
      <c r="CU374" s="80"/>
      <c r="CV374" s="144" t="s">
        <v>3928</v>
      </c>
      <c r="CW374" s="37" t="s">
        <v>3618</v>
      </c>
      <c r="CX374" s="42" t="s">
        <v>1049</v>
      </c>
      <c r="CY374" s="131">
        <f t="shared" si="38"/>
        <v>43129</v>
      </c>
      <c r="CZ374" s="37"/>
      <c r="DA374" s="43">
        <v>43167</v>
      </c>
      <c r="DB374" s="144" t="s">
        <v>3950</v>
      </c>
      <c r="DC374" s="144" t="s">
        <v>3949</v>
      </c>
    </row>
    <row r="375" spans="1:107" s="42" customFormat="1" x14ac:dyDescent="0.25">
      <c r="A375" s="6" t="s">
        <v>2386</v>
      </c>
      <c r="B375" s="37" t="s">
        <v>1728</v>
      </c>
      <c r="C375" s="37" t="s">
        <v>3586</v>
      </c>
      <c r="D375" s="39" t="str">
        <f t="shared" si="37"/>
        <v>MMA0331</v>
      </c>
      <c r="E375" s="37" t="s">
        <v>1559</v>
      </c>
      <c r="F375" s="37" t="s">
        <v>1421</v>
      </c>
      <c r="G375" s="37" t="s">
        <v>1422</v>
      </c>
      <c r="H375" s="37" t="s">
        <v>1405</v>
      </c>
      <c r="I375" s="37" t="s">
        <v>1418</v>
      </c>
      <c r="J375" s="37" t="s">
        <v>1603</v>
      </c>
      <c r="K375" s="37" t="s">
        <v>1048</v>
      </c>
      <c r="L375" s="37" t="s">
        <v>1557</v>
      </c>
      <c r="M375" s="37" t="s">
        <v>1558</v>
      </c>
      <c r="N375" s="144" t="s">
        <v>3739</v>
      </c>
      <c r="O375" s="37" t="s">
        <v>1557</v>
      </c>
      <c r="P375" s="37" t="s">
        <v>1558</v>
      </c>
      <c r="Q375" s="37" t="s">
        <v>1423</v>
      </c>
      <c r="R375" s="37" t="s">
        <v>1721</v>
      </c>
      <c r="S375" s="37" t="s">
        <v>1559</v>
      </c>
      <c r="T375" s="37" t="s">
        <v>1559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7"/>
      <c r="AK375" s="37"/>
      <c r="AL375" s="37"/>
      <c r="AM375" s="89"/>
      <c r="AN375" s="89"/>
      <c r="AO375" s="89"/>
      <c r="AP375" s="89"/>
      <c r="AQ375" s="89"/>
      <c r="AR375" s="89"/>
      <c r="AS375" s="89"/>
      <c r="AT375" s="89"/>
      <c r="AU375" s="89">
        <v>2.14602223255814E-2</v>
      </c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>
        <v>5.7811211162790699E-2</v>
      </c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90">
        <v>3.810284372093023E-2</v>
      </c>
      <c r="BZ375" s="90">
        <v>8.4526998139534876E-2</v>
      </c>
      <c r="CA375" s="90">
        <v>1.5328730232558142E-2</v>
      </c>
      <c r="CB375" s="90">
        <v>5.8249174883720931E-2</v>
      </c>
      <c r="CC375" s="90">
        <v>0</v>
      </c>
      <c r="CD375" s="90">
        <v>3.5037097674418603E-3</v>
      </c>
      <c r="CE375" s="90">
        <v>1.75185488372093E-2</v>
      </c>
      <c r="CF375" s="90">
        <v>0</v>
      </c>
      <c r="CG375" s="90">
        <v>1.0073165581395349E-2</v>
      </c>
      <c r="CH375" s="90">
        <v>7.8833469767441849E-3</v>
      </c>
      <c r="CI375" s="90">
        <v>4.8176009302325594E-3</v>
      </c>
      <c r="CJ375" s="90">
        <v>2.6277823255813956E-3</v>
      </c>
      <c r="CK375" s="90">
        <v>5.2555646511627911E-3</v>
      </c>
      <c r="CL375" s="90">
        <v>1.6642621395348837E-2</v>
      </c>
      <c r="CN375" s="90"/>
      <c r="CO375" s="90"/>
      <c r="CP375" s="90">
        <v>3.8540807441860475E-2</v>
      </c>
      <c r="CQ375" s="90"/>
      <c r="CR375" s="90">
        <f t="shared" si="25"/>
        <v>0.26453008744186046</v>
      </c>
      <c r="CS375" s="90">
        <f t="shared" si="26"/>
        <v>0.32234129860465116</v>
      </c>
      <c r="CT375" s="107"/>
      <c r="CU375" s="80"/>
      <c r="CV375" s="144" t="s">
        <v>3928</v>
      </c>
      <c r="CW375" s="37" t="s">
        <v>3619</v>
      </c>
      <c r="CX375" s="42" t="s">
        <v>1049</v>
      </c>
      <c r="CY375" s="131">
        <f t="shared" si="38"/>
        <v>43129</v>
      </c>
      <c r="CZ375" s="37"/>
      <c r="DA375" s="43">
        <v>43167</v>
      </c>
      <c r="DB375" s="144" t="s">
        <v>3950</v>
      </c>
      <c r="DC375" s="144" t="s">
        <v>3949</v>
      </c>
    </row>
    <row r="376" spans="1:107" s="42" customFormat="1" x14ac:dyDescent="0.25">
      <c r="A376" s="6" t="s">
        <v>2387</v>
      </c>
      <c r="B376" s="37" t="s">
        <v>233</v>
      </c>
      <c r="C376" s="37" t="s">
        <v>3587</v>
      </c>
      <c r="D376" s="39" t="str">
        <f t="shared" si="37"/>
        <v>MMA0331</v>
      </c>
      <c r="E376" s="37" t="s">
        <v>1559</v>
      </c>
      <c r="F376" s="37" t="s">
        <v>1421</v>
      </c>
      <c r="G376" s="37" t="s">
        <v>1422</v>
      </c>
      <c r="H376" s="37" t="s">
        <v>1405</v>
      </c>
      <c r="I376" s="37" t="s">
        <v>1418</v>
      </c>
      <c r="J376" s="37" t="s">
        <v>1603</v>
      </c>
      <c r="K376" s="37" t="s">
        <v>1048</v>
      </c>
      <c r="L376" s="37" t="s">
        <v>1557</v>
      </c>
      <c r="M376" s="37" t="s">
        <v>1558</v>
      </c>
      <c r="N376" s="144" t="s">
        <v>3739</v>
      </c>
      <c r="O376" s="37" t="s">
        <v>1557</v>
      </c>
      <c r="P376" s="37" t="s">
        <v>1558</v>
      </c>
      <c r="Q376" s="37" t="s">
        <v>1423</v>
      </c>
      <c r="R376" s="37" t="s">
        <v>1721</v>
      </c>
      <c r="S376" s="37" t="s">
        <v>1559</v>
      </c>
      <c r="T376" s="37" t="s">
        <v>1559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7"/>
      <c r="AK376" s="37"/>
      <c r="AL376" s="37"/>
      <c r="AM376" s="89"/>
      <c r="AN376" s="89"/>
      <c r="AO376" s="89"/>
      <c r="AP376" s="89"/>
      <c r="AQ376" s="89"/>
      <c r="AR376" s="89"/>
      <c r="AS376" s="89"/>
      <c r="AT376" s="89"/>
      <c r="AU376" s="89">
        <v>8.2887513603190452E-2</v>
      </c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>
        <v>0.1365778599880359</v>
      </c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90">
        <v>0.34833842556331013</v>
      </c>
      <c r="BZ376" s="90">
        <v>0.7305780063968097</v>
      </c>
      <c r="CA376" s="90">
        <v>6.4558180849451655E-2</v>
      </c>
      <c r="CB376" s="90">
        <v>0.25239328995413762</v>
      </c>
      <c r="CC376" s="90">
        <v>2.9845993156530411E-2</v>
      </c>
      <c r="CD376" s="90">
        <v>8.1914274695912264E-3</v>
      </c>
      <c r="CE376" s="90">
        <v>3.3982258512462608E-2</v>
      </c>
      <c r="CF376" s="90">
        <v>2.6764069950149559E-3</v>
      </c>
      <c r="CG376" s="90">
        <v>3.1386954759720843E-2</v>
      </c>
      <c r="CH376" s="90">
        <v>1.1597763645064808E-2</v>
      </c>
      <c r="CI376" s="90">
        <v>2.4087662955134596E-2</v>
      </c>
      <c r="CJ376" s="90">
        <v>3.081923206380858E-3</v>
      </c>
      <c r="CK376" s="90">
        <v>1.5734029000997012E-2</v>
      </c>
      <c r="CL376" s="90">
        <v>4.7039880518444663E-3</v>
      </c>
      <c r="CN376" s="90"/>
      <c r="CO376" s="90"/>
      <c r="CP376" s="90">
        <v>0.1378755118644068</v>
      </c>
      <c r="CQ376" s="90"/>
      <c r="CR376" s="90">
        <f t="shared" si="25"/>
        <v>1.5611563105164508</v>
      </c>
      <c r="CS376" s="90">
        <f t="shared" si="26"/>
        <v>1.6977341705044866</v>
      </c>
      <c r="CT376" s="107"/>
      <c r="CU376" s="80"/>
      <c r="CV376" s="144" t="s">
        <v>3928</v>
      </c>
      <c r="CW376" s="37" t="s">
        <v>3620</v>
      </c>
      <c r="CX376" s="42" t="s">
        <v>1049</v>
      </c>
      <c r="CY376" s="131">
        <f t="shared" si="38"/>
        <v>43129</v>
      </c>
      <c r="CZ376" s="37"/>
      <c r="DA376" s="43">
        <v>43167</v>
      </c>
      <c r="DB376" s="144" t="s">
        <v>3950</v>
      </c>
      <c r="DC376" s="144" t="s">
        <v>3949</v>
      </c>
    </row>
    <row r="377" spans="1:107" s="42" customFormat="1" x14ac:dyDescent="0.25">
      <c r="A377" s="6" t="s">
        <v>2388</v>
      </c>
      <c r="B377" s="37" t="s">
        <v>1728</v>
      </c>
      <c r="C377" s="37" t="s">
        <v>3588</v>
      </c>
      <c r="D377" s="39" t="str">
        <f>A338</f>
        <v>MMA0333</v>
      </c>
      <c r="E377" s="37" t="s">
        <v>1559</v>
      </c>
      <c r="F377" s="37" t="s">
        <v>1421</v>
      </c>
      <c r="G377" s="37" t="s">
        <v>1422</v>
      </c>
      <c r="H377" s="37" t="s">
        <v>1405</v>
      </c>
      <c r="I377" s="37" t="s">
        <v>1418</v>
      </c>
      <c r="J377" s="37" t="s">
        <v>1603</v>
      </c>
      <c r="K377" s="37" t="s">
        <v>1048</v>
      </c>
      <c r="L377" s="37" t="s">
        <v>1557</v>
      </c>
      <c r="M377" s="37" t="s">
        <v>1558</v>
      </c>
      <c r="N377" s="144" t="s">
        <v>3739</v>
      </c>
      <c r="O377" s="37" t="s">
        <v>1557</v>
      </c>
      <c r="P377" s="37" t="s">
        <v>1558</v>
      </c>
      <c r="Q377" s="37" t="s">
        <v>1423</v>
      </c>
      <c r="R377" s="37" t="s">
        <v>1721</v>
      </c>
      <c r="S377" s="37" t="s">
        <v>1559</v>
      </c>
      <c r="T377" s="37" t="s">
        <v>1559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7"/>
      <c r="AK377" s="37"/>
      <c r="AL377" s="37"/>
      <c r="AM377" s="89"/>
      <c r="AN377" s="89"/>
      <c r="AO377" s="89"/>
      <c r="AP377" s="89"/>
      <c r="AQ377" s="89"/>
      <c r="AR377" s="89"/>
      <c r="AS377" s="89"/>
      <c r="AT377" s="89"/>
      <c r="AU377" s="89">
        <v>5.3607767441860466E-4</v>
      </c>
      <c r="AV377" s="89"/>
      <c r="AW377" s="89"/>
      <c r="AX377" s="89"/>
      <c r="AY377" s="89"/>
      <c r="AZ377" s="89"/>
      <c r="BA377" s="89"/>
      <c r="BB377" s="89"/>
      <c r="BC377" s="89"/>
      <c r="BD377" s="89"/>
      <c r="BE377" s="89"/>
      <c r="BF377" s="89"/>
      <c r="BG377" s="89"/>
      <c r="BH377" s="89"/>
      <c r="BI377" s="89"/>
      <c r="BJ377" s="89">
        <v>5.0858651162790703E-4</v>
      </c>
      <c r="BK377" s="89"/>
      <c r="BL377" s="89"/>
      <c r="BM377" s="89"/>
      <c r="BN377" s="89"/>
      <c r="BO377" s="89"/>
      <c r="BP377" s="89"/>
      <c r="BQ377" s="89"/>
      <c r="BR377" s="89"/>
      <c r="BS377" s="89"/>
      <c r="BT377" s="89"/>
      <c r="BU377" s="89"/>
      <c r="BV377" s="89"/>
      <c r="BW377" s="89"/>
      <c r="BX377" s="89"/>
      <c r="BY377" s="90">
        <v>3.0240279069767445E-4</v>
      </c>
      <c r="BZ377" s="90">
        <v>0</v>
      </c>
      <c r="CA377" s="90">
        <v>2.7491162790697678E-5</v>
      </c>
      <c r="CB377" s="90">
        <v>6.1855116279069765E-4</v>
      </c>
      <c r="CC377" s="90">
        <v>3.9862186046511625E-4</v>
      </c>
      <c r="CD377" s="90">
        <v>4.1236744186046516E-5</v>
      </c>
      <c r="CE377" s="90">
        <v>2.1992930232558143E-4</v>
      </c>
      <c r="CF377" s="90">
        <v>4.1236744186046516E-5</v>
      </c>
      <c r="CG377" s="90">
        <v>1.786925581395349E-4</v>
      </c>
      <c r="CH377" s="90">
        <v>0</v>
      </c>
      <c r="CI377" s="90">
        <v>9.6219069767441873E-5</v>
      </c>
      <c r="CJ377" s="90">
        <v>8.2473488372093032E-5</v>
      </c>
      <c r="CK377" s="90">
        <v>5.4982325581395357E-5</v>
      </c>
      <c r="CL377" s="90">
        <v>1.3745581395348839E-5</v>
      </c>
      <c r="CN377" s="90"/>
      <c r="CO377" s="90"/>
      <c r="CP377" s="90">
        <v>6.1855116279069765E-4</v>
      </c>
      <c r="CQ377" s="90"/>
      <c r="CR377" s="90">
        <f t="shared" si="25"/>
        <v>2.0755827906976747E-3</v>
      </c>
      <c r="CS377" s="90">
        <f t="shared" si="26"/>
        <v>2.584169302325582E-3</v>
      </c>
      <c r="CT377" s="107"/>
      <c r="CU377" s="80"/>
      <c r="CV377" s="144" t="s">
        <v>3928</v>
      </c>
      <c r="CW377" s="37" t="s">
        <v>3621</v>
      </c>
      <c r="CX377" s="42" t="s">
        <v>1049</v>
      </c>
      <c r="CY377" s="131">
        <v>43130</v>
      </c>
      <c r="CZ377" s="37"/>
      <c r="DA377" s="43">
        <v>43167</v>
      </c>
      <c r="DB377" s="144" t="s">
        <v>3950</v>
      </c>
      <c r="DC377" s="144" t="s">
        <v>3949</v>
      </c>
    </row>
    <row r="378" spans="1:107" s="42" customFormat="1" x14ac:dyDescent="0.25">
      <c r="A378" s="6" t="s">
        <v>2389</v>
      </c>
      <c r="B378" s="37" t="s">
        <v>1728</v>
      </c>
      <c r="C378" s="37" t="s">
        <v>3589</v>
      </c>
      <c r="D378" s="39" t="str">
        <f>D377</f>
        <v>MMA0333</v>
      </c>
      <c r="E378" s="37" t="s">
        <v>1559</v>
      </c>
      <c r="F378" s="37" t="s">
        <v>1421</v>
      </c>
      <c r="G378" s="37" t="s">
        <v>1422</v>
      </c>
      <c r="H378" s="37" t="s">
        <v>1405</v>
      </c>
      <c r="I378" s="37" t="s">
        <v>1418</v>
      </c>
      <c r="J378" s="37" t="s">
        <v>1603</v>
      </c>
      <c r="K378" s="37" t="s">
        <v>1048</v>
      </c>
      <c r="L378" s="37" t="s">
        <v>1557</v>
      </c>
      <c r="M378" s="37" t="s">
        <v>1558</v>
      </c>
      <c r="N378" s="144" t="s">
        <v>3739</v>
      </c>
      <c r="O378" s="37" t="s">
        <v>1557</v>
      </c>
      <c r="P378" s="37" t="s">
        <v>1558</v>
      </c>
      <c r="Q378" s="37" t="s">
        <v>1423</v>
      </c>
      <c r="R378" s="37" t="s">
        <v>1721</v>
      </c>
      <c r="S378" s="37" t="s">
        <v>1559</v>
      </c>
      <c r="T378" s="37" t="s">
        <v>1559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7"/>
      <c r="AK378" s="37"/>
      <c r="AL378" s="37"/>
      <c r="AM378" s="89"/>
      <c r="AN378" s="89"/>
      <c r="AO378" s="89"/>
      <c r="AP378" s="89"/>
      <c r="AQ378" s="89"/>
      <c r="AR378" s="89"/>
      <c r="AS378" s="89"/>
      <c r="AT378" s="89"/>
      <c r="AU378" s="89">
        <v>5.817232558139536E-4</v>
      </c>
      <c r="AV378" s="89"/>
      <c r="AW378" s="89"/>
      <c r="AX378" s="89"/>
      <c r="AY378" s="89"/>
      <c r="AZ378" s="89"/>
      <c r="BA378" s="89"/>
      <c r="BB378" s="89"/>
      <c r="BC378" s="89"/>
      <c r="BD378" s="89"/>
      <c r="BE378" s="89"/>
      <c r="BF378" s="89"/>
      <c r="BG378" s="89"/>
      <c r="BH378" s="89"/>
      <c r="BI378" s="89"/>
      <c r="BJ378" s="89">
        <v>6.9523023255813954E-4</v>
      </c>
      <c r="BK378" s="89"/>
      <c r="BL378" s="89"/>
      <c r="BM378" s="89"/>
      <c r="BN378" s="89"/>
      <c r="BO378" s="89"/>
      <c r="BP378" s="89"/>
      <c r="BQ378" s="89"/>
      <c r="BR378" s="89"/>
      <c r="BS378" s="89"/>
      <c r="BT378" s="89"/>
      <c r="BU378" s="89"/>
      <c r="BV378" s="89"/>
      <c r="BW378" s="89"/>
      <c r="BX378" s="89"/>
      <c r="BY378" s="90">
        <v>3.5470930232558138E-4</v>
      </c>
      <c r="BZ378" s="90">
        <v>1.4188372093023257E-5</v>
      </c>
      <c r="CA378" s="90">
        <v>7.0941860465116284E-5</v>
      </c>
      <c r="CB378" s="90">
        <v>6.3847674418604646E-4</v>
      </c>
      <c r="CC378" s="90">
        <v>3.688976744186047E-4</v>
      </c>
      <c r="CD378" s="90">
        <v>5.6753488372093027E-5</v>
      </c>
      <c r="CE378" s="90">
        <v>2.8376744186046514E-4</v>
      </c>
      <c r="CF378" s="90">
        <v>0</v>
      </c>
      <c r="CG378" s="90">
        <v>1.8444883720930235E-4</v>
      </c>
      <c r="CH378" s="90">
        <v>0</v>
      </c>
      <c r="CI378" s="90">
        <v>1.5607209302325584E-4</v>
      </c>
      <c r="CJ378" s="90">
        <v>1.1350697674418605E-4</v>
      </c>
      <c r="CK378" s="90">
        <v>7.0941860465116284E-5</v>
      </c>
      <c r="CL378" s="90">
        <v>2.8376744186046514E-5</v>
      </c>
      <c r="CN378" s="90"/>
      <c r="CO378" s="90"/>
      <c r="CP378" s="90">
        <v>8.2292558139534882E-4</v>
      </c>
      <c r="CQ378" s="90"/>
      <c r="CR378" s="90">
        <f t="shared" si="25"/>
        <v>2.3410813953488379E-3</v>
      </c>
      <c r="CS378" s="90">
        <f t="shared" si="26"/>
        <v>3.0363116279069776E-3</v>
      </c>
      <c r="CT378" s="107"/>
      <c r="CU378" s="80"/>
      <c r="CV378" s="144" t="s">
        <v>3928</v>
      </c>
      <c r="CW378" s="37" t="s">
        <v>3622</v>
      </c>
      <c r="CX378" s="42" t="s">
        <v>1049</v>
      </c>
      <c r="CY378" s="131">
        <f>CY377</f>
        <v>43130</v>
      </c>
      <c r="CZ378" s="37"/>
      <c r="DA378" s="43">
        <v>43167</v>
      </c>
      <c r="DB378" s="144" t="s">
        <v>3950</v>
      </c>
      <c r="DC378" s="144" t="s">
        <v>3949</v>
      </c>
    </row>
    <row r="379" spans="1:107" s="42" customFormat="1" x14ac:dyDescent="0.25">
      <c r="A379" s="6" t="s">
        <v>2390</v>
      </c>
      <c r="B379" s="37" t="s">
        <v>1728</v>
      </c>
      <c r="C379" s="37" t="s">
        <v>3590</v>
      </c>
      <c r="D379" s="39" t="str">
        <f t="shared" ref="D379:D382" si="39">D378</f>
        <v>MMA0333</v>
      </c>
      <c r="E379" s="37" t="s">
        <v>1559</v>
      </c>
      <c r="F379" s="37" t="s">
        <v>1421</v>
      </c>
      <c r="G379" s="37" t="s">
        <v>1422</v>
      </c>
      <c r="H379" s="37" t="s">
        <v>1405</v>
      </c>
      <c r="I379" s="37" t="s">
        <v>1418</v>
      </c>
      <c r="J379" s="37" t="s">
        <v>1603</v>
      </c>
      <c r="K379" s="37" t="s">
        <v>1048</v>
      </c>
      <c r="L379" s="37" t="s">
        <v>1557</v>
      </c>
      <c r="M379" s="37" t="s">
        <v>1558</v>
      </c>
      <c r="N379" s="144" t="s">
        <v>3739</v>
      </c>
      <c r="O379" s="37" t="s">
        <v>1557</v>
      </c>
      <c r="P379" s="37" t="s">
        <v>1558</v>
      </c>
      <c r="Q379" s="37" t="s">
        <v>1423</v>
      </c>
      <c r="R379" s="37" t="s">
        <v>1721</v>
      </c>
      <c r="S379" s="37" t="s">
        <v>1559</v>
      </c>
      <c r="T379" s="37" t="s">
        <v>1559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7"/>
      <c r="AK379" s="37"/>
      <c r="AL379" s="37"/>
      <c r="AM379" s="89"/>
      <c r="AN379" s="89"/>
      <c r="AO379" s="89"/>
      <c r="AP379" s="89"/>
      <c r="AQ379" s="89"/>
      <c r="AR379" s="89"/>
      <c r="AS379" s="89"/>
      <c r="AT379" s="89"/>
      <c r="AU379" s="89">
        <v>6.0789767441860455E-4</v>
      </c>
      <c r="AV379" s="89"/>
      <c r="AW379" s="89"/>
      <c r="AX379" s="89"/>
      <c r="AY379" s="89"/>
      <c r="AZ379" s="89"/>
      <c r="BA379" s="89"/>
      <c r="BB379" s="89"/>
      <c r="BC379" s="89"/>
      <c r="BD379" s="89"/>
      <c r="BE379" s="89"/>
      <c r="BF379" s="89"/>
      <c r="BG379" s="89"/>
      <c r="BH379" s="89"/>
      <c r="BI379" s="89"/>
      <c r="BJ379" s="89">
        <v>8.3754790697674404E-4</v>
      </c>
      <c r="BK379" s="89"/>
      <c r="BL379" s="89"/>
      <c r="BM379" s="89"/>
      <c r="BN379" s="89"/>
      <c r="BO379" s="89"/>
      <c r="BP379" s="89"/>
      <c r="BQ379" s="89"/>
      <c r="BR379" s="89"/>
      <c r="BS379" s="89"/>
      <c r="BT379" s="89"/>
      <c r="BU379" s="89"/>
      <c r="BV379" s="89"/>
      <c r="BW379" s="89"/>
      <c r="BX379" s="89"/>
      <c r="BY379" s="90">
        <v>4.5930046511627898E-4</v>
      </c>
      <c r="BZ379" s="90">
        <v>7.0245953488372098E-4</v>
      </c>
      <c r="CA379" s="90">
        <v>1.6210604651162791E-4</v>
      </c>
      <c r="CB379" s="90">
        <v>7.5649488372093033E-4</v>
      </c>
      <c r="CC379" s="90">
        <v>4.0526511627906974E-4</v>
      </c>
      <c r="CD379" s="90">
        <v>5.4035348837209302E-5</v>
      </c>
      <c r="CE379" s="90">
        <v>3.2421209302325581E-4</v>
      </c>
      <c r="CF379" s="90">
        <v>0</v>
      </c>
      <c r="CG379" s="90">
        <v>1.6210604651162791E-4</v>
      </c>
      <c r="CH379" s="90">
        <v>0</v>
      </c>
      <c r="CI379" s="90">
        <v>1.4859720930232559E-4</v>
      </c>
      <c r="CJ379" s="90">
        <v>9.4561860465116292E-5</v>
      </c>
      <c r="CK379" s="90">
        <v>8.1053023255813953E-5</v>
      </c>
      <c r="CL379" s="90">
        <v>6.7544186046511614E-5</v>
      </c>
      <c r="CM379" s="90"/>
      <c r="CN379" s="90"/>
      <c r="CO379" s="90"/>
      <c r="CP379" s="90">
        <v>8.6456558139534883E-4</v>
      </c>
      <c r="CQ379" s="90"/>
      <c r="CR379" s="90">
        <f t="shared" ref="CR379:CR388" si="40">SUM(BY379:CL379)</f>
        <v>3.4177358139534887E-3</v>
      </c>
      <c r="CS379" s="90">
        <f t="shared" ref="CS379:CS388" si="41">CR379+BJ379</f>
        <v>4.2552837209302325E-3</v>
      </c>
      <c r="CT379" s="107"/>
      <c r="CU379" s="80"/>
      <c r="CV379" s="144" t="s">
        <v>3928</v>
      </c>
      <c r="CW379" s="37" t="s">
        <v>3623</v>
      </c>
      <c r="CX379" s="42" t="s">
        <v>1049</v>
      </c>
      <c r="CY379" s="131">
        <f t="shared" ref="CY379:CY382" si="42">CY378</f>
        <v>43130</v>
      </c>
      <c r="CZ379" s="37"/>
      <c r="DA379" s="43">
        <v>43167</v>
      </c>
      <c r="DB379" s="144" t="s">
        <v>3950</v>
      </c>
      <c r="DC379" s="144" t="s">
        <v>3949</v>
      </c>
    </row>
    <row r="380" spans="1:107" s="42" customFormat="1" x14ac:dyDescent="0.25">
      <c r="A380" s="6" t="s">
        <v>2391</v>
      </c>
      <c r="B380" s="37" t="s">
        <v>1728</v>
      </c>
      <c r="C380" s="37" t="s">
        <v>3591</v>
      </c>
      <c r="D380" s="39" t="str">
        <f t="shared" si="39"/>
        <v>MMA0333</v>
      </c>
      <c r="E380" s="37" t="s">
        <v>1559</v>
      </c>
      <c r="F380" s="37" t="s">
        <v>1421</v>
      </c>
      <c r="G380" s="37" t="s">
        <v>1422</v>
      </c>
      <c r="H380" s="37" t="s">
        <v>1405</v>
      </c>
      <c r="I380" s="37" t="s">
        <v>1418</v>
      </c>
      <c r="J380" s="37" t="s">
        <v>1603</v>
      </c>
      <c r="K380" s="37" t="s">
        <v>1048</v>
      </c>
      <c r="L380" s="37" t="s">
        <v>1557</v>
      </c>
      <c r="M380" s="37" t="s">
        <v>1558</v>
      </c>
      <c r="N380" s="144" t="s">
        <v>3739</v>
      </c>
      <c r="O380" s="37" t="s">
        <v>1557</v>
      </c>
      <c r="P380" s="37" t="s">
        <v>1558</v>
      </c>
      <c r="Q380" s="37" t="s">
        <v>1423</v>
      </c>
      <c r="R380" s="37" t="s">
        <v>1721</v>
      </c>
      <c r="S380" s="37" t="s">
        <v>1559</v>
      </c>
      <c r="T380" s="37" t="s">
        <v>1559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7"/>
      <c r="AK380" s="37"/>
      <c r="AL380" s="37"/>
      <c r="AM380" s="89"/>
      <c r="AN380" s="89"/>
      <c r="AO380" s="89"/>
      <c r="AP380" s="89"/>
      <c r="AQ380" s="89"/>
      <c r="AR380" s="89"/>
      <c r="AS380" s="89"/>
      <c r="AT380" s="89"/>
      <c r="AU380" s="89">
        <v>6.7410325581395358E-4</v>
      </c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>
        <v>1.1693627906976746E-3</v>
      </c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90">
        <v>7.5664651162790696E-4</v>
      </c>
      <c r="BZ380" s="90">
        <v>1.1968772093023257E-3</v>
      </c>
      <c r="CA380" s="90">
        <v>3.1641581395348839E-4</v>
      </c>
      <c r="CB380" s="90">
        <v>1.2794204651162796E-3</v>
      </c>
      <c r="CC380" s="90">
        <v>4.9525953488372093E-4</v>
      </c>
      <c r="CD380" s="90">
        <v>8.2543255813953502E-5</v>
      </c>
      <c r="CE380" s="90">
        <v>4.127162790697675E-4</v>
      </c>
      <c r="CF380" s="90">
        <v>0</v>
      </c>
      <c r="CG380" s="90">
        <v>2.2011534883720931E-4</v>
      </c>
      <c r="CH380" s="90">
        <v>0</v>
      </c>
      <c r="CI380" s="90">
        <v>1.9260093023255821E-4</v>
      </c>
      <c r="CJ380" s="90">
        <v>1.1005767441860466E-4</v>
      </c>
      <c r="CK380" s="90">
        <v>1.1005767441860466E-4</v>
      </c>
      <c r="CL380" s="90">
        <v>4.1271627906976751E-5</v>
      </c>
      <c r="CM380" s="90"/>
      <c r="CN380" s="90"/>
      <c r="CO380" s="90"/>
      <c r="CP380" s="90">
        <v>9.6300465116279084E-4</v>
      </c>
      <c r="CQ380" s="90"/>
      <c r="CR380" s="90">
        <f t="shared" si="40"/>
        <v>5.2139823255813959E-3</v>
      </c>
      <c r="CS380" s="90">
        <f t="shared" si="41"/>
        <v>6.38334511627907E-3</v>
      </c>
      <c r="CT380" s="107"/>
      <c r="CU380" s="80"/>
      <c r="CV380" s="144" t="s">
        <v>3928</v>
      </c>
      <c r="CW380" s="37" t="s">
        <v>3624</v>
      </c>
      <c r="CX380" s="42" t="s">
        <v>1049</v>
      </c>
      <c r="CY380" s="131">
        <f t="shared" si="42"/>
        <v>43130</v>
      </c>
      <c r="CZ380" s="37"/>
      <c r="DA380" s="43">
        <v>43167</v>
      </c>
      <c r="DB380" s="144" t="s">
        <v>3950</v>
      </c>
      <c r="DC380" s="144" t="s">
        <v>3949</v>
      </c>
    </row>
    <row r="381" spans="1:107" s="42" customFormat="1" x14ac:dyDescent="0.25">
      <c r="A381" s="6" t="s">
        <v>2392</v>
      </c>
      <c r="B381" s="37" t="s">
        <v>1728</v>
      </c>
      <c r="C381" s="37" t="s">
        <v>3592</v>
      </c>
      <c r="D381" s="39" t="str">
        <f t="shared" si="39"/>
        <v>MMA0333</v>
      </c>
      <c r="E381" s="37" t="s">
        <v>1559</v>
      </c>
      <c r="F381" s="37" t="s">
        <v>1421</v>
      </c>
      <c r="G381" s="37" t="s">
        <v>1422</v>
      </c>
      <c r="H381" s="37" t="s">
        <v>1405</v>
      </c>
      <c r="I381" s="37" t="s">
        <v>1418</v>
      </c>
      <c r="J381" s="37" t="s">
        <v>1603</v>
      </c>
      <c r="K381" s="37" t="s">
        <v>1048</v>
      </c>
      <c r="L381" s="37" t="s">
        <v>1557</v>
      </c>
      <c r="M381" s="37" t="s">
        <v>1558</v>
      </c>
      <c r="N381" s="144" t="s">
        <v>3739</v>
      </c>
      <c r="O381" s="37" t="s">
        <v>1557</v>
      </c>
      <c r="P381" s="37" t="s">
        <v>1558</v>
      </c>
      <c r="Q381" s="37" t="s">
        <v>1423</v>
      </c>
      <c r="R381" s="37" t="s">
        <v>1721</v>
      </c>
      <c r="S381" s="37" t="s">
        <v>1559</v>
      </c>
      <c r="T381" s="37" t="s">
        <v>1559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7"/>
      <c r="AK381" s="37"/>
      <c r="AL381" s="37"/>
      <c r="AM381" s="89"/>
      <c r="AN381" s="89"/>
      <c r="AO381" s="89"/>
      <c r="AP381" s="89"/>
      <c r="AQ381" s="89"/>
      <c r="AR381" s="89"/>
      <c r="AS381" s="89"/>
      <c r="AT381" s="89"/>
      <c r="AU381" s="89">
        <v>2.2609696744186048E-2</v>
      </c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>
        <v>4.1740978604651167E-2</v>
      </c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90">
        <v>2.8696922790697677E-2</v>
      </c>
      <c r="BZ381" s="90">
        <v>7.1307505116279091E-2</v>
      </c>
      <c r="CA381" s="90">
        <v>1.0870046511627908E-2</v>
      </c>
      <c r="CB381" s="90">
        <v>4.5654195348837218E-2</v>
      </c>
      <c r="CC381" s="90">
        <v>1.9566083720930234E-2</v>
      </c>
      <c r="CD381" s="90">
        <v>2.1740093023255819E-3</v>
      </c>
      <c r="CE381" s="90">
        <v>1.5652866976744187E-2</v>
      </c>
      <c r="CF381" s="90">
        <v>8.6960372093023265E-4</v>
      </c>
      <c r="CG381" s="90">
        <v>8.6960372093023274E-3</v>
      </c>
      <c r="CH381" s="90">
        <v>0</v>
      </c>
      <c r="CI381" s="90">
        <v>5.652424186046512E-3</v>
      </c>
      <c r="CJ381" s="90">
        <v>3.4784148837209306E-3</v>
      </c>
      <c r="CK381" s="90">
        <v>4.3480186046511637E-3</v>
      </c>
      <c r="CL381" s="90">
        <v>1.7392074418604653E-3</v>
      </c>
      <c r="CM381" s="90"/>
      <c r="CN381" s="90"/>
      <c r="CO381" s="90"/>
      <c r="CP381" s="90">
        <v>3.3044941395348838E-2</v>
      </c>
      <c r="CQ381" s="90"/>
      <c r="CR381" s="90">
        <f t="shared" si="40"/>
        <v>0.21870533581395354</v>
      </c>
      <c r="CS381" s="90">
        <f t="shared" si="41"/>
        <v>0.26044631441860472</v>
      </c>
      <c r="CT381" s="107"/>
      <c r="CU381" s="80"/>
      <c r="CV381" s="144" t="s">
        <v>3928</v>
      </c>
      <c r="CW381" s="37" t="s">
        <v>3625</v>
      </c>
      <c r="CX381" s="42" t="s">
        <v>1049</v>
      </c>
      <c r="CY381" s="131">
        <f t="shared" si="42"/>
        <v>43130</v>
      </c>
      <c r="CZ381" s="37"/>
      <c r="DA381" s="43">
        <v>43167</v>
      </c>
      <c r="DB381" s="144" t="s">
        <v>3950</v>
      </c>
      <c r="DC381" s="144" t="s">
        <v>3949</v>
      </c>
    </row>
    <row r="382" spans="1:107" s="42" customFormat="1" x14ac:dyDescent="0.25">
      <c r="A382" s="6" t="s">
        <v>2393</v>
      </c>
      <c r="B382" s="37" t="s">
        <v>233</v>
      </c>
      <c r="C382" s="37" t="s">
        <v>3593</v>
      </c>
      <c r="D382" s="39" t="str">
        <f t="shared" si="39"/>
        <v>MMA0333</v>
      </c>
      <c r="E382" s="37" t="s">
        <v>1559</v>
      </c>
      <c r="F382" s="37" t="s">
        <v>1421</v>
      </c>
      <c r="G382" s="37" t="s">
        <v>1422</v>
      </c>
      <c r="H382" s="37" t="s">
        <v>1405</v>
      </c>
      <c r="I382" s="37" t="s">
        <v>1418</v>
      </c>
      <c r="J382" s="37" t="s">
        <v>1603</v>
      </c>
      <c r="K382" s="37" t="s">
        <v>1048</v>
      </c>
      <c r="L382" s="37" t="s">
        <v>1557</v>
      </c>
      <c r="M382" s="37" t="s">
        <v>1558</v>
      </c>
      <c r="N382" s="144" t="s">
        <v>3739</v>
      </c>
      <c r="O382" s="37" t="s">
        <v>1557</v>
      </c>
      <c r="P382" s="37" t="s">
        <v>1558</v>
      </c>
      <c r="Q382" s="37" t="s">
        <v>1423</v>
      </c>
      <c r="R382" s="37" t="s">
        <v>1721</v>
      </c>
      <c r="S382" s="37" t="s">
        <v>1559</v>
      </c>
      <c r="T382" s="37" t="s">
        <v>1559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7"/>
      <c r="AK382" s="37"/>
      <c r="AL382" s="37"/>
      <c r="AM382" s="89"/>
      <c r="AN382" s="89"/>
      <c r="AO382" s="89"/>
      <c r="AP382" s="89"/>
      <c r="AQ382" s="89"/>
      <c r="AR382" s="89"/>
      <c r="AS382" s="89"/>
      <c r="AT382" s="89"/>
      <c r="AU382" s="89">
        <v>7.2829300135458172E-2</v>
      </c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>
        <v>0.10705594547808767</v>
      </c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90">
        <v>0.28373732702988047</v>
      </c>
      <c r="BZ382" s="90">
        <v>0.59998215283266942</v>
      </c>
      <c r="CA382" s="90">
        <v>7.4314017627490042E-2</v>
      </c>
      <c r="CB382" s="90">
        <v>0.20434401271912353</v>
      </c>
      <c r="CC382" s="90">
        <v>6.5405712675298822E-2</v>
      </c>
      <c r="CD382" s="90">
        <v>7.0328723306772893E-3</v>
      </c>
      <c r="CE382" s="90">
        <v>3.0397637073705179E-2</v>
      </c>
      <c r="CF382" s="90">
        <v>6.4077281235059777E-3</v>
      </c>
      <c r="CG382" s="90">
        <v>3.6023934938247022E-2</v>
      </c>
      <c r="CH382" s="90">
        <v>5.7044408904382473E-3</v>
      </c>
      <c r="CI382" s="90">
        <v>2.1254903043824696E-2</v>
      </c>
      <c r="CJ382" s="90">
        <v>2.5005768286852593E-3</v>
      </c>
      <c r="CK382" s="90">
        <v>1.617560636055777E-2</v>
      </c>
      <c r="CL382" s="90">
        <v>1.3049885324701195E-2</v>
      </c>
      <c r="CM382" s="90"/>
      <c r="CN382" s="90"/>
      <c r="CO382" s="90"/>
      <c r="CP382" s="90">
        <v>0.11393253175697213</v>
      </c>
      <c r="CQ382" s="90"/>
      <c r="CR382" s="90">
        <f t="shared" si="40"/>
        <v>1.3663308077988048</v>
      </c>
      <c r="CS382" s="90">
        <f t="shared" si="41"/>
        <v>1.4733867532768925</v>
      </c>
      <c r="CT382" s="107"/>
      <c r="CU382" s="80"/>
      <c r="CV382" s="144" t="s">
        <v>3928</v>
      </c>
      <c r="CW382" s="37" t="s">
        <v>3626</v>
      </c>
      <c r="CX382" s="42" t="s">
        <v>1049</v>
      </c>
      <c r="CY382" s="131">
        <f t="shared" si="42"/>
        <v>43130</v>
      </c>
      <c r="CZ382" s="37"/>
      <c r="DA382" s="43">
        <v>43167</v>
      </c>
      <c r="DB382" s="144" t="s">
        <v>3950</v>
      </c>
      <c r="DC382" s="144" t="s">
        <v>3949</v>
      </c>
    </row>
    <row r="383" spans="1:107" s="42" customFormat="1" x14ac:dyDescent="0.25">
      <c r="A383" s="6" t="s">
        <v>2394</v>
      </c>
      <c r="B383" s="37" t="s">
        <v>1728</v>
      </c>
      <c r="C383" s="37" t="s">
        <v>3588</v>
      </c>
      <c r="D383" s="39" t="str">
        <f>A339</f>
        <v>MMA0334</v>
      </c>
      <c r="E383" s="37" t="s">
        <v>1559</v>
      </c>
      <c r="F383" s="37" t="s">
        <v>1421</v>
      </c>
      <c r="G383" s="37" t="s">
        <v>1422</v>
      </c>
      <c r="H383" s="37" t="s">
        <v>1405</v>
      </c>
      <c r="I383" s="37" t="s">
        <v>1418</v>
      </c>
      <c r="J383" s="37" t="s">
        <v>1603</v>
      </c>
      <c r="K383" s="37" t="s">
        <v>1048</v>
      </c>
      <c r="L383" s="37" t="s">
        <v>1557</v>
      </c>
      <c r="M383" s="37" t="s">
        <v>1558</v>
      </c>
      <c r="N383" s="144" t="s">
        <v>3739</v>
      </c>
      <c r="O383" s="37" t="s">
        <v>1557</v>
      </c>
      <c r="P383" s="37" t="s">
        <v>1558</v>
      </c>
      <c r="Q383" s="37" t="s">
        <v>1423</v>
      </c>
      <c r="R383" s="37" t="s">
        <v>1721</v>
      </c>
      <c r="S383" s="37" t="s">
        <v>1559</v>
      </c>
      <c r="T383" s="37" t="s">
        <v>1559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7"/>
      <c r="AK383" s="37"/>
      <c r="AL383" s="37"/>
      <c r="AM383" s="89"/>
      <c r="AN383" s="89"/>
      <c r="AO383" s="89"/>
      <c r="AP383" s="89"/>
      <c r="AQ383" s="89"/>
      <c r="AR383" s="89"/>
      <c r="AS383" s="89"/>
      <c r="AT383" s="89"/>
      <c r="AU383" s="89">
        <v>2.9677339534883722E-3</v>
      </c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>
        <v>1.1285748837209302E-3</v>
      </c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90">
        <v>4.0405767441860461E-4</v>
      </c>
      <c r="BZ383" s="90">
        <v>0</v>
      </c>
      <c r="CA383" s="90">
        <v>9.7531162790697696E-5</v>
      </c>
      <c r="CB383" s="90">
        <v>9.1957953488372099E-4</v>
      </c>
      <c r="CC383" s="90">
        <v>4.5978976744186049E-4</v>
      </c>
      <c r="CD383" s="90">
        <v>6.9665116279069765E-5</v>
      </c>
      <c r="CE383" s="90">
        <v>1.0031776744186046E-3</v>
      </c>
      <c r="CF383" s="90">
        <v>1.1146418604651164E-4</v>
      </c>
      <c r="CG383" s="90">
        <v>2.6472744186046508E-4</v>
      </c>
      <c r="CH383" s="90">
        <v>9.7531162790697696E-5</v>
      </c>
      <c r="CI383" s="90">
        <v>1.5326325581395352E-4</v>
      </c>
      <c r="CJ383" s="90">
        <v>9.7531162790697696E-5</v>
      </c>
      <c r="CK383" s="90">
        <v>1.2539720930232557E-4</v>
      </c>
      <c r="CL383" s="90">
        <v>8.3598139534883724E-5</v>
      </c>
      <c r="CM383" s="90"/>
      <c r="CN383" s="90"/>
      <c r="CO383" s="90"/>
      <c r="CP383" s="90">
        <v>9.1957953488372099E-4</v>
      </c>
      <c r="CQ383" s="90"/>
      <c r="CR383" s="90">
        <f t="shared" si="40"/>
        <v>3.8873134883720931E-3</v>
      </c>
      <c r="CS383" s="90">
        <f t="shared" si="41"/>
        <v>5.0158883720930235E-3</v>
      </c>
      <c r="CT383" s="107"/>
      <c r="CU383" s="80"/>
      <c r="CV383" s="144" t="s">
        <v>3928</v>
      </c>
      <c r="CW383" s="37" t="s">
        <v>3627</v>
      </c>
      <c r="CX383" s="42" t="s">
        <v>1049</v>
      </c>
      <c r="CY383" s="131">
        <v>43130</v>
      </c>
      <c r="CZ383" s="37"/>
      <c r="DA383" s="43">
        <v>43167</v>
      </c>
      <c r="DB383" s="144" t="s">
        <v>3950</v>
      </c>
      <c r="DC383" s="144" t="s">
        <v>3949</v>
      </c>
    </row>
    <row r="384" spans="1:107" s="42" customFormat="1" x14ac:dyDescent="0.25">
      <c r="A384" s="6" t="s">
        <v>2395</v>
      </c>
      <c r="B384" s="37" t="s">
        <v>1728</v>
      </c>
      <c r="C384" s="37" t="s">
        <v>3589</v>
      </c>
      <c r="D384" s="39" t="str">
        <f>D383</f>
        <v>MMA0334</v>
      </c>
      <c r="E384" s="37" t="s">
        <v>1559</v>
      </c>
      <c r="F384" s="37" t="s">
        <v>1421</v>
      </c>
      <c r="G384" s="37" t="s">
        <v>1422</v>
      </c>
      <c r="H384" s="37" t="s">
        <v>1405</v>
      </c>
      <c r="I384" s="37" t="s">
        <v>1418</v>
      </c>
      <c r="J384" s="37" t="s">
        <v>1603</v>
      </c>
      <c r="K384" s="37" t="s">
        <v>1048</v>
      </c>
      <c r="L384" s="37" t="s">
        <v>1557</v>
      </c>
      <c r="M384" s="37" t="s">
        <v>1558</v>
      </c>
      <c r="N384" s="144" t="s">
        <v>3739</v>
      </c>
      <c r="O384" s="37" t="s">
        <v>1557</v>
      </c>
      <c r="P384" s="37" t="s">
        <v>1558</v>
      </c>
      <c r="Q384" s="37" t="s">
        <v>1423</v>
      </c>
      <c r="R384" s="37" t="s">
        <v>1721</v>
      </c>
      <c r="S384" s="37" t="s">
        <v>1559</v>
      </c>
      <c r="T384" s="37" t="s">
        <v>1559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7"/>
      <c r="AK384" s="37"/>
      <c r="AL384" s="37"/>
      <c r="AM384" s="89"/>
      <c r="AN384" s="89"/>
      <c r="AO384" s="89"/>
      <c r="AP384" s="89"/>
      <c r="AQ384" s="89"/>
      <c r="AR384" s="89"/>
      <c r="AS384" s="89"/>
      <c r="AT384" s="89"/>
      <c r="AU384" s="89">
        <v>2.8460306976744189E-3</v>
      </c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>
        <v>1.2590734883720931E-3</v>
      </c>
      <c r="BK384" s="89"/>
      <c r="BL384" s="89"/>
      <c r="BM384" s="89"/>
      <c r="BN384" s="89"/>
      <c r="BO384" s="89"/>
      <c r="BP384" s="89"/>
      <c r="BQ384" s="89"/>
      <c r="BR384" s="89"/>
      <c r="BS384" s="89"/>
      <c r="BT384" s="89"/>
      <c r="BU384" s="89"/>
      <c r="BV384" s="89"/>
      <c r="BW384" s="89"/>
      <c r="BX384" s="89"/>
      <c r="BY384" s="90">
        <v>4.3280651162790708E-4</v>
      </c>
      <c r="BZ384" s="90">
        <v>1.3115348837209305E-4</v>
      </c>
      <c r="CA384" s="90">
        <v>2.7542232558139533E-4</v>
      </c>
      <c r="CB384" s="90">
        <v>8.1315162790697687E-4</v>
      </c>
      <c r="CC384" s="90">
        <v>4.721525581395349E-4</v>
      </c>
      <c r="CD384" s="90">
        <v>7.8692093023255817E-5</v>
      </c>
      <c r="CE384" s="90">
        <v>1.0098818604651163E-3</v>
      </c>
      <c r="CF384" s="90">
        <v>1.4426883720930237E-4</v>
      </c>
      <c r="CG384" s="90">
        <v>3.2788372093023262E-4</v>
      </c>
      <c r="CH384" s="90">
        <v>0</v>
      </c>
      <c r="CI384" s="90">
        <v>2.0984558139534886E-4</v>
      </c>
      <c r="CJ384" s="90">
        <v>1.0492279069767443E-4</v>
      </c>
      <c r="CK384" s="90">
        <v>1.4426883720930237E-4</v>
      </c>
      <c r="CL384" s="90">
        <v>1.1803813953488373E-4</v>
      </c>
      <c r="CM384" s="90"/>
      <c r="CN384" s="90"/>
      <c r="CO384" s="90"/>
      <c r="CP384" s="90">
        <v>4.8526790697674431E-4</v>
      </c>
      <c r="CQ384" s="90"/>
      <c r="CR384" s="90">
        <f t="shared" si="40"/>
        <v>4.262488372093024E-3</v>
      </c>
      <c r="CS384" s="90">
        <f t="shared" si="41"/>
        <v>5.521561860465117E-3</v>
      </c>
      <c r="CT384" s="107"/>
      <c r="CU384" s="80"/>
      <c r="CV384" s="144" t="s">
        <v>3928</v>
      </c>
      <c r="CW384" s="37" t="s">
        <v>3628</v>
      </c>
      <c r="CX384" s="42" t="s">
        <v>1049</v>
      </c>
      <c r="CY384" s="131">
        <f>CY383</f>
        <v>43130</v>
      </c>
      <c r="CZ384" s="37"/>
      <c r="DA384" s="43">
        <v>43167</v>
      </c>
      <c r="DB384" s="144" t="s">
        <v>3950</v>
      </c>
      <c r="DC384" s="144" t="s">
        <v>3949</v>
      </c>
    </row>
    <row r="385" spans="1:107" s="42" customFormat="1" x14ac:dyDescent="0.25">
      <c r="A385" s="6" t="s">
        <v>2396</v>
      </c>
      <c r="B385" s="37" t="s">
        <v>1728</v>
      </c>
      <c r="C385" s="37" t="s">
        <v>3590</v>
      </c>
      <c r="D385" s="39" t="str">
        <f t="shared" ref="D385:D388" si="43">D384</f>
        <v>MMA0334</v>
      </c>
      <c r="E385" s="37" t="s">
        <v>1559</v>
      </c>
      <c r="F385" s="37" t="s">
        <v>1421</v>
      </c>
      <c r="G385" s="37" t="s">
        <v>1422</v>
      </c>
      <c r="H385" s="37" t="s">
        <v>1405</v>
      </c>
      <c r="I385" s="37" t="s">
        <v>1418</v>
      </c>
      <c r="J385" s="37" t="s">
        <v>1603</v>
      </c>
      <c r="K385" s="37" t="s">
        <v>1048</v>
      </c>
      <c r="L385" s="37" t="s">
        <v>1557</v>
      </c>
      <c r="M385" s="37" t="s">
        <v>1558</v>
      </c>
      <c r="N385" s="144" t="s">
        <v>3739</v>
      </c>
      <c r="O385" s="37" t="s">
        <v>1557</v>
      </c>
      <c r="P385" s="37" t="s">
        <v>1558</v>
      </c>
      <c r="Q385" s="37" t="s">
        <v>1423</v>
      </c>
      <c r="R385" s="37" t="s">
        <v>1721</v>
      </c>
      <c r="S385" s="37" t="s">
        <v>1559</v>
      </c>
      <c r="T385" s="37" t="s">
        <v>1559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7"/>
      <c r="AK385" s="37"/>
      <c r="AL385" s="37"/>
      <c r="AM385" s="89"/>
      <c r="AN385" s="89"/>
      <c r="AO385" s="89"/>
      <c r="AP385" s="89"/>
      <c r="AQ385" s="89"/>
      <c r="AR385" s="89"/>
      <c r="AS385" s="89"/>
      <c r="AT385" s="89"/>
      <c r="AU385" s="89">
        <v>2.8650641860465125E-3</v>
      </c>
      <c r="AV385" s="89"/>
      <c r="AW385" s="89"/>
      <c r="AX385" s="89"/>
      <c r="AY385" s="89"/>
      <c r="AZ385" s="89"/>
      <c r="BA385" s="89"/>
      <c r="BB385" s="89"/>
      <c r="BC385" s="89"/>
      <c r="BD385" s="89"/>
      <c r="BE385" s="89"/>
      <c r="BF385" s="89"/>
      <c r="BG385" s="89"/>
      <c r="BH385" s="89"/>
      <c r="BI385" s="89"/>
      <c r="BJ385" s="89">
        <v>1.5253813953488374E-3</v>
      </c>
      <c r="BK385" s="89"/>
      <c r="BL385" s="89"/>
      <c r="BM385" s="89"/>
      <c r="BN385" s="89"/>
      <c r="BO385" s="89"/>
      <c r="BP385" s="89"/>
      <c r="BQ385" s="89"/>
      <c r="BR385" s="89"/>
      <c r="BS385" s="89"/>
      <c r="BT385" s="89"/>
      <c r="BU385" s="89"/>
      <c r="BV385" s="89"/>
      <c r="BW385" s="89"/>
      <c r="BX385" s="89"/>
      <c r="BY385" s="90">
        <v>5.4383162790697689E-4</v>
      </c>
      <c r="BZ385" s="90">
        <v>5.9688837209302323E-4</v>
      </c>
      <c r="CA385" s="90">
        <v>2.6528372093023256E-4</v>
      </c>
      <c r="CB385" s="90">
        <v>9.2849302325581401E-4</v>
      </c>
      <c r="CC385" s="90">
        <v>5.7036000000000001E-4</v>
      </c>
      <c r="CD385" s="90">
        <v>9.2849302325581417E-5</v>
      </c>
      <c r="CE385" s="90">
        <v>1.0478706976744187E-3</v>
      </c>
      <c r="CF385" s="90">
        <v>1.0611348837209303E-4</v>
      </c>
      <c r="CG385" s="90">
        <v>4.1118976744186045E-4</v>
      </c>
      <c r="CH385" s="90">
        <v>0</v>
      </c>
      <c r="CI385" s="90">
        <v>2.2549116279069767E-4</v>
      </c>
      <c r="CJ385" s="90">
        <v>1.3264186046511628E-4</v>
      </c>
      <c r="CK385" s="90">
        <v>1.724344186046512E-4</v>
      </c>
      <c r="CL385" s="90">
        <v>1.3264186046511628E-4</v>
      </c>
      <c r="CM385" s="90"/>
      <c r="CN385" s="90"/>
      <c r="CO385" s="90"/>
      <c r="CP385" s="90">
        <v>8.3564372093023268E-4</v>
      </c>
      <c r="CQ385" s="90"/>
      <c r="CR385" s="90">
        <f t="shared" si="40"/>
        <v>5.226089302325581E-3</v>
      </c>
      <c r="CS385" s="90">
        <f t="shared" si="41"/>
        <v>6.7514706976744181E-3</v>
      </c>
      <c r="CT385" s="107"/>
      <c r="CU385" s="80"/>
      <c r="CV385" s="144" t="s">
        <v>3928</v>
      </c>
      <c r="CW385" s="37" t="s">
        <v>3629</v>
      </c>
      <c r="CX385" s="42" t="s">
        <v>1049</v>
      </c>
      <c r="CY385" s="131">
        <f t="shared" ref="CY385:CY388" si="44">CY384</f>
        <v>43130</v>
      </c>
      <c r="CZ385" s="37"/>
      <c r="DA385" s="43">
        <v>43167</v>
      </c>
      <c r="DB385" s="144" t="s">
        <v>3950</v>
      </c>
      <c r="DC385" s="144" t="s">
        <v>3949</v>
      </c>
    </row>
    <row r="386" spans="1:107" s="42" customFormat="1" x14ac:dyDescent="0.25">
      <c r="A386" s="6" t="s">
        <v>2397</v>
      </c>
      <c r="B386" s="37" t="s">
        <v>1728</v>
      </c>
      <c r="C386" s="37" t="s">
        <v>3591</v>
      </c>
      <c r="D386" s="39" t="str">
        <f t="shared" si="43"/>
        <v>MMA0334</v>
      </c>
      <c r="E386" s="37" t="s">
        <v>1559</v>
      </c>
      <c r="F386" s="37" t="s">
        <v>1421</v>
      </c>
      <c r="G386" s="37" t="s">
        <v>1422</v>
      </c>
      <c r="H386" s="37" t="s">
        <v>1405</v>
      </c>
      <c r="I386" s="37" t="s">
        <v>1418</v>
      </c>
      <c r="J386" s="37" t="s">
        <v>1603</v>
      </c>
      <c r="K386" s="37" t="s">
        <v>1048</v>
      </c>
      <c r="L386" s="37" t="s">
        <v>1557</v>
      </c>
      <c r="M386" s="37" t="s">
        <v>1558</v>
      </c>
      <c r="N386" s="144" t="s">
        <v>3739</v>
      </c>
      <c r="O386" s="37" t="s">
        <v>1557</v>
      </c>
      <c r="P386" s="37" t="s">
        <v>1558</v>
      </c>
      <c r="Q386" s="37" t="s">
        <v>1423</v>
      </c>
      <c r="R386" s="37" t="s">
        <v>1721</v>
      </c>
      <c r="S386" s="37" t="s">
        <v>1559</v>
      </c>
      <c r="T386" s="37" t="s">
        <v>1559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7"/>
      <c r="AK386" s="37"/>
      <c r="AL386" s="37"/>
      <c r="AM386" s="89"/>
      <c r="AN386" s="89"/>
      <c r="AO386" s="89"/>
      <c r="AP386" s="89"/>
      <c r="AQ386" s="89"/>
      <c r="AR386" s="89"/>
      <c r="AS386" s="89"/>
      <c r="AT386" s="89"/>
      <c r="AU386" s="89">
        <v>2.9400734883720933E-3</v>
      </c>
      <c r="AV386" s="89"/>
      <c r="AW386" s="89"/>
      <c r="AX386" s="89"/>
      <c r="AY386" s="89"/>
      <c r="AZ386" s="89"/>
      <c r="BA386" s="89"/>
      <c r="BB386" s="89"/>
      <c r="BC386" s="89"/>
      <c r="BD386" s="89"/>
      <c r="BE386" s="89"/>
      <c r="BF386" s="89"/>
      <c r="BG386" s="89"/>
      <c r="BH386" s="89"/>
      <c r="BI386" s="89"/>
      <c r="BJ386" s="89">
        <v>1.9512595348837214E-3</v>
      </c>
      <c r="BK386" s="89"/>
      <c r="BL386" s="89"/>
      <c r="BM386" s="89"/>
      <c r="BN386" s="89"/>
      <c r="BO386" s="89"/>
      <c r="BP386" s="89"/>
      <c r="BQ386" s="89"/>
      <c r="BR386" s="89"/>
      <c r="BS386" s="89"/>
      <c r="BT386" s="89"/>
      <c r="BU386" s="89"/>
      <c r="BV386" s="89"/>
      <c r="BW386" s="89"/>
      <c r="BX386" s="89"/>
      <c r="BY386" s="90">
        <v>7.6468279069767447E-4</v>
      </c>
      <c r="BZ386" s="90">
        <v>1.5293655813953489E-3</v>
      </c>
      <c r="CA386" s="90">
        <v>4.4826232558139534E-4</v>
      </c>
      <c r="CB386" s="90">
        <v>1.1997609302325583E-3</v>
      </c>
      <c r="CC386" s="90">
        <v>6.5920930232558146E-4</v>
      </c>
      <c r="CD386" s="90">
        <v>1.1865767441860466E-4</v>
      </c>
      <c r="CE386" s="90">
        <v>1.1602083720930233E-3</v>
      </c>
      <c r="CF386" s="90">
        <v>1.0547348837209302E-4</v>
      </c>
      <c r="CG386" s="90">
        <v>4.6144651162790705E-4</v>
      </c>
      <c r="CH386" s="90">
        <v>2.6368372093023255E-5</v>
      </c>
      <c r="CI386" s="90">
        <v>2.5049953488372098E-4</v>
      </c>
      <c r="CJ386" s="90">
        <v>1.1865767441860466E-4</v>
      </c>
      <c r="CK386" s="90">
        <v>2.3731534883720932E-4</v>
      </c>
      <c r="CL386" s="90">
        <v>1.8457860465116282E-4</v>
      </c>
      <c r="CM386" s="90"/>
      <c r="CN386" s="90"/>
      <c r="CO386" s="90"/>
      <c r="CP386" s="90">
        <v>1.1074716279069767E-3</v>
      </c>
      <c r="CQ386" s="90"/>
      <c r="CR386" s="90">
        <f t="shared" si="40"/>
        <v>7.2644865116279064E-3</v>
      </c>
      <c r="CS386" s="90">
        <f t="shared" si="41"/>
        <v>9.2157460465116282E-3</v>
      </c>
      <c r="CT386" s="107"/>
      <c r="CU386" s="80"/>
      <c r="CV386" s="144" t="s">
        <v>3928</v>
      </c>
      <c r="CW386" s="37" t="s">
        <v>3630</v>
      </c>
      <c r="CX386" s="42" t="s">
        <v>1049</v>
      </c>
      <c r="CY386" s="131">
        <f t="shared" si="44"/>
        <v>43130</v>
      </c>
      <c r="CZ386" s="37"/>
      <c r="DA386" s="43">
        <v>43167</v>
      </c>
      <c r="DB386" s="144" t="s">
        <v>3950</v>
      </c>
      <c r="DC386" s="144" t="s">
        <v>3949</v>
      </c>
    </row>
    <row r="387" spans="1:107" s="42" customFormat="1" x14ac:dyDescent="0.25">
      <c r="A387" s="6" t="s">
        <v>2398</v>
      </c>
      <c r="B387" s="37" t="s">
        <v>1728</v>
      </c>
      <c r="C387" s="37" t="s">
        <v>3592</v>
      </c>
      <c r="D387" s="39" t="str">
        <f t="shared" si="43"/>
        <v>MMA0334</v>
      </c>
      <c r="E387" s="37" t="s">
        <v>1559</v>
      </c>
      <c r="F387" s="37" t="s">
        <v>1421</v>
      </c>
      <c r="G387" s="37" t="s">
        <v>1422</v>
      </c>
      <c r="H387" s="37" t="s">
        <v>1405</v>
      </c>
      <c r="I387" s="37" t="s">
        <v>1418</v>
      </c>
      <c r="J387" s="37" t="s">
        <v>1603</v>
      </c>
      <c r="K387" s="37" t="s">
        <v>1048</v>
      </c>
      <c r="L387" s="37" t="s">
        <v>1557</v>
      </c>
      <c r="M387" s="37" t="s">
        <v>1558</v>
      </c>
      <c r="N387" s="144" t="s">
        <v>3739</v>
      </c>
      <c r="O387" s="37" t="s">
        <v>1557</v>
      </c>
      <c r="P387" s="37" t="s">
        <v>1558</v>
      </c>
      <c r="Q387" s="37" t="s">
        <v>1423</v>
      </c>
      <c r="R387" s="37" t="s">
        <v>1721</v>
      </c>
      <c r="S387" s="37" t="s">
        <v>1559</v>
      </c>
      <c r="T387" s="37" t="s">
        <v>1559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7"/>
      <c r="AK387" s="37"/>
      <c r="AL387" s="37"/>
      <c r="AM387" s="89"/>
      <c r="AN387" s="89"/>
      <c r="AO387" s="89"/>
      <c r="AP387" s="89"/>
      <c r="AQ387" s="89"/>
      <c r="AR387" s="89"/>
      <c r="AS387" s="89"/>
      <c r="AT387" s="89"/>
      <c r="AU387" s="89">
        <v>9.5794887906976753E-2</v>
      </c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>
        <v>6.9590905116279078E-2</v>
      </c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90">
        <v>2.7063129767441862E-2</v>
      </c>
      <c r="BZ387" s="90">
        <v>3.737289348837209E-2</v>
      </c>
      <c r="CA387" s="90">
        <v>1.8471660000000001E-2</v>
      </c>
      <c r="CB387" s="90">
        <v>4.5964363255813954E-2</v>
      </c>
      <c r="CC387" s="90">
        <v>2.5344835813953488E-2</v>
      </c>
      <c r="CD387" s="90">
        <v>4.2957348837209305E-3</v>
      </c>
      <c r="CE387" s="90">
        <v>3.8232040465116288E-2</v>
      </c>
      <c r="CF387" s="90">
        <v>4.2957348837209305E-3</v>
      </c>
      <c r="CG387" s="90">
        <v>2.0619527441860467E-2</v>
      </c>
      <c r="CH387" s="90">
        <v>0</v>
      </c>
      <c r="CI387" s="90">
        <v>8.5914697674418609E-3</v>
      </c>
      <c r="CJ387" s="90">
        <v>4.2957348837209305E-3</v>
      </c>
      <c r="CK387" s="90">
        <v>8.5914697674418609E-3</v>
      </c>
      <c r="CL387" s="90">
        <v>6.8731758139534884E-3</v>
      </c>
      <c r="CM387" s="90"/>
      <c r="CN387" s="90"/>
      <c r="CO387" s="90"/>
      <c r="CP387" s="90">
        <v>4.8112230697674424E-2</v>
      </c>
      <c r="CQ387" s="90"/>
      <c r="CR387" s="90">
        <f t="shared" si="40"/>
        <v>0.25001177023255811</v>
      </c>
      <c r="CS387" s="90">
        <f t="shared" si="41"/>
        <v>0.31960267534883718</v>
      </c>
      <c r="CT387" s="107"/>
      <c r="CU387" s="80"/>
      <c r="CV387" s="144" t="s">
        <v>3928</v>
      </c>
      <c r="CW387" s="37" t="s">
        <v>3631</v>
      </c>
      <c r="CX387" s="42" t="s">
        <v>1049</v>
      </c>
      <c r="CY387" s="131">
        <f t="shared" si="44"/>
        <v>43130</v>
      </c>
      <c r="CZ387" s="37"/>
      <c r="DA387" s="43">
        <v>43167</v>
      </c>
      <c r="DB387" s="144" t="s">
        <v>3950</v>
      </c>
      <c r="DC387" s="144" t="s">
        <v>3949</v>
      </c>
    </row>
    <row r="388" spans="1:107" s="122" customFormat="1" x14ac:dyDescent="0.25">
      <c r="A388" s="6" t="s">
        <v>2399</v>
      </c>
      <c r="B388" s="46" t="s">
        <v>233</v>
      </c>
      <c r="C388" s="46" t="s">
        <v>3593</v>
      </c>
      <c r="D388" s="121" t="str">
        <f t="shared" si="43"/>
        <v>MMA0334</v>
      </c>
      <c r="E388" s="46" t="s">
        <v>1559</v>
      </c>
      <c r="F388" s="46" t="s">
        <v>1421</v>
      </c>
      <c r="G388" s="46" t="s">
        <v>1422</v>
      </c>
      <c r="H388" s="46" t="s">
        <v>1405</v>
      </c>
      <c r="I388" s="46" t="s">
        <v>1418</v>
      </c>
      <c r="J388" s="46" t="s">
        <v>1603</v>
      </c>
      <c r="K388" s="46" t="s">
        <v>3633</v>
      </c>
      <c r="L388" s="46" t="s">
        <v>1557</v>
      </c>
      <c r="M388" s="46" t="s">
        <v>1558</v>
      </c>
      <c r="N388" s="145" t="s">
        <v>3739</v>
      </c>
      <c r="O388" s="46" t="s">
        <v>1557</v>
      </c>
      <c r="P388" s="46" t="s">
        <v>1558</v>
      </c>
      <c r="Q388" s="46" t="s">
        <v>1423</v>
      </c>
      <c r="R388" s="46" t="s">
        <v>1721</v>
      </c>
      <c r="S388" s="46" t="s">
        <v>1559</v>
      </c>
      <c r="T388" s="46" t="s">
        <v>1559</v>
      </c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  <c r="AI388" s="116"/>
      <c r="AJ388" s="46"/>
      <c r="AK388" s="46"/>
      <c r="AL388" s="46"/>
      <c r="AM388" s="117"/>
      <c r="AN388" s="117"/>
      <c r="AO388" s="117"/>
      <c r="AP388" s="117"/>
      <c r="AQ388" s="117"/>
      <c r="AR388" s="117"/>
      <c r="AS388" s="117"/>
      <c r="AT388" s="117"/>
      <c r="AU388" s="117">
        <v>0.13355828781609194</v>
      </c>
      <c r="AV388" s="117"/>
      <c r="AW388" s="117"/>
      <c r="AX388" s="117"/>
      <c r="AY388" s="117"/>
      <c r="AZ388" s="117"/>
      <c r="BA388" s="117"/>
      <c r="BB388" s="117"/>
      <c r="BC388" s="117"/>
      <c r="BD388" s="117"/>
      <c r="BE388" s="117"/>
      <c r="BF388" s="117"/>
      <c r="BG388" s="117"/>
      <c r="BH388" s="117"/>
      <c r="BI388" s="117"/>
      <c r="BJ388" s="117">
        <v>0.12195107770114944</v>
      </c>
      <c r="BK388" s="117"/>
      <c r="BL388" s="117"/>
      <c r="BM388" s="117"/>
      <c r="BN388" s="117"/>
      <c r="BO388" s="117"/>
      <c r="BP388" s="117"/>
      <c r="BQ388" s="117"/>
      <c r="BR388" s="117"/>
      <c r="BS388" s="117"/>
      <c r="BT388" s="117"/>
      <c r="BU388" s="117"/>
      <c r="BV388" s="117"/>
      <c r="BW388" s="117"/>
      <c r="BX388" s="117"/>
      <c r="BY388" s="118">
        <v>0.41198058758620681</v>
      </c>
      <c r="BZ388" s="118">
        <v>0.89104180505747121</v>
      </c>
      <c r="CA388" s="118">
        <v>8.1401213793103458E-2</v>
      </c>
      <c r="CB388" s="118">
        <v>0.3221377664367816</v>
      </c>
      <c r="CC388" s="118">
        <v>6.0900167356321838E-2</v>
      </c>
      <c r="CD388" s="118">
        <v>8.4416073563218386E-3</v>
      </c>
      <c r="CE388" s="118">
        <v>3.6932032183908052E-2</v>
      </c>
      <c r="CF388" s="118">
        <v>3.9193177011494244E-3</v>
      </c>
      <c r="CG388" s="118">
        <v>3.6630546206896548E-2</v>
      </c>
      <c r="CH388" s="118">
        <v>1.1004238160919539E-2</v>
      </c>
      <c r="CI388" s="118">
        <v>3.1806770574712644E-2</v>
      </c>
      <c r="CJ388" s="118">
        <v>3.6178317241379312E-3</v>
      </c>
      <c r="CK388" s="118">
        <v>1.839064459770115E-2</v>
      </c>
      <c r="CL388" s="118">
        <v>4.0700606896551719E-3</v>
      </c>
      <c r="CM388" s="118"/>
      <c r="CN388" s="118"/>
      <c r="CO388" s="118"/>
      <c r="CP388" s="118">
        <v>0.14983853057471264</v>
      </c>
      <c r="CQ388" s="118"/>
      <c r="CR388" s="118">
        <f t="shared" si="40"/>
        <v>1.9222745894252868</v>
      </c>
      <c r="CS388" s="118">
        <f t="shared" si="41"/>
        <v>2.0442256671264363</v>
      </c>
      <c r="CT388" s="119"/>
      <c r="CU388" s="120"/>
      <c r="CV388" s="145" t="s">
        <v>3928</v>
      </c>
      <c r="CW388" s="46" t="s">
        <v>3632</v>
      </c>
      <c r="CX388" s="122" t="s">
        <v>1049</v>
      </c>
      <c r="CY388" s="132">
        <f t="shared" si="44"/>
        <v>43130</v>
      </c>
      <c r="CZ388" s="46"/>
      <c r="DA388" s="130">
        <v>43167</v>
      </c>
      <c r="DB388" s="145" t="s">
        <v>3950</v>
      </c>
      <c r="DC388" s="145" t="s">
        <v>3949</v>
      </c>
    </row>
    <row r="389" spans="1:107" x14ac:dyDescent="0.25">
      <c r="A389" s="6" t="s">
        <v>2400</v>
      </c>
      <c r="B389" s="1" t="s">
        <v>232</v>
      </c>
      <c r="C389" s="1" t="s">
        <v>1276</v>
      </c>
      <c r="D389" s="12" t="s">
        <v>1559</v>
      </c>
      <c r="E389" s="12" t="s">
        <v>1559</v>
      </c>
      <c r="F389" s="12" t="s">
        <v>1560</v>
      </c>
      <c r="G389" s="12" t="s">
        <v>1561</v>
      </c>
      <c r="H389" s="12" t="s">
        <v>1405</v>
      </c>
      <c r="I389" s="12" t="s">
        <v>1418</v>
      </c>
      <c r="J389" s="12" t="s">
        <v>1603</v>
      </c>
      <c r="K389" s="10" t="s">
        <v>1048</v>
      </c>
      <c r="L389" s="12" t="s">
        <v>1557</v>
      </c>
      <c r="M389" s="12" t="s">
        <v>1558</v>
      </c>
      <c r="N389" s="141" t="s">
        <v>3739</v>
      </c>
      <c r="O389" s="12" t="s">
        <v>1557</v>
      </c>
      <c r="P389" s="12" t="s">
        <v>1558</v>
      </c>
      <c r="Q389" s="141" t="s">
        <v>3740</v>
      </c>
      <c r="R389" s="6" t="s">
        <v>1775</v>
      </c>
      <c r="S389" s="12" t="s">
        <v>1559</v>
      </c>
      <c r="T389" s="12" t="s">
        <v>1559</v>
      </c>
      <c r="U389" s="2">
        <v>25.18</v>
      </c>
      <c r="V389" s="2" t="s">
        <v>1730</v>
      </c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12" t="s">
        <v>1722</v>
      </c>
      <c r="AM389" s="84"/>
      <c r="AN389" s="84"/>
      <c r="AO389" s="84"/>
      <c r="AP389" s="84"/>
      <c r="AQ389" s="84"/>
      <c r="AR389" s="84"/>
      <c r="AS389" s="84"/>
      <c r="AT389" s="84"/>
      <c r="AU389" s="84">
        <v>27.406639004149376</v>
      </c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>
        <v>73.589211618257252</v>
      </c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5">
        <v>118.48547717842325</v>
      </c>
      <c r="BZ389" s="85">
        <v>282.36514522821574</v>
      </c>
      <c r="CA389" s="85">
        <v>27.053941908713696</v>
      </c>
      <c r="CB389" s="85">
        <v>111.12033195020746</v>
      </c>
      <c r="CC389" s="85">
        <v>21.57676348547718</v>
      </c>
      <c r="CD389" s="85">
        <v>3.319502074688796</v>
      </c>
      <c r="CE389" s="85">
        <v>19.439834024896264</v>
      </c>
      <c r="CF389" s="85">
        <v>0.31120331950207475</v>
      </c>
      <c r="CG389" s="85">
        <v>16.410788381742737</v>
      </c>
      <c r="CH389" s="85">
        <v>2.7385892116182577</v>
      </c>
      <c r="CI389" s="85">
        <v>8.6307053941908691</v>
      </c>
      <c r="CJ389" s="85">
        <v>2.0124481327800829</v>
      </c>
      <c r="CK389" s="85">
        <v>5.5394190871369302</v>
      </c>
      <c r="CL389" s="85">
        <v>0.16597510373443985</v>
      </c>
      <c r="CM389" s="85"/>
      <c r="CN389" s="85"/>
      <c r="CO389" s="85"/>
      <c r="CP389" s="85">
        <v>36.846473029045654</v>
      </c>
      <c r="CQ389" s="85"/>
      <c r="CR389" s="85">
        <f t="shared" ref="CR389:CR412" si="45">SUM(BY389:CL389)</f>
        <v>619.17012448132755</v>
      </c>
      <c r="CS389" s="85">
        <f t="shared" ref="CS389:CS412" si="46">CR389+BJ389</f>
        <v>692.75933609958474</v>
      </c>
      <c r="CU389" s="23"/>
      <c r="CV389" s="141" t="s">
        <v>3930</v>
      </c>
      <c r="CZ389" s="15">
        <v>43167</v>
      </c>
      <c r="DB389" s="140" t="s">
        <v>3950</v>
      </c>
      <c r="DC389" s="141" t="s">
        <v>3949</v>
      </c>
    </row>
    <row r="390" spans="1:107" x14ac:dyDescent="0.25">
      <c r="A390" s="6" t="s">
        <v>2401</v>
      </c>
      <c r="B390" s="1" t="s">
        <v>232</v>
      </c>
      <c r="C390" s="1" t="s">
        <v>1277</v>
      </c>
      <c r="D390" s="12" t="s">
        <v>1559</v>
      </c>
      <c r="E390" s="12" t="s">
        <v>1559</v>
      </c>
      <c r="F390" s="12" t="s">
        <v>1560</v>
      </c>
      <c r="G390" s="12" t="s">
        <v>1561</v>
      </c>
      <c r="H390" s="12" t="s">
        <v>1405</v>
      </c>
      <c r="I390" s="12" t="s">
        <v>1418</v>
      </c>
      <c r="J390" s="12" t="s">
        <v>1603</v>
      </c>
      <c r="K390" s="10" t="s">
        <v>1048</v>
      </c>
      <c r="L390" s="12" t="s">
        <v>1557</v>
      </c>
      <c r="M390" s="12" t="s">
        <v>1558</v>
      </c>
      <c r="N390" s="141" t="s">
        <v>3739</v>
      </c>
      <c r="O390" s="12" t="s">
        <v>1557</v>
      </c>
      <c r="P390" s="12" t="s">
        <v>1558</v>
      </c>
      <c r="Q390" s="141" t="s">
        <v>3740</v>
      </c>
      <c r="R390" s="6" t="s">
        <v>1775</v>
      </c>
      <c r="S390" s="33" t="s">
        <v>1776</v>
      </c>
      <c r="T390" s="12" t="s">
        <v>1559</v>
      </c>
      <c r="U390" s="2">
        <v>23.93</v>
      </c>
      <c r="V390" s="2" t="s">
        <v>1730</v>
      </c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12" t="s">
        <v>1722</v>
      </c>
      <c r="AM390" s="84"/>
      <c r="AN390" s="84"/>
      <c r="AO390" s="84"/>
      <c r="AP390" s="84"/>
      <c r="AQ390" s="84"/>
      <c r="AR390" s="84"/>
      <c r="AS390" s="84"/>
      <c r="AT390" s="84"/>
      <c r="AU390" s="84">
        <v>28.425357873210633</v>
      </c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>
        <v>76.891615541922292</v>
      </c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5">
        <v>117.44376278118609</v>
      </c>
      <c r="BZ390" s="85">
        <v>269.9386503067484</v>
      </c>
      <c r="CA390" s="85">
        <v>28.098159509202457</v>
      </c>
      <c r="CB390" s="85">
        <v>108.83435582822088</v>
      </c>
      <c r="CC390" s="85">
        <v>22.903885480572594</v>
      </c>
      <c r="CD390" s="85">
        <v>3.3333333333333335</v>
      </c>
      <c r="CE390" s="85">
        <v>19.75460122699387</v>
      </c>
      <c r="CF390" s="85">
        <v>0.69529652351738247</v>
      </c>
      <c r="CG390" s="85">
        <v>15.644171779141104</v>
      </c>
      <c r="CH390" s="85">
        <v>2.3312883435582821</v>
      </c>
      <c r="CI390" s="85">
        <v>9.406952965235174</v>
      </c>
      <c r="CJ390" s="85">
        <v>2.0040899795501024</v>
      </c>
      <c r="CK390" s="85">
        <v>6.1554192229038858</v>
      </c>
      <c r="CL390" s="85">
        <v>1.063394683026585</v>
      </c>
      <c r="CM390" s="85"/>
      <c r="CN390" s="85"/>
      <c r="CO390" s="85"/>
      <c r="CP390" s="85">
        <v>37.811860940695304</v>
      </c>
      <c r="CQ390" s="85"/>
      <c r="CR390" s="85">
        <f t="shared" si="45"/>
        <v>607.60736196319021</v>
      </c>
      <c r="CS390" s="85">
        <f t="shared" si="46"/>
        <v>684.49897750511252</v>
      </c>
      <c r="CU390" s="23"/>
      <c r="CV390" s="141" t="s">
        <v>3930</v>
      </c>
      <c r="CZ390" s="15">
        <v>43167</v>
      </c>
      <c r="DB390" s="140" t="s">
        <v>3950</v>
      </c>
      <c r="DC390" s="141" t="s">
        <v>3949</v>
      </c>
    </row>
    <row r="391" spans="1:107" x14ac:dyDescent="0.25">
      <c r="A391" s="6" t="s">
        <v>2402</v>
      </c>
      <c r="B391" s="1" t="s">
        <v>232</v>
      </c>
      <c r="C391" s="1" t="s">
        <v>1278</v>
      </c>
      <c r="D391" s="12" t="s">
        <v>1559</v>
      </c>
      <c r="E391" s="12" t="s">
        <v>1559</v>
      </c>
      <c r="F391" s="12" t="s">
        <v>1560</v>
      </c>
      <c r="G391" s="12" t="s">
        <v>1561</v>
      </c>
      <c r="H391" s="12" t="s">
        <v>1405</v>
      </c>
      <c r="I391" s="12" t="s">
        <v>1418</v>
      </c>
      <c r="J391" s="12" t="s">
        <v>1603</v>
      </c>
      <c r="K391" s="10" t="s">
        <v>1048</v>
      </c>
      <c r="L391" s="12" t="s">
        <v>1557</v>
      </c>
      <c r="M391" s="12" t="s">
        <v>1558</v>
      </c>
      <c r="N391" s="141" t="s">
        <v>3739</v>
      </c>
      <c r="O391" s="12" t="s">
        <v>1557</v>
      </c>
      <c r="P391" s="12" t="s">
        <v>1558</v>
      </c>
      <c r="Q391" s="141" t="s">
        <v>3740</v>
      </c>
      <c r="R391" s="6" t="s">
        <v>1775</v>
      </c>
      <c r="S391" s="33" t="s">
        <v>1776</v>
      </c>
      <c r="T391" s="12" t="s">
        <v>1559</v>
      </c>
      <c r="U391" s="2">
        <v>91.01</v>
      </c>
      <c r="V391" s="2" t="s">
        <v>1730</v>
      </c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12" t="s">
        <v>1722</v>
      </c>
      <c r="AM391" s="84"/>
      <c r="AN391" s="84"/>
      <c r="AO391" s="84"/>
      <c r="AP391" s="84"/>
      <c r="AQ391" s="84"/>
      <c r="AR391" s="84"/>
      <c r="AS391" s="84"/>
      <c r="AT391" s="84"/>
      <c r="AU391" s="84">
        <v>14.071222329162655</v>
      </c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>
        <v>33.320500481231953</v>
      </c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5">
        <v>84.639076034648696</v>
      </c>
      <c r="BZ391" s="85">
        <v>196.3426371511068</v>
      </c>
      <c r="CA391" s="85">
        <v>21.174205967276226</v>
      </c>
      <c r="CB391" s="85">
        <v>80.134744947064462</v>
      </c>
      <c r="CC391" s="85">
        <v>16.958614051973051</v>
      </c>
      <c r="CD391" s="85">
        <v>2.0596727622714148</v>
      </c>
      <c r="CE391" s="85">
        <v>11.819056785370547</v>
      </c>
      <c r="CF391" s="85">
        <v>0</v>
      </c>
      <c r="CG391" s="85">
        <v>6.0057747834456201</v>
      </c>
      <c r="CH391" s="85">
        <v>0.26948989412897012</v>
      </c>
      <c r="CI391" s="85">
        <v>3.9268527430221365</v>
      </c>
      <c r="CJ391" s="85">
        <v>0.94321462945139534</v>
      </c>
      <c r="CK391" s="85">
        <v>3.1183830606352259</v>
      </c>
      <c r="CL391" s="85">
        <v>0.96246390760346479</v>
      </c>
      <c r="CM391" s="85"/>
      <c r="CN391" s="85"/>
      <c r="CO391" s="85"/>
      <c r="CP391" s="85">
        <v>18.729547641963418</v>
      </c>
      <c r="CQ391" s="85"/>
      <c r="CR391" s="85">
        <f t="shared" si="45"/>
        <v>428.35418671799806</v>
      </c>
      <c r="CS391" s="85">
        <f t="shared" si="46"/>
        <v>461.67468719922999</v>
      </c>
      <c r="CU391" s="23"/>
      <c r="CV391" s="141" t="s">
        <v>3930</v>
      </c>
      <c r="CZ391" s="15">
        <v>43167</v>
      </c>
      <c r="DB391" s="140" t="s">
        <v>3950</v>
      </c>
      <c r="DC391" s="141" t="s">
        <v>3949</v>
      </c>
    </row>
    <row r="392" spans="1:107" x14ac:dyDescent="0.25">
      <c r="A392" s="6" t="s">
        <v>2403</v>
      </c>
      <c r="B392" s="1" t="s">
        <v>232</v>
      </c>
      <c r="C392" s="1" t="s">
        <v>1279</v>
      </c>
      <c r="D392" s="12" t="s">
        <v>1559</v>
      </c>
      <c r="E392" s="12" t="s">
        <v>1559</v>
      </c>
      <c r="F392" s="12" t="s">
        <v>1560</v>
      </c>
      <c r="G392" s="12" t="s">
        <v>1561</v>
      </c>
      <c r="H392" s="12" t="s">
        <v>1405</v>
      </c>
      <c r="I392" s="12" t="s">
        <v>1418</v>
      </c>
      <c r="J392" s="12" t="s">
        <v>1603</v>
      </c>
      <c r="K392" s="10" t="s">
        <v>1048</v>
      </c>
      <c r="L392" s="12" t="s">
        <v>1557</v>
      </c>
      <c r="M392" s="12" t="s">
        <v>1558</v>
      </c>
      <c r="N392" s="141" t="s">
        <v>3739</v>
      </c>
      <c r="O392" s="12" t="s">
        <v>1557</v>
      </c>
      <c r="P392" s="12" t="s">
        <v>1558</v>
      </c>
      <c r="Q392" s="141" t="s">
        <v>3740</v>
      </c>
      <c r="R392" s="6" t="s">
        <v>1775</v>
      </c>
      <c r="S392" s="33" t="s">
        <v>1776</v>
      </c>
      <c r="T392" s="12" t="s">
        <v>1559</v>
      </c>
      <c r="U392" s="2">
        <v>26.856521696349503</v>
      </c>
      <c r="V392" s="2" t="s">
        <v>1730</v>
      </c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12" t="s">
        <v>1722</v>
      </c>
      <c r="AM392" s="84"/>
      <c r="AN392" s="84"/>
      <c r="AO392" s="84"/>
      <c r="AP392" s="84"/>
      <c r="AQ392" s="84"/>
      <c r="AR392" s="84"/>
      <c r="AS392" s="84"/>
      <c r="AT392" s="84"/>
      <c r="AU392" s="84">
        <v>26.303212715706692</v>
      </c>
      <c r="AV392" s="84"/>
      <c r="AW392" s="84"/>
      <c r="AX392" s="84"/>
      <c r="AY392" s="84"/>
      <c r="AZ392" s="84"/>
      <c r="BA392" s="84"/>
      <c r="BB392" s="84"/>
      <c r="BC392" s="84"/>
      <c r="BD392" s="84"/>
      <c r="BE392" s="84"/>
      <c r="BF392" s="84"/>
      <c r="BG392" s="84"/>
      <c r="BH392" s="84"/>
      <c r="BI392" s="84"/>
      <c r="BJ392" s="84">
        <v>70.449971560691267</v>
      </c>
      <c r="BK392" s="84"/>
      <c r="BL392" s="84"/>
      <c r="BM392" s="84"/>
      <c r="BN392" s="8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5">
        <v>112.59384988263714</v>
      </c>
      <c r="BZ392" s="85">
        <v>259.05806314421443</v>
      </c>
      <c r="CA392" s="85">
        <v>27.074507862978887</v>
      </c>
      <c r="CB392" s="85">
        <v>104.59134585616108</v>
      </c>
      <c r="CC392" s="85">
        <v>22.024924226965044</v>
      </c>
      <c r="CD392" s="85">
        <v>3.1450327139830079</v>
      </c>
      <c r="CE392" s="85">
        <v>18.581393884951513</v>
      </c>
      <c r="CF392" s="85">
        <v>0.59250244400741359</v>
      </c>
      <c r="CG392" s="85">
        <v>14.219211185188993</v>
      </c>
      <c r="CH392" s="85">
        <v>2.0264677863203477</v>
      </c>
      <c r="CI392" s="85">
        <v>8.5967635871623198</v>
      </c>
      <c r="CJ392" s="85">
        <v>1.8472479684085261</v>
      </c>
      <c r="CK392" s="85">
        <v>5.7064175003588273</v>
      </c>
      <c r="CL392" s="85">
        <v>1.0484728679406108</v>
      </c>
      <c r="CM392" s="85"/>
      <c r="CN392" s="85"/>
      <c r="CO392" s="85"/>
      <c r="CP392" s="85">
        <v>34.990692181586816</v>
      </c>
      <c r="CQ392" s="85"/>
      <c r="CR392" s="85">
        <f t="shared" si="45"/>
        <v>581.10620091127817</v>
      </c>
      <c r="CS392" s="85">
        <f t="shared" si="46"/>
        <v>651.55617247196938</v>
      </c>
      <c r="CU392" s="23"/>
      <c r="CV392" s="141" t="s">
        <v>3930</v>
      </c>
      <c r="CZ392" s="15">
        <v>43167</v>
      </c>
      <c r="DB392" s="140" t="s">
        <v>3950</v>
      </c>
      <c r="DC392" s="141" t="s">
        <v>3949</v>
      </c>
    </row>
    <row r="393" spans="1:107" x14ac:dyDescent="0.25">
      <c r="A393" s="6" t="s">
        <v>2404</v>
      </c>
      <c r="B393" s="1" t="s">
        <v>232</v>
      </c>
      <c r="C393" s="1" t="s">
        <v>1280</v>
      </c>
      <c r="D393" s="12" t="s">
        <v>1559</v>
      </c>
      <c r="E393" s="12" t="s">
        <v>1559</v>
      </c>
      <c r="F393" s="12" t="s">
        <v>1560</v>
      </c>
      <c r="G393" s="12" t="s">
        <v>1561</v>
      </c>
      <c r="H393" s="12" t="s">
        <v>1405</v>
      </c>
      <c r="I393" s="12" t="s">
        <v>1418</v>
      </c>
      <c r="J393" s="12" t="s">
        <v>1603</v>
      </c>
      <c r="K393" s="10" t="s">
        <v>1048</v>
      </c>
      <c r="L393" s="12" t="s">
        <v>1557</v>
      </c>
      <c r="M393" s="12" t="s">
        <v>1558</v>
      </c>
      <c r="N393" s="141" t="s">
        <v>3739</v>
      </c>
      <c r="O393" s="12" t="s">
        <v>1557</v>
      </c>
      <c r="P393" s="12" t="s">
        <v>1558</v>
      </c>
      <c r="Q393" s="141" t="s">
        <v>3740</v>
      </c>
      <c r="R393" s="6" t="s">
        <v>1775</v>
      </c>
      <c r="S393" s="12" t="s">
        <v>1776</v>
      </c>
      <c r="T393" s="12" t="s">
        <v>1559</v>
      </c>
      <c r="U393" s="2">
        <v>99.82</v>
      </c>
      <c r="V393" s="2" t="s">
        <v>1730</v>
      </c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12" t="s">
        <v>1722</v>
      </c>
      <c r="AM393" s="84"/>
      <c r="AN393" s="84"/>
      <c r="AO393" s="84"/>
      <c r="AP393" s="84"/>
      <c r="AQ393" s="84"/>
      <c r="AR393" s="84"/>
      <c r="AS393" s="84"/>
      <c r="AT393" s="84"/>
      <c r="AU393" s="84">
        <v>14.155712841253793</v>
      </c>
      <c r="AV393" s="84"/>
      <c r="AW393" s="84"/>
      <c r="AX393" s="84"/>
      <c r="AY393" s="84"/>
      <c r="AZ393" s="84"/>
      <c r="BA393" s="84"/>
      <c r="BB393" s="84"/>
      <c r="BC393" s="84"/>
      <c r="BD393" s="84"/>
      <c r="BE393" s="84"/>
      <c r="BF393" s="84"/>
      <c r="BG393" s="84"/>
      <c r="BH393" s="84"/>
      <c r="BI393" s="84"/>
      <c r="BJ393" s="84">
        <v>29.544994944388272</v>
      </c>
      <c r="BK393" s="84"/>
      <c r="BL393" s="84"/>
      <c r="BM393" s="84"/>
      <c r="BN393" s="8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5">
        <v>90.232558139534873</v>
      </c>
      <c r="BZ393" s="85">
        <v>196.56218402426688</v>
      </c>
      <c r="CA393" s="85">
        <v>22.204246713852374</v>
      </c>
      <c r="CB393" s="85">
        <v>80.930232558139537</v>
      </c>
      <c r="CC393" s="85">
        <v>17.027300303336702</v>
      </c>
      <c r="CD393" s="85">
        <v>2.2446916076845298</v>
      </c>
      <c r="CE393" s="85">
        <v>11.506572295247727</v>
      </c>
      <c r="CF393" s="85">
        <v>8.0889787664307392E-2</v>
      </c>
      <c r="CG393" s="85">
        <v>6.0262891809908989</v>
      </c>
      <c r="CH393" s="85">
        <v>0.72800808897876645</v>
      </c>
      <c r="CI393" s="85">
        <v>4.853387259858442</v>
      </c>
      <c r="CJ393" s="85">
        <v>1.4155712841253789</v>
      </c>
      <c r="CK393" s="85">
        <v>2.8918099089989888</v>
      </c>
      <c r="CL393" s="85">
        <v>1.3346814964610718</v>
      </c>
      <c r="CM393" s="85"/>
      <c r="CN393" s="85"/>
      <c r="CO393" s="85"/>
      <c r="CP393" s="85">
        <v>46.936299292214365</v>
      </c>
      <c r="CQ393" s="85"/>
      <c r="CR393" s="85">
        <f t="shared" si="45"/>
        <v>438.03842264914056</v>
      </c>
      <c r="CS393" s="85">
        <f t="shared" si="46"/>
        <v>467.58341759352885</v>
      </c>
      <c r="CU393" s="23"/>
      <c r="CV393" s="141" t="s">
        <v>3930</v>
      </c>
      <c r="CZ393" s="15">
        <v>43167</v>
      </c>
      <c r="DB393" s="140" t="s">
        <v>3950</v>
      </c>
      <c r="DC393" s="141" t="s">
        <v>3949</v>
      </c>
    </row>
    <row r="394" spans="1:107" x14ac:dyDescent="0.25">
      <c r="A394" s="6" t="s">
        <v>2405</v>
      </c>
      <c r="B394" s="1" t="s">
        <v>232</v>
      </c>
      <c r="C394" s="1" t="s">
        <v>1281</v>
      </c>
      <c r="D394" s="12" t="s">
        <v>1559</v>
      </c>
      <c r="E394" s="12" t="s">
        <v>1559</v>
      </c>
      <c r="F394" s="12" t="s">
        <v>1560</v>
      </c>
      <c r="G394" s="12" t="s">
        <v>1561</v>
      </c>
      <c r="H394" s="12" t="s">
        <v>1405</v>
      </c>
      <c r="I394" s="12" t="s">
        <v>1418</v>
      </c>
      <c r="J394" s="12" t="s">
        <v>1603</v>
      </c>
      <c r="K394" s="10" t="s">
        <v>1048</v>
      </c>
      <c r="L394" s="12" t="s">
        <v>1557</v>
      </c>
      <c r="M394" s="12" t="s">
        <v>1558</v>
      </c>
      <c r="N394" s="141" t="s">
        <v>3739</v>
      </c>
      <c r="O394" s="12" t="s">
        <v>1557</v>
      </c>
      <c r="P394" s="12" t="s">
        <v>1558</v>
      </c>
      <c r="Q394" s="141" t="s">
        <v>3740</v>
      </c>
      <c r="R394" s="6" t="s">
        <v>1775</v>
      </c>
      <c r="S394" s="12" t="s">
        <v>1776</v>
      </c>
      <c r="T394" s="12" t="s">
        <v>1559</v>
      </c>
      <c r="U394" s="2">
        <v>91.01</v>
      </c>
      <c r="V394" s="2" t="s">
        <v>1730</v>
      </c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12" t="s">
        <v>1722</v>
      </c>
      <c r="AM394" s="84"/>
      <c r="AN394" s="84"/>
      <c r="AO394" s="84"/>
      <c r="AP394" s="84"/>
      <c r="AQ394" s="84"/>
      <c r="AR394" s="84"/>
      <c r="AS394" s="84"/>
      <c r="AT394" s="84"/>
      <c r="AU394" s="84">
        <v>14.071222329162655</v>
      </c>
      <c r="AV394" s="84"/>
      <c r="AW394" s="84"/>
      <c r="AX394" s="84"/>
      <c r="AY394" s="84"/>
      <c r="AZ394" s="84"/>
      <c r="BA394" s="84"/>
      <c r="BB394" s="84"/>
      <c r="BC394" s="84"/>
      <c r="BD394" s="84"/>
      <c r="BE394" s="84"/>
      <c r="BF394" s="84"/>
      <c r="BG394" s="84"/>
      <c r="BH394" s="84"/>
      <c r="BI394" s="84"/>
      <c r="BJ394" s="84">
        <v>33.320500481231953</v>
      </c>
      <c r="BK394" s="84"/>
      <c r="BL394" s="84"/>
      <c r="BM394" s="84"/>
      <c r="BN394" s="8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5">
        <v>84.639076034648696</v>
      </c>
      <c r="BZ394" s="85">
        <v>196.3426371511068</v>
      </c>
      <c r="CA394" s="85">
        <v>21.174205967276226</v>
      </c>
      <c r="CB394" s="85">
        <v>80.134744947064462</v>
      </c>
      <c r="CC394" s="85">
        <v>16.958614051973051</v>
      </c>
      <c r="CD394" s="85">
        <v>2.0596727622714148</v>
      </c>
      <c r="CE394" s="85">
        <v>11.819056785370547</v>
      </c>
      <c r="CF394" s="85">
        <v>0</v>
      </c>
      <c r="CG394" s="85">
        <v>6.0057747834456201</v>
      </c>
      <c r="CH394" s="85">
        <v>0.26948989412897012</v>
      </c>
      <c r="CI394" s="85">
        <v>3.9268527430221365</v>
      </c>
      <c r="CJ394" s="85">
        <v>0.94321462945139534</v>
      </c>
      <c r="CK394" s="85">
        <v>3.1183830606352259</v>
      </c>
      <c r="CL394" s="85">
        <v>0.96246390760346479</v>
      </c>
      <c r="CM394" s="85"/>
      <c r="CN394" s="85"/>
      <c r="CO394" s="85"/>
      <c r="CP394" s="85">
        <v>18.729547641963418</v>
      </c>
      <c r="CQ394" s="85"/>
      <c r="CR394" s="85">
        <f t="shared" si="45"/>
        <v>428.35418671799806</v>
      </c>
      <c r="CS394" s="85">
        <f t="shared" si="46"/>
        <v>461.67468719922999</v>
      </c>
      <c r="CU394" s="23"/>
      <c r="CV394" s="141" t="s">
        <v>3930</v>
      </c>
      <c r="CZ394" s="15">
        <v>43167</v>
      </c>
      <c r="DB394" s="140" t="s">
        <v>3950</v>
      </c>
      <c r="DC394" s="141" t="s">
        <v>3949</v>
      </c>
    </row>
    <row r="395" spans="1:107" x14ac:dyDescent="0.25">
      <c r="A395" s="6" t="s">
        <v>2406</v>
      </c>
      <c r="B395" s="1" t="s">
        <v>232</v>
      </c>
      <c r="C395" s="1" t="s">
        <v>1282</v>
      </c>
      <c r="D395" s="12" t="s">
        <v>1559</v>
      </c>
      <c r="E395" s="12" t="s">
        <v>1559</v>
      </c>
      <c r="F395" s="12" t="s">
        <v>1560</v>
      </c>
      <c r="G395" s="12" t="s">
        <v>1561</v>
      </c>
      <c r="H395" s="12" t="s">
        <v>1405</v>
      </c>
      <c r="I395" s="12" t="s">
        <v>1418</v>
      </c>
      <c r="J395" s="12" t="s">
        <v>1603</v>
      </c>
      <c r="K395" s="10" t="s">
        <v>1048</v>
      </c>
      <c r="L395" s="12" t="s">
        <v>1557</v>
      </c>
      <c r="M395" s="12" t="s">
        <v>1558</v>
      </c>
      <c r="N395" s="141" t="s">
        <v>3739</v>
      </c>
      <c r="O395" s="12" t="s">
        <v>1557</v>
      </c>
      <c r="P395" s="12" t="s">
        <v>1558</v>
      </c>
      <c r="Q395" s="141" t="s">
        <v>3740</v>
      </c>
      <c r="R395" s="6" t="s">
        <v>1775</v>
      </c>
      <c r="S395" s="12" t="s">
        <v>1777</v>
      </c>
      <c r="T395" s="12" t="s">
        <v>1559</v>
      </c>
      <c r="U395" s="2">
        <v>23.25</v>
      </c>
      <c r="V395" s="2" t="s">
        <v>1730</v>
      </c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12" t="s">
        <v>1722</v>
      </c>
      <c r="AM395" s="84"/>
      <c r="AN395" s="84"/>
      <c r="AO395" s="84"/>
      <c r="AP395" s="84"/>
      <c r="AQ395" s="84"/>
      <c r="AR395" s="84"/>
      <c r="AS395" s="84"/>
      <c r="AT395" s="84"/>
      <c r="AU395" s="84">
        <v>30.413573700954405</v>
      </c>
      <c r="AV395" s="84"/>
      <c r="AW395" s="84"/>
      <c r="AX395" s="84"/>
      <c r="AY395" s="84"/>
      <c r="AZ395" s="84"/>
      <c r="BA395" s="84"/>
      <c r="BB395" s="84"/>
      <c r="BC395" s="84"/>
      <c r="BD395" s="84"/>
      <c r="BE395" s="84"/>
      <c r="BF395" s="84"/>
      <c r="BG395" s="84"/>
      <c r="BH395" s="84"/>
      <c r="BI395" s="84"/>
      <c r="BJ395" s="84">
        <v>81.081654294803812</v>
      </c>
      <c r="BK395" s="84"/>
      <c r="BL395" s="84"/>
      <c r="BM395" s="84"/>
      <c r="BN395" s="8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5">
        <v>130.18027571580066</v>
      </c>
      <c r="BZ395" s="85">
        <v>316.86108165429488</v>
      </c>
      <c r="CA395" s="85">
        <v>30.095440084835634</v>
      </c>
      <c r="CB395" s="85">
        <v>122.09968186638389</v>
      </c>
      <c r="CC395" s="85">
        <v>24.135737009544009</v>
      </c>
      <c r="CD395" s="85">
        <v>3.7751855779427359</v>
      </c>
      <c r="CE395" s="85">
        <v>21.569459172852604</v>
      </c>
      <c r="CF395" s="85">
        <v>0.40296924708377524</v>
      </c>
      <c r="CG395" s="85">
        <v>18.069989395546131</v>
      </c>
      <c r="CH395" s="85">
        <v>3.2025450689289503</v>
      </c>
      <c r="CI395" s="85">
        <v>10.392364793213153</v>
      </c>
      <c r="CJ395" s="85">
        <v>2.2693531283138921</v>
      </c>
      <c r="CK395" s="85">
        <v>6.1717921527041346</v>
      </c>
      <c r="CL395" s="85">
        <v>0.1484623541887593</v>
      </c>
      <c r="CM395" s="85"/>
      <c r="CN395" s="85"/>
      <c r="CO395" s="85"/>
      <c r="CP395" s="85">
        <v>40.9544008483563</v>
      </c>
      <c r="CQ395" s="85"/>
      <c r="CR395" s="85">
        <f t="shared" si="45"/>
        <v>689.37433722163314</v>
      </c>
      <c r="CS395" s="85">
        <f t="shared" si="46"/>
        <v>770.45599151643694</v>
      </c>
      <c r="CU395" s="23"/>
      <c r="CV395" s="141" t="s">
        <v>3930</v>
      </c>
      <c r="CZ395" s="15">
        <v>43167</v>
      </c>
      <c r="DB395" s="140" t="s">
        <v>3950</v>
      </c>
      <c r="DC395" s="141" t="s">
        <v>3949</v>
      </c>
    </row>
    <row r="396" spans="1:107" x14ac:dyDescent="0.25">
      <c r="A396" s="6" t="s">
        <v>2407</v>
      </c>
      <c r="B396" s="1" t="s">
        <v>232</v>
      </c>
      <c r="C396" s="1" t="s">
        <v>1283</v>
      </c>
      <c r="D396" s="12" t="s">
        <v>1559</v>
      </c>
      <c r="E396" s="12" t="s">
        <v>1559</v>
      </c>
      <c r="F396" s="12" t="s">
        <v>1560</v>
      </c>
      <c r="G396" s="12" t="s">
        <v>1561</v>
      </c>
      <c r="H396" s="12" t="s">
        <v>1405</v>
      </c>
      <c r="I396" s="12" t="s">
        <v>1418</v>
      </c>
      <c r="J396" s="12" t="s">
        <v>1603</v>
      </c>
      <c r="K396" s="10" t="s">
        <v>1048</v>
      </c>
      <c r="L396" s="12" t="s">
        <v>1557</v>
      </c>
      <c r="M396" s="12" t="s">
        <v>1558</v>
      </c>
      <c r="N396" s="141" t="s">
        <v>3739</v>
      </c>
      <c r="O396" s="12" t="s">
        <v>1557</v>
      </c>
      <c r="P396" s="12" t="s">
        <v>1558</v>
      </c>
      <c r="Q396" s="141" t="s">
        <v>3740</v>
      </c>
      <c r="R396" s="6" t="s">
        <v>1775</v>
      </c>
      <c r="S396" s="12" t="s">
        <v>1777</v>
      </c>
      <c r="T396" s="12" t="s">
        <v>1559</v>
      </c>
      <c r="U396" s="2">
        <v>86.73</v>
      </c>
      <c r="V396" s="2" t="s">
        <v>1730</v>
      </c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12" t="s">
        <v>1722</v>
      </c>
      <c r="AM396" s="84"/>
      <c r="AN396" s="84"/>
      <c r="AO396" s="84"/>
      <c r="AP396" s="84"/>
      <c r="AQ396" s="84"/>
      <c r="AR396" s="84"/>
      <c r="AS396" s="84"/>
      <c r="AT396" s="84"/>
      <c r="AU396" s="84">
        <v>23.382352941176464</v>
      </c>
      <c r="AV396" s="84"/>
      <c r="AW396" s="84"/>
      <c r="AX396" s="84"/>
      <c r="AY396" s="84"/>
      <c r="AZ396" s="84"/>
      <c r="BA396" s="84"/>
      <c r="BB396" s="84"/>
      <c r="BC396" s="84"/>
      <c r="BD396" s="84"/>
      <c r="BE396" s="84"/>
      <c r="BF396" s="84"/>
      <c r="BG396" s="84"/>
      <c r="BH396" s="84"/>
      <c r="BI396" s="84"/>
      <c r="BJ396" s="84">
        <v>27.352941176470591</v>
      </c>
      <c r="BK396" s="84"/>
      <c r="BL396" s="84"/>
      <c r="BM396" s="84"/>
      <c r="BN396" s="8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5">
        <v>74.180672268907571</v>
      </c>
      <c r="BZ396" s="85">
        <v>162.0588235294118</v>
      </c>
      <c r="CA396" s="85">
        <v>17.394957983193276</v>
      </c>
      <c r="CB396" s="85">
        <v>69.432773109243712</v>
      </c>
      <c r="CC396" s="85">
        <v>13.23529411764706</v>
      </c>
      <c r="CD396" s="85">
        <v>1.7647058823529411</v>
      </c>
      <c r="CE396" s="85">
        <v>10.777310924369745</v>
      </c>
      <c r="CF396" s="85">
        <v>0</v>
      </c>
      <c r="CG396" s="85">
        <v>5.7773109243697478</v>
      </c>
      <c r="CH396" s="85">
        <v>0.58823529411764697</v>
      </c>
      <c r="CI396" s="85">
        <v>3.6974789915966388</v>
      </c>
      <c r="CJ396" s="85">
        <v>0.69327731092436973</v>
      </c>
      <c r="CK396" s="85">
        <v>2.6890756302521011</v>
      </c>
      <c r="CL396" s="85">
        <v>0</v>
      </c>
      <c r="CM396" s="85"/>
      <c r="CN396" s="85"/>
      <c r="CO396" s="85"/>
      <c r="CP396" s="85">
        <v>19.432773109243698</v>
      </c>
      <c r="CQ396" s="85"/>
      <c r="CR396" s="85">
        <f t="shared" si="45"/>
        <v>362.28991596638662</v>
      </c>
      <c r="CS396" s="85">
        <f t="shared" si="46"/>
        <v>389.64285714285722</v>
      </c>
      <c r="CU396" s="23"/>
      <c r="CV396" s="141" t="s">
        <v>3930</v>
      </c>
      <c r="CZ396" s="15">
        <v>43167</v>
      </c>
      <c r="DB396" s="140" t="s">
        <v>3950</v>
      </c>
      <c r="DC396" s="141" t="s">
        <v>3949</v>
      </c>
    </row>
    <row r="397" spans="1:107" x14ac:dyDescent="0.25">
      <c r="A397" s="6" t="s">
        <v>2408</v>
      </c>
      <c r="B397" s="1" t="s">
        <v>232</v>
      </c>
      <c r="C397" s="1" t="s">
        <v>1284</v>
      </c>
      <c r="D397" s="12" t="s">
        <v>1559</v>
      </c>
      <c r="E397" s="12" t="s">
        <v>1559</v>
      </c>
      <c r="F397" s="12" t="s">
        <v>1560</v>
      </c>
      <c r="G397" s="12" t="s">
        <v>1561</v>
      </c>
      <c r="H397" s="12" t="s">
        <v>1405</v>
      </c>
      <c r="I397" s="12" t="s">
        <v>1418</v>
      </c>
      <c r="J397" s="12" t="s">
        <v>1603</v>
      </c>
      <c r="K397" s="10" t="s">
        <v>1048</v>
      </c>
      <c r="L397" s="12" t="s">
        <v>1557</v>
      </c>
      <c r="M397" s="12" t="s">
        <v>1558</v>
      </c>
      <c r="N397" s="141" t="s">
        <v>3739</v>
      </c>
      <c r="O397" s="12" t="s">
        <v>1557</v>
      </c>
      <c r="P397" s="12" t="s">
        <v>1558</v>
      </c>
      <c r="Q397" s="141" t="s">
        <v>3740</v>
      </c>
      <c r="R397" s="6" t="s">
        <v>1775</v>
      </c>
      <c r="S397" s="12" t="s">
        <v>1777</v>
      </c>
      <c r="T397" s="12" t="s">
        <v>1559</v>
      </c>
      <c r="U397" s="2">
        <v>24.133637512160202</v>
      </c>
      <c r="V397" s="2" t="s">
        <v>1730</v>
      </c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12" t="s">
        <v>1722</v>
      </c>
      <c r="AM397" s="84"/>
      <c r="AN397" s="84"/>
      <c r="AO397" s="84"/>
      <c r="AP397" s="84"/>
      <c r="AQ397" s="84"/>
      <c r="AR397" s="84"/>
      <c r="AS397" s="84"/>
      <c r="AT397" s="84"/>
      <c r="AU397" s="84">
        <v>30.061839563284899</v>
      </c>
      <c r="AV397" s="84"/>
      <c r="AW397" s="84"/>
      <c r="AX397" s="84"/>
      <c r="AY397" s="84"/>
      <c r="AZ397" s="84"/>
      <c r="BA397" s="84"/>
      <c r="BB397" s="84"/>
      <c r="BC397" s="84"/>
      <c r="BD397" s="84"/>
      <c r="BE397" s="84"/>
      <c r="BF397" s="84"/>
      <c r="BG397" s="84"/>
      <c r="BH397" s="84"/>
      <c r="BI397" s="84"/>
      <c r="BJ397" s="84">
        <v>78.393895906548352</v>
      </c>
      <c r="BK397" s="84"/>
      <c r="BL397" s="84"/>
      <c r="BM397" s="84"/>
      <c r="BN397" s="8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5">
        <v>127.37891690469583</v>
      </c>
      <c r="BZ397" s="85">
        <v>309.11715771404198</v>
      </c>
      <c r="CA397" s="85">
        <v>29.460103310094798</v>
      </c>
      <c r="CB397" s="85">
        <v>119.4650398364562</v>
      </c>
      <c r="CC397" s="85">
        <v>23.590446509958259</v>
      </c>
      <c r="CD397" s="85">
        <v>3.6746120977192742</v>
      </c>
      <c r="CE397" s="85">
        <v>21.029586071513449</v>
      </c>
      <c r="CF397" s="85">
        <v>0.38281086414106458</v>
      </c>
      <c r="CG397" s="85">
        <v>17.455052841933462</v>
      </c>
      <c r="CH397" s="85">
        <v>3.0717652192185789</v>
      </c>
      <c r="CI397" s="85">
        <v>10.057455683589101</v>
      </c>
      <c r="CJ397" s="85">
        <v>2.190510536469461</v>
      </c>
      <c r="CK397" s="85">
        <v>5.9975705865460158</v>
      </c>
      <c r="CL397" s="85">
        <v>0.1410355815256554</v>
      </c>
      <c r="CM397" s="85"/>
      <c r="CN397" s="85"/>
      <c r="CO397" s="85"/>
      <c r="CP397" s="85">
        <v>39.87778962639549</v>
      </c>
      <c r="CQ397" s="85"/>
      <c r="CR397" s="85">
        <f t="shared" si="45"/>
        <v>673.01206375790321</v>
      </c>
      <c r="CS397" s="85">
        <f t="shared" si="46"/>
        <v>751.40595966445153</v>
      </c>
      <c r="CU397" s="23"/>
      <c r="CV397" s="141" t="s">
        <v>3930</v>
      </c>
      <c r="CZ397" s="15">
        <v>43167</v>
      </c>
      <c r="DB397" s="140" t="s">
        <v>3950</v>
      </c>
      <c r="DC397" s="141" t="s">
        <v>3949</v>
      </c>
    </row>
    <row r="398" spans="1:107" x14ac:dyDescent="0.25">
      <c r="A398" s="6" t="s">
        <v>2409</v>
      </c>
      <c r="B398" s="1" t="s">
        <v>232</v>
      </c>
      <c r="C398" s="1" t="s">
        <v>1285</v>
      </c>
      <c r="D398" s="12" t="s">
        <v>1559</v>
      </c>
      <c r="E398" s="12" t="s">
        <v>1559</v>
      </c>
      <c r="F398" s="12" t="s">
        <v>1560</v>
      </c>
      <c r="G398" s="12" t="s">
        <v>1561</v>
      </c>
      <c r="H398" s="12" t="s">
        <v>1405</v>
      </c>
      <c r="I398" s="12" t="s">
        <v>1418</v>
      </c>
      <c r="J398" s="12" t="s">
        <v>1603</v>
      </c>
      <c r="K398" s="10" t="s">
        <v>1048</v>
      </c>
      <c r="L398" s="12" t="s">
        <v>1557</v>
      </c>
      <c r="M398" s="12" t="s">
        <v>1558</v>
      </c>
      <c r="N398" s="141" t="s">
        <v>3739</v>
      </c>
      <c r="O398" s="12" t="s">
        <v>1557</v>
      </c>
      <c r="P398" s="12" t="s">
        <v>1558</v>
      </c>
      <c r="Q398" s="141" t="s">
        <v>3740</v>
      </c>
      <c r="R398" s="6" t="s">
        <v>1775</v>
      </c>
      <c r="S398" s="12" t="s">
        <v>1777</v>
      </c>
      <c r="T398" s="12" t="s">
        <v>1559</v>
      </c>
      <c r="U398" s="2">
        <v>99.72</v>
      </c>
      <c r="V398" s="2" t="s">
        <v>1730</v>
      </c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12" t="s">
        <v>1722</v>
      </c>
      <c r="AM398" s="84"/>
      <c r="AN398" s="84"/>
      <c r="AO398" s="84"/>
      <c r="AP398" s="84"/>
      <c r="AQ398" s="84"/>
      <c r="AR398" s="84"/>
      <c r="AS398" s="84"/>
      <c r="AT398" s="84"/>
      <c r="AU398" s="84">
        <v>23.09090909090909</v>
      </c>
      <c r="AV398" s="84"/>
      <c r="AW398" s="84"/>
      <c r="AX398" s="84"/>
      <c r="AY398" s="84"/>
      <c r="AZ398" s="84"/>
      <c r="BA398" s="84"/>
      <c r="BB398" s="84"/>
      <c r="BC398" s="84"/>
      <c r="BD398" s="84"/>
      <c r="BE398" s="84"/>
      <c r="BF398" s="84"/>
      <c r="BG398" s="84"/>
      <c r="BH398" s="84"/>
      <c r="BI398" s="84"/>
      <c r="BJ398" s="84">
        <v>25.878787878787879</v>
      </c>
      <c r="BK398" s="84"/>
      <c r="BL398" s="84"/>
      <c r="BM398" s="84"/>
      <c r="BN398" s="8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5">
        <v>77.151515151515156</v>
      </c>
      <c r="BZ398" s="85">
        <v>160.00000000000003</v>
      </c>
      <c r="CA398" s="85">
        <v>18.707070707070706</v>
      </c>
      <c r="CB398" s="85">
        <v>68.525252525252512</v>
      </c>
      <c r="CC398" s="85">
        <v>13.191919191919194</v>
      </c>
      <c r="CD398" s="85">
        <v>1.9999999999999998</v>
      </c>
      <c r="CE398" s="85">
        <v>10.383838383838382</v>
      </c>
      <c r="CF398" s="85">
        <v>0.12121212121212123</v>
      </c>
      <c r="CG398" s="85">
        <v>6.1212121212121211</v>
      </c>
      <c r="CH398" s="85">
        <v>1.3737373737373735</v>
      </c>
      <c r="CI398" s="85">
        <v>4.3030303030303028</v>
      </c>
      <c r="CJ398" s="85">
        <v>1.0505050505050502</v>
      </c>
      <c r="CK398" s="85">
        <v>2.747474747474747</v>
      </c>
      <c r="CL398" s="85">
        <v>0.14141414141414141</v>
      </c>
      <c r="CM398" s="85"/>
      <c r="CN398" s="85"/>
      <c r="CO398" s="85"/>
      <c r="CP398" s="85">
        <v>41.090909090909101</v>
      </c>
      <c r="CQ398" s="85"/>
      <c r="CR398" s="85">
        <f t="shared" si="45"/>
        <v>365.81818181818181</v>
      </c>
      <c r="CS398" s="85">
        <f t="shared" si="46"/>
        <v>391.69696969696969</v>
      </c>
      <c r="CU398" s="23"/>
      <c r="CV398" s="141" t="s">
        <v>3930</v>
      </c>
      <c r="CZ398" s="15">
        <v>43167</v>
      </c>
      <c r="DB398" s="140" t="s">
        <v>3950</v>
      </c>
      <c r="DC398" s="141" t="s">
        <v>3949</v>
      </c>
    </row>
    <row r="399" spans="1:107" s="17" customFormat="1" x14ac:dyDescent="0.25">
      <c r="A399" s="6" t="s">
        <v>2410</v>
      </c>
      <c r="B399" s="18" t="s">
        <v>232</v>
      </c>
      <c r="C399" s="18" t="s">
        <v>1286</v>
      </c>
      <c r="D399" s="18" t="s">
        <v>1559</v>
      </c>
      <c r="E399" s="18" t="s">
        <v>1559</v>
      </c>
      <c r="F399" s="18" t="s">
        <v>1560</v>
      </c>
      <c r="G399" s="18" t="s">
        <v>1561</v>
      </c>
      <c r="H399" s="18" t="s">
        <v>1405</v>
      </c>
      <c r="I399" s="18" t="s">
        <v>1418</v>
      </c>
      <c r="J399" s="18" t="s">
        <v>1603</v>
      </c>
      <c r="K399" s="18" t="s">
        <v>1048</v>
      </c>
      <c r="L399" s="18" t="s">
        <v>1557</v>
      </c>
      <c r="M399" s="18" t="s">
        <v>1558</v>
      </c>
      <c r="N399" s="142" t="s">
        <v>3739</v>
      </c>
      <c r="O399" s="18" t="s">
        <v>1557</v>
      </c>
      <c r="P399" s="18" t="s">
        <v>1558</v>
      </c>
      <c r="Q399" s="142" t="s">
        <v>3740</v>
      </c>
      <c r="R399" s="18" t="s">
        <v>1775</v>
      </c>
      <c r="S399" s="18" t="s">
        <v>1777</v>
      </c>
      <c r="T399" s="18" t="s">
        <v>1559</v>
      </c>
      <c r="U399" s="25">
        <v>86.73</v>
      </c>
      <c r="V399" s="25" t="s">
        <v>1730</v>
      </c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18" t="s">
        <v>1722</v>
      </c>
      <c r="AK399" s="18"/>
      <c r="AL399" s="18"/>
      <c r="AM399" s="87"/>
      <c r="AN399" s="87"/>
      <c r="AO399" s="87"/>
      <c r="AP399" s="87"/>
      <c r="AQ399" s="87"/>
      <c r="AR399" s="87"/>
      <c r="AS399" s="87"/>
      <c r="AT399" s="87"/>
      <c r="AU399" s="87">
        <v>23.382352941176464</v>
      </c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>
        <v>27.352941176470591</v>
      </c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8">
        <v>74.180672268907571</v>
      </c>
      <c r="BZ399" s="88">
        <v>162.0588235294118</v>
      </c>
      <c r="CA399" s="88">
        <v>17.394957983193276</v>
      </c>
      <c r="CB399" s="88">
        <v>69.432773109243712</v>
      </c>
      <c r="CC399" s="88">
        <v>13.23529411764706</v>
      </c>
      <c r="CD399" s="88">
        <v>1.7647058823529411</v>
      </c>
      <c r="CE399" s="88">
        <v>10.777310924369745</v>
      </c>
      <c r="CF399" s="88">
        <v>0</v>
      </c>
      <c r="CG399" s="88">
        <v>5.7773109243697478</v>
      </c>
      <c r="CH399" s="88">
        <v>0.58823529411764697</v>
      </c>
      <c r="CI399" s="88">
        <v>3.6974789915966388</v>
      </c>
      <c r="CJ399" s="88">
        <v>0.69327731092436973</v>
      </c>
      <c r="CK399" s="88">
        <v>2.6890756302521011</v>
      </c>
      <c r="CL399" s="88">
        <v>0</v>
      </c>
      <c r="CM399" s="88"/>
      <c r="CN399" s="88"/>
      <c r="CO399" s="88"/>
      <c r="CP399" s="88">
        <v>19.432773109243698</v>
      </c>
      <c r="CQ399" s="88"/>
      <c r="CR399" s="88">
        <f t="shared" si="45"/>
        <v>362.28991596638662</v>
      </c>
      <c r="CS399" s="88">
        <f t="shared" si="46"/>
        <v>389.64285714285722</v>
      </c>
      <c r="CT399" s="105"/>
      <c r="CU399" s="35"/>
      <c r="CV399" s="142" t="s">
        <v>3930</v>
      </c>
      <c r="CW399" s="18"/>
      <c r="CY399" s="18"/>
      <c r="CZ399" s="26">
        <v>43167</v>
      </c>
      <c r="DA399" s="18"/>
      <c r="DB399" s="142" t="s">
        <v>3950</v>
      </c>
      <c r="DC399" s="142" t="s">
        <v>3949</v>
      </c>
    </row>
    <row r="400" spans="1:107" s="5" customFormat="1" x14ac:dyDescent="0.25">
      <c r="A400" s="6" t="s">
        <v>2411</v>
      </c>
      <c r="B400" s="6" t="s">
        <v>1479</v>
      </c>
      <c r="C400" s="6" t="s">
        <v>207</v>
      </c>
      <c r="D400" s="6" t="s">
        <v>1559</v>
      </c>
      <c r="E400" s="6" t="s">
        <v>1559</v>
      </c>
      <c r="F400" s="6" t="s">
        <v>1560</v>
      </c>
      <c r="G400" s="6" t="s">
        <v>1561</v>
      </c>
      <c r="H400" s="6" t="s">
        <v>1405</v>
      </c>
      <c r="I400" s="6" t="s">
        <v>1418</v>
      </c>
      <c r="J400" s="6" t="s">
        <v>1603</v>
      </c>
      <c r="K400" s="6" t="s">
        <v>1048</v>
      </c>
      <c r="L400" s="6" t="s">
        <v>1557</v>
      </c>
      <c r="M400" s="6" t="s">
        <v>1558</v>
      </c>
      <c r="N400" s="140" t="s">
        <v>3739</v>
      </c>
      <c r="O400" s="6" t="s">
        <v>1557</v>
      </c>
      <c r="P400" s="6" t="s">
        <v>1558</v>
      </c>
      <c r="Q400" s="140" t="s">
        <v>3740</v>
      </c>
      <c r="R400" s="6" t="s">
        <v>1602</v>
      </c>
      <c r="S400" s="6" t="s">
        <v>1559</v>
      </c>
      <c r="T400" s="6" t="s">
        <v>1559</v>
      </c>
      <c r="U400" s="34">
        <v>39.18</v>
      </c>
      <c r="V400" s="34" t="s">
        <v>1730</v>
      </c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6" t="s">
        <v>1722</v>
      </c>
      <c r="AK400" s="6"/>
      <c r="AL400" s="6"/>
      <c r="AM400" s="91"/>
      <c r="AN400" s="91"/>
      <c r="AO400" s="91"/>
      <c r="AP400" s="91"/>
      <c r="AQ400" s="91"/>
      <c r="AR400" s="91"/>
      <c r="AS400" s="91"/>
      <c r="AT400" s="91"/>
      <c r="AU400" s="91">
        <v>28.066732090284589</v>
      </c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>
        <v>87.242394504416097</v>
      </c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  <c r="BY400" s="92">
        <v>109.97055937193328</v>
      </c>
      <c r="BZ400" s="92">
        <v>276.93817468105988</v>
      </c>
      <c r="CA400" s="92">
        <v>26.594700686947991</v>
      </c>
      <c r="CB400" s="92">
        <v>106.04514229636898</v>
      </c>
      <c r="CC400" s="92">
        <v>22.610402355250244</v>
      </c>
      <c r="CD400" s="92">
        <v>3.4936211972522075</v>
      </c>
      <c r="CE400" s="92">
        <v>21.275760549558385</v>
      </c>
      <c r="CF400" s="92">
        <v>0.70657507360157012</v>
      </c>
      <c r="CG400" s="92">
        <v>18.076545632973502</v>
      </c>
      <c r="CH400" s="92">
        <v>3.8076545632973504</v>
      </c>
      <c r="CI400" s="92">
        <v>10.264965652600589</v>
      </c>
      <c r="CJ400" s="92">
        <v>2.1786064769381746</v>
      </c>
      <c r="CK400" s="92">
        <v>6.4180569185475953</v>
      </c>
      <c r="CL400" s="92">
        <v>0</v>
      </c>
      <c r="CM400" s="92"/>
      <c r="CN400" s="92"/>
      <c r="CO400" s="92"/>
      <c r="CP400" s="92">
        <v>40.058881256133461</v>
      </c>
      <c r="CQ400" s="92"/>
      <c r="CR400" s="92">
        <f t="shared" si="45"/>
        <v>608.38076545632975</v>
      </c>
      <c r="CS400" s="92">
        <f t="shared" si="46"/>
        <v>695.62315996074585</v>
      </c>
      <c r="CT400" s="108"/>
      <c r="CU400" s="36"/>
      <c r="CV400" s="13" t="s">
        <v>130</v>
      </c>
      <c r="CW400" s="6" t="s">
        <v>162</v>
      </c>
      <c r="CY400" s="6"/>
      <c r="CZ400" s="6"/>
      <c r="DA400" s="6"/>
      <c r="DB400" s="6"/>
      <c r="DC400" s="6"/>
    </row>
    <row r="401" spans="1:107" s="17" customFormat="1" x14ac:dyDescent="0.25">
      <c r="A401" s="6" t="s">
        <v>2412</v>
      </c>
      <c r="B401" s="18" t="s">
        <v>1423</v>
      </c>
      <c r="C401" s="18" t="s">
        <v>208</v>
      </c>
      <c r="D401" s="18" t="s">
        <v>1559</v>
      </c>
      <c r="E401" s="18" t="s">
        <v>1559</v>
      </c>
      <c r="F401" s="18" t="s">
        <v>1560</v>
      </c>
      <c r="G401" s="18" t="s">
        <v>1561</v>
      </c>
      <c r="H401" s="18" t="s">
        <v>1405</v>
      </c>
      <c r="I401" s="18" t="s">
        <v>1418</v>
      </c>
      <c r="J401" s="18" t="s">
        <v>1603</v>
      </c>
      <c r="K401" s="18" t="s">
        <v>1048</v>
      </c>
      <c r="L401" s="18" t="s">
        <v>1557</v>
      </c>
      <c r="M401" s="18" t="s">
        <v>1558</v>
      </c>
      <c r="N401" s="142" t="s">
        <v>3739</v>
      </c>
      <c r="O401" s="18" t="s">
        <v>1557</v>
      </c>
      <c r="P401" s="18" t="s">
        <v>1558</v>
      </c>
      <c r="Q401" s="142" t="s">
        <v>3740</v>
      </c>
      <c r="R401" s="18" t="s">
        <v>1602</v>
      </c>
      <c r="S401" s="18" t="s">
        <v>1559</v>
      </c>
      <c r="T401" s="18" t="s">
        <v>1559</v>
      </c>
      <c r="U401" s="25">
        <v>44.83</v>
      </c>
      <c r="V401" s="25" t="s">
        <v>1730</v>
      </c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18" t="s">
        <v>1722</v>
      </c>
      <c r="AK401" s="18"/>
      <c r="AL401" s="18"/>
      <c r="AM401" s="87"/>
      <c r="AN401" s="87"/>
      <c r="AO401" s="87"/>
      <c r="AP401" s="87"/>
      <c r="AQ401" s="87"/>
      <c r="AR401" s="87"/>
      <c r="AS401" s="87"/>
      <c r="AT401" s="87"/>
      <c r="AU401" s="87">
        <v>28.623115577889447</v>
      </c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>
        <v>78.693467336683426</v>
      </c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8">
        <v>127.31658291457288</v>
      </c>
      <c r="BZ401" s="88">
        <v>308.34170854271355</v>
      </c>
      <c r="CA401" s="88">
        <v>30.271356783919597</v>
      </c>
      <c r="CB401" s="88">
        <v>112.78391959798996</v>
      </c>
      <c r="CC401" s="88">
        <v>23.276381909547737</v>
      </c>
      <c r="CD401" s="88">
        <v>3.4371859296482419</v>
      </c>
      <c r="CE401" s="88">
        <v>20.201005025125628</v>
      </c>
      <c r="CF401" s="88">
        <v>0.36180904522613067</v>
      </c>
      <c r="CG401" s="88">
        <v>16.020100502512562</v>
      </c>
      <c r="CH401" s="88">
        <v>3.0954773869346734</v>
      </c>
      <c r="CI401" s="88">
        <v>9.3266331658291453</v>
      </c>
      <c r="CJ401" s="88">
        <v>2.291457286432161</v>
      </c>
      <c r="CK401" s="88">
        <v>6.2110552763819085</v>
      </c>
      <c r="CL401" s="88">
        <v>0.32160804020100503</v>
      </c>
      <c r="CM401" s="88"/>
      <c r="CN401" s="88"/>
      <c r="CO401" s="88"/>
      <c r="CP401" s="88">
        <v>38.5929648241206</v>
      </c>
      <c r="CQ401" s="88"/>
      <c r="CR401" s="88">
        <f t="shared" si="45"/>
        <v>663.25628140703509</v>
      </c>
      <c r="CS401" s="88">
        <f t="shared" si="46"/>
        <v>741.94974874371849</v>
      </c>
      <c r="CT401" s="105"/>
      <c r="CU401" s="35"/>
      <c r="CV401" s="19" t="s">
        <v>130</v>
      </c>
      <c r="CW401" s="18" t="s">
        <v>163</v>
      </c>
      <c r="CY401" s="18"/>
      <c r="CZ401" s="18"/>
      <c r="DA401" s="18"/>
      <c r="DB401" s="18"/>
      <c r="DC401" s="18"/>
    </row>
    <row r="402" spans="1:107" s="5" customFormat="1" x14ac:dyDescent="0.25">
      <c r="A402" s="6" t="s">
        <v>2413</v>
      </c>
      <c r="B402" s="6" t="s">
        <v>1479</v>
      </c>
      <c r="C402" s="6" t="s">
        <v>3862</v>
      </c>
      <c r="D402" s="6" t="str">
        <f>A402</f>
        <v>MMA0397</v>
      </c>
      <c r="E402" s="6" t="s">
        <v>1559</v>
      </c>
      <c r="F402" s="6" t="s">
        <v>1560</v>
      </c>
      <c r="G402" s="6" t="s">
        <v>1561</v>
      </c>
      <c r="H402" s="6" t="s">
        <v>1405</v>
      </c>
      <c r="I402" s="6" t="s">
        <v>1418</v>
      </c>
      <c r="J402" s="6" t="s">
        <v>1603</v>
      </c>
      <c r="K402" s="6" t="s">
        <v>1048</v>
      </c>
      <c r="L402" s="6" t="s">
        <v>1557</v>
      </c>
      <c r="M402" s="6" t="s">
        <v>1558</v>
      </c>
      <c r="N402" s="140" t="s">
        <v>3739</v>
      </c>
      <c r="O402" s="6" t="s">
        <v>1557</v>
      </c>
      <c r="P402" s="6" t="s">
        <v>1558</v>
      </c>
      <c r="Q402" s="140" t="s">
        <v>3740</v>
      </c>
      <c r="R402" s="6" t="s">
        <v>1602</v>
      </c>
      <c r="S402" s="6" t="s">
        <v>1604</v>
      </c>
      <c r="T402" s="6" t="s">
        <v>1559</v>
      </c>
      <c r="U402" s="34">
        <v>31.12</v>
      </c>
      <c r="V402" s="34" t="s">
        <v>1730</v>
      </c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6" t="s">
        <v>1722</v>
      </c>
      <c r="AK402" s="6"/>
      <c r="AL402" s="6"/>
      <c r="AM402" s="91"/>
      <c r="AN402" s="91"/>
      <c r="AO402" s="91"/>
      <c r="AP402" s="91"/>
      <c r="AQ402" s="91"/>
      <c r="AR402" s="91"/>
      <c r="AS402" s="91"/>
      <c r="AT402" s="91"/>
      <c r="AU402" s="91">
        <v>25.509761388286332</v>
      </c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>
        <v>60.759219088937101</v>
      </c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  <c r="BY402" s="92">
        <v>111.14967462039046</v>
      </c>
      <c r="BZ402" s="92">
        <v>236.65943600867678</v>
      </c>
      <c r="CA402" s="92">
        <v>25.184381778741862</v>
      </c>
      <c r="CB402" s="92">
        <v>89.848156182212591</v>
      </c>
      <c r="CC402" s="92">
        <v>19.978308026030369</v>
      </c>
      <c r="CD402" s="92">
        <v>2.7331887201735356</v>
      </c>
      <c r="CE402" s="92">
        <v>16.008676789587852</v>
      </c>
      <c r="CF402" s="92">
        <v>1.1062906724511929</v>
      </c>
      <c r="CG402" s="92">
        <v>13.101952277657267</v>
      </c>
      <c r="CH402" s="92">
        <v>2.7331887201735356</v>
      </c>
      <c r="CI402" s="92">
        <v>9.7180043383947936</v>
      </c>
      <c r="CJ402" s="92">
        <v>2.7982646420824291</v>
      </c>
      <c r="CK402" s="92">
        <v>5.6832971800433834</v>
      </c>
      <c r="CL402" s="92">
        <v>1.4750542299349239</v>
      </c>
      <c r="CM402" s="92"/>
      <c r="CN402" s="92"/>
      <c r="CO402" s="92"/>
      <c r="CP402" s="92">
        <v>57.830802603036886</v>
      </c>
      <c r="CQ402" s="92"/>
      <c r="CR402" s="92">
        <f t="shared" si="45"/>
        <v>538.17787418655109</v>
      </c>
      <c r="CS402" s="92">
        <f t="shared" si="46"/>
        <v>598.93709327548822</v>
      </c>
      <c r="CT402" s="108"/>
      <c r="CU402" s="36"/>
      <c r="CV402" s="13" t="s">
        <v>48</v>
      </c>
      <c r="CW402" s="6" t="s">
        <v>36</v>
      </c>
      <c r="CY402" s="6"/>
      <c r="CZ402" s="6"/>
      <c r="DA402" s="6"/>
      <c r="DB402" s="6"/>
      <c r="DC402" s="6"/>
    </row>
    <row r="403" spans="1:107" x14ac:dyDescent="0.25">
      <c r="A403" s="6" t="s">
        <v>2414</v>
      </c>
      <c r="B403" s="10" t="s">
        <v>1684</v>
      </c>
      <c r="C403" s="1" t="s">
        <v>3863</v>
      </c>
      <c r="D403" s="12" t="str">
        <f>D402</f>
        <v>MMA0397</v>
      </c>
      <c r="E403" s="12" t="s">
        <v>1559</v>
      </c>
      <c r="F403" s="12" t="s">
        <v>1560</v>
      </c>
      <c r="G403" s="12" t="s">
        <v>1561</v>
      </c>
      <c r="H403" s="12" t="s">
        <v>1405</v>
      </c>
      <c r="I403" s="12" t="s">
        <v>1418</v>
      </c>
      <c r="J403" s="12" t="s">
        <v>1603</v>
      </c>
      <c r="K403" s="10" t="s">
        <v>1048</v>
      </c>
      <c r="L403" s="12" t="s">
        <v>1557</v>
      </c>
      <c r="M403" s="12" t="s">
        <v>1558</v>
      </c>
      <c r="N403" s="141" t="s">
        <v>3739</v>
      </c>
      <c r="O403" s="12" t="s">
        <v>1557</v>
      </c>
      <c r="P403" s="12" t="s">
        <v>1558</v>
      </c>
      <c r="Q403" s="141" t="s">
        <v>3740</v>
      </c>
      <c r="R403" s="6" t="s">
        <v>1602</v>
      </c>
      <c r="S403" s="12" t="s">
        <v>1604</v>
      </c>
      <c r="T403" s="12" t="s">
        <v>1559</v>
      </c>
      <c r="U403" s="2">
        <v>11.76</v>
      </c>
      <c r="V403" s="2" t="s">
        <v>1730</v>
      </c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12" t="s">
        <v>1722</v>
      </c>
      <c r="AM403" s="84"/>
      <c r="AN403" s="84"/>
      <c r="AO403" s="84"/>
      <c r="AP403" s="84"/>
      <c r="AQ403" s="84"/>
      <c r="AR403" s="84"/>
      <c r="AS403" s="84"/>
      <c r="AT403" s="84"/>
      <c r="AU403" s="84">
        <v>53.684210526315795</v>
      </c>
      <c r="AV403" s="84"/>
      <c r="AW403" s="84"/>
      <c r="AX403" s="84"/>
      <c r="AY403" s="84"/>
      <c r="AZ403" s="84"/>
      <c r="BA403" s="84"/>
      <c r="BB403" s="84"/>
      <c r="BC403" s="84"/>
      <c r="BD403" s="84"/>
      <c r="BE403" s="84"/>
      <c r="BF403" s="84"/>
      <c r="BG403" s="84"/>
      <c r="BH403" s="84"/>
      <c r="BI403" s="84"/>
      <c r="BJ403" s="84">
        <v>165.68421052631581</v>
      </c>
      <c r="BK403" s="84"/>
      <c r="BL403" s="84"/>
      <c r="BM403" s="84"/>
      <c r="BN403" s="8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5">
        <v>188.42105263157893</v>
      </c>
      <c r="BZ403" s="85">
        <v>400.84210526315792</v>
      </c>
      <c r="CA403" s="85">
        <v>40.631578947368425</v>
      </c>
      <c r="CB403" s="85">
        <v>164.84210526315789</v>
      </c>
      <c r="CC403" s="85">
        <v>32.842105263157897</v>
      </c>
      <c r="CD403" s="85">
        <v>1.263157894736842</v>
      </c>
      <c r="CE403" s="85">
        <v>33.473684210526322</v>
      </c>
      <c r="CF403" s="85">
        <v>1.4736842105263159</v>
      </c>
      <c r="CG403" s="85">
        <v>27.157894736842103</v>
      </c>
      <c r="CH403" s="85">
        <v>4.8421052631578947</v>
      </c>
      <c r="CI403" s="85">
        <v>19.368421052631579</v>
      </c>
      <c r="CJ403" s="85">
        <v>2.3157894736842106</v>
      </c>
      <c r="CK403" s="85">
        <v>10.736842105263159</v>
      </c>
      <c r="CL403" s="85">
        <v>0</v>
      </c>
      <c r="CM403" s="85"/>
      <c r="CN403" s="85"/>
      <c r="CO403" s="85"/>
      <c r="CP403" s="85">
        <v>110.73684210526316</v>
      </c>
      <c r="CQ403" s="85"/>
      <c r="CR403" s="85">
        <f t="shared" si="45"/>
        <v>928.21052631578959</v>
      </c>
      <c r="CS403" s="85">
        <f t="shared" si="46"/>
        <v>1093.8947368421054</v>
      </c>
      <c r="CU403" s="23"/>
      <c r="CV403" s="22" t="s">
        <v>48</v>
      </c>
      <c r="CW403" s="1" t="s">
        <v>37</v>
      </c>
    </row>
    <row r="404" spans="1:107" x14ac:dyDescent="0.25">
      <c r="A404" s="6" t="s">
        <v>2415</v>
      </c>
      <c r="B404" s="10" t="s">
        <v>1684</v>
      </c>
      <c r="C404" s="1" t="s">
        <v>3864</v>
      </c>
      <c r="D404" s="12" t="str">
        <f t="shared" ref="D404:D411" si="47">D403</f>
        <v>MMA0397</v>
      </c>
      <c r="E404" s="12" t="s">
        <v>1559</v>
      </c>
      <c r="F404" s="12" t="s">
        <v>1560</v>
      </c>
      <c r="G404" s="12" t="s">
        <v>1561</v>
      </c>
      <c r="H404" s="12" t="s">
        <v>1405</v>
      </c>
      <c r="I404" s="12" t="s">
        <v>1418</v>
      </c>
      <c r="J404" s="12" t="s">
        <v>1603</v>
      </c>
      <c r="K404" s="10" t="s">
        <v>1048</v>
      </c>
      <c r="L404" s="12" t="s">
        <v>1557</v>
      </c>
      <c r="M404" s="12" t="s">
        <v>1558</v>
      </c>
      <c r="N404" s="141" t="s">
        <v>3739</v>
      </c>
      <c r="O404" s="12" t="s">
        <v>1557</v>
      </c>
      <c r="P404" s="12" t="s">
        <v>1558</v>
      </c>
      <c r="Q404" s="141" t="s">
        <v>3740</v>
      </c>
      <c r="R404" s="6" t="s">
        <v>1602</v>
      </c>
      <c r="S404" s="12" t="s">
        <v>1604</v>
      </c>
      <c r="T404" s="12" t="s">
        <v>1559</v>
      </c>
      <c r="U404" s="2">
        <v>11.64</v>
      </c>
      <c r="V404" s="2" t="s">
        <v>1730</v>
      </c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12" t="s">
        <v>1722</v>
      </c>
      <c r="AM404" s="84"/>
      <c r="AN404" s="84"/>
      <c r="AO404" s="84"/>
      <c r="AP404" s="84"/>
      <c r="AQ404" s="84"/>
      <c r="AR404" s="84"/>
      <c r="AS404" s="84"/>
      <c r="AT404" s="84"/>
      <c r="AU404" s="84">
        <v>51.871657754010691</v>
      </c>
      <c r="AV404" s="84"/>
      <c r="AW404" s="84"/>
      <c r="AX404" s="84"/>
      <c r="AY404" s="84"/>
      <c r="AZ404" s="84"/>
      <c r="BA404" s="84"/>
      <c r="BB404" s="84"/>
      <c r="BC404" s="84"/>
      <c r="BD404" s="84"/>
      <c r="BE404" s="84"/>
      <c r="BF404" s="84"/>
      <c r="BG404" s="84"/>
      <c r="BH404" s="84"/>
      <c r="BI404" s="84"/>
      <c r="BJ404" s="84">
        <v>152.51336898395721</v>
      </c>
      <c r="BK404" s="84"/>
      <c r="BL404" s="84"/>
      <c r="BM404" s="84"/>
      <c r="BN404" s="8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5">
        <v>179.30481283422455</v>
      </c>
      <c r="BZ404" s="85">
        <v>377.48663101604274</v>
      </c>
      <c r="CA404" s="85">
        <v>39.35828877005347</v>
      </c>
      <c r="CB404" s="85">
        <v>149.03743315508021</v>
      </c>
      <c r="CC404" s="85">
        <v>33.155080213903737</v>
      </c>
      <c r="CD404" s="85">
        <v>4.7058823529411757</v>
      </c>
      <c r="CE404" s="85">
        <v>31.764705882352938</v>
      </c>
      <c r="CF404" s="85">
        <v>2.8342245989304811</v>
      </c>
      <c r="CG404" s="85">
        <v>28.770053475935825</v>
      </c>
      <c r="CH404" s="85">
        <v>6.8449197860962574</v>
      </c>
      <c r="CI404" s="85">
        <v>20.106951871657749</v>
      </c>
      <c r="CJ404" s="85">
        <v>5.2941176470588225</v>
      </c>
      <c r="CK404" s="85">
        <v>12.834224598930479</v>
      </c>
      <c r="CL404" s="85">
        <v>1.9251336898395721</v>
      </c>
      <c r="CM404" s="85"/>
      <c r="CN404" s="85"/>
      <c r="CO404" s="85"/>
      <c r="CP404" s="85">
        <v>108.71657754010695</v>
      </c>
      <c r="CQ404" s="85"/>
      <c r="CR404" s="85">
        <f t="shared" si="45"/>
        <v>893.42245989304809</v>
      </c>
      <c r="CS404" s="85">
        <f t="shared" si="46"/>
        <v>1045.9358288770054</v>
      </c>
      <c r="CU404" s="23"/>
      <c r="CV404" s="22" t="s">
        <v>48</v>
      </c>
      <c r="CW404" s="1" t="s">
        <v>38</v>
      </c>
    </row>
    <row r="405" spans="1:107" x14ac:dyDescent="0.25">
      <c r="A405" s="6" t="s">
        <v>2416</v>
      </c>
      <c r="B405" s="10" t="s">
        <v>1684</v>
      </c>
      <c r="C405" s="1" t="s">
        <v>3865</v>
      </c>
      <c r="D405" s="12" t="str">
        <f t="shared" si="47"/>
        <v>MMA0397</v>
      </c>
      <c r="E405" s="12" t="s">
        <v>1559</v>
      </c>
      <c r="F405" s="12" t="s">
        <v>1560</v>
      </c>
      <c r="G405" s="12" t="s">
        <v>1561</v>
      </c>
      <c r="H405" s="12" t="s">
        <v>1405</v>
      </c>
      <c r="I405" s="12" t="s">
        <v>1418</v>
      </c>
      <c r="J405" s="12" t="s">
        <v>1603</v>
      </c>
      <c r="K405" s="10" t="s">
        <v>1048</v>
      </c>
      <c r="L405" s="12" t="s">
        <v>1557</v>
      </c>
      <c r="M405" s="12" t="s">
        <v>1558</v>
      </c>
      <c r="N405" s="141" t="s">
        <v>3739</v>
      </c>
      <c r="O405" s="12" t="s">
        <v>1557</v>
      </c>
      <c r="P405" s="12" t="s">
        <v>1558</v>
      </c>
      <c r="Q405" s="141" t="s">
        <v>3740</v>
      </c>
      <c r="R405" s="6" t="s">
        <v>1602</v>
      </c>
      <c r="S405" s="12" t="s">
        <v>1604</v>
      </c>
      <c r="T405" s="12" t="s">
        <v>1559</v>
      </c>
      <c r="U405" s="2">
        <v>76.72</v>
      </c>
      <c r="V405" s="2" t="s">
        <v>1730</v>
      </c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12" t="s">
        <v>1722</v>
      </c>
      <c r="AM405" s="84"/>
      <c r="AN405" s="84"/>
      <c r="AO405" s="84"/>
      <c r="AP405" s="84"/>
      <c r="AQ405" s="84"/>
      <c r="AR405" s="84"/>
      <c r="AS405" s="84"/>
      <c r="AT405" s="84"/>
      <c r="AU405" s="84">
        <v>15.947843530591779</v>
      </c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>
        <v>27.683049147442329</v>
      </c>
      <c r="BK405" s="84"/>
      <c r="BL405" s="84"/>
      <c r="BM405" s="84"/>
      <c r="BN405" s="8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5">
        <v>86.559679037111323</v>
      </c>
      <c r="BZ405" s="85">
        <v>185.53660982948847</v>
      </c>
      <c r="CA405" s="85">
        <v>19.839518555667002</v>
      </c>
      <c r="CB405" s="85">
        <v>67.823470411233714</v>
      </c>
      <c r="CC405" s="85">
        <v>14.623871614844536</v>
      </c>
      <c r="CD405" s="85">
        <v>1.7853560682046137</v>
      </c>
      <c r="CE405" s="85">
        <v>10.090270812437312</v>
      </c>
      <c r="CF405" s="85">
        <v>0.32096288866599804</v>
      </c>
      <c r="CG405" s="85">
        <v>7.7833500501504513</v>
      </c>
      <c r="CH405" s="85">
        <v>1.1835506519558678</v>
      </c>
      <c r="CI405" s="85">
        <v>5.556670010030091</v>
      </c>
      <c r="CJ405" s="85">
        <v>1.9859578736208627</v>
      </c>
      <c r="CK405" s="85">
        <v>2.9488465396188568</v>
      </c>
      <c r="CL405" s="85">
        <v>1.2036108324974926</v>
      </c>
      <c r="CM405" s="85"/>
      <c r="CN405" s="85"/>
      <c r="CO405" s="85"/>
      <c r="CP405" s="85">
        <v>39.418254764292882</v>
      </c>
      <c r="CQ405" s="85"/>
      <c r="CR405" s="85">
        <f t="shared" si="45"/>
        <v>407.24172517552648</v>
      </c>
      <c r="CS405" s="85">
        <f t="shared" si="46"/>
        <v>434.9247743229688</v>
      </c>
      <c r="CU405" s="23"/>
      <c r="CV405" s="22" t="s">
        <v>48</v>
      </c>
      <c r="CW405" s="1" t="s">
        <v>39</v>
      </c>
    </row>
    <row r="406" spans="1:107" x14ac:dyDescent="0.25">
      <c r="A406" s="6" t="s">
        <v>2417</v>
      </c>
      <c r="B406" s="10" t="s">
        <v>1684</v>
      </c>
      <c r="C406" s="1" t="s">
        <v>3866</v>
      </c>
      <c r="D406" s="12" t="str">
        <f t="shared" si="47"/>
        <v>MMA0397</v>
      </c>
      <c r="E406" s="12" t="s">
        <v>1559</v>
      </c>
      <c r="F406" s="12" t="s">
        <v>1560</v>
      </c>
      <c r="G406" s="12" t="s">
        <v>1561</v>
      </c>
      <c r="H406" s="12" t="s">
        <v>1405</v>
      </c>
      <c r="I406" s="12" t="s">
        <v>1418</v>
      </c>
      <c r="J406" s="12" t="s">
        <v>1603</v>
      </c>
      <c r="K406" s="10" t="s">
        <v>1048</v>
      </c>
      <c r="L406" s="12" t="s">
        <v>1557</v>
      </c>
      <c r="M406" s="12" t="s">
        <v>1558</v>
      </c>
      <c r="N406" s="141" t="s">
        <v>3739</v>
      </c>
      <c r="O406" s="12" t="s">
        <v>1557</v>
      </c>
      <c r="P406" s="12" t="s">
        <v>1558</v>
      </c>
      <c r="Q406" s="141" t="s">
        <v>3740</v>
      </c>
      <c r="R406" s="6" t="s">
        <v>1602</v>
      </c>
      <c r="S406" s="12" t="s">
        <v>1604</v>
      </c>
      <c r="T406" s="12" t="s">
        <v>1559</v>
      </c>
      <c r="U406" s="2">
        <v>11.37</v>
      </c>
      <c r="V406" s="2" t="s">
        <v>1730</v>
      </c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12" t="s">
        <v>1722</v>
      </c>
      <c r="AM406" s="84"/>
      <c r="AN406" s="84"/>
      <c r="AO406" s="84"/>
      <c r="AP406" s="84"/>
      <c r="AQ406" s="84"/>
      <c r="AR406" s="84"/>
      <c r="AS406" s="84"/>
      <c r="AT406" s="84"/>
      <c r="AU406" s="84">
        <v>51.151515151515149</v>
      </c>
      <c r="AV406" s="84"/>
      <c r="AW406" s="84"/>
      <c r="AX406" s="84"/>
      <c r="AY406" s="84"/>
      <c r="AZ406" s="84"/>
      <c r="BA406" s="84"/>
      <c r="BB406" s="84"/>
      <c r="BC406" s="84"/>
      <c r="BD406" s="84"/>
      <c r="BE406" s="84"/>
      <c r="BF406" s="84"/>
      <c r="BG406" s="84"/>
      <c r="BH406" s="84"/>
      <c r="BI406" s="84"/>
      <c r="BJ406" s="84">
        <v>162.78787878787878</v>
      </c>
      <c r="BK406" s="84"/>
      <c r="BL406" s="84"/>
      <c r="BM406" s="84"/>
      <c r="BN406" s="8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5">
        <v>176.48484848484853</v>
      </c>
      <c r="BZ406" s="85">
        <v>384.24242424242419</v>
      </c>
      <c r="CA406" s="85">
        <v>38.666666666666664</v>
      </c>
      <c r="CB406" s="85">
        <v>151.51515151515153</v>
      </c>
      <c r="CC406" s="85">
        <v>32</v>
      </c>
      <c r="CD406" s="85">
        <v>2.9090909090909087</v>
      </c>
      <c r="CE406" s="85">
        <v>31.393939393939391</v>
      </c>
      <c r="CF406" s="85">
        <v>1.6969696969696968</v>
      </c>
      <c r="CG406" s="85">
        <v>29.09090909090909</v>
      </c>
      <c r="CH406" s="85">
        <v>4.9696969696969706</v>
      </c>
      <c r="CI406" s="85">
        <v>19.757575757575758</v>
      </c>
      <c r="CJ406" s="85">
        <v>3.8787878787878793</v>
      </c>
      <c r="CK406" s="85">
        <v>11.393939393939393</v>
      </c>
      <c r="CL406" s="85">
        <v>0.48484848484848492</v>
      </c>
      <c r="CM406" s="85"/>
      <c r="CN406" s="85"/>
      <c r="CO406" s="85"/>
      <c r="CP406" s="85">
        <v>108.12121212121212</v>
      </c>
      <c r="CQ406" s="85"/>
      <c r="CR406" s="85">
        <f t="shared" si="45"/>
        <v>888.4848484848485</v>
      </c>
      <c r="CS406" s="85">
        <f t="shared" si="46"/>
        <v>1051.2727272727273</v>
      </c>
      <c r="CU406" s="23"/>
      <c r="CV406" s="22" t="s">
        <v>48</v>
      </c>
      <c r="CW406" s="1" t="s">
        <v>40</v>
      </c>
    </row>
    <row r="407" spans="1:107" x14ac:dyDescent="0.25">
      <c r="A407" s="6" t="s">
        <v>2418</v>
      </c>
      <c r="B407" s="10" t="s">
        <v>1684</v>
      </c>
      <c r="C407" s="1" t="s">
        <v>3867</v>
      </c>
      <c r="D407" s="12" t="str">
        <f t="shared" si="47"/>
        <v>MMA0397</v>
      </c>
      <c r="E407" s="12" t="s">
        <v>1559</v>
      </c>
      <c r="F407" s="12" t="s">
        <v>1560</v>
      </c>
      <c r="G407" s="12" t="s">
        <v>1561</v>
      </c>
      <c r="H407" s="12" t="s">
        <v>1405</v>
      </c>
      <c r="I407" s="12" t="s">
        <v>1418</v>
      </c>
      <c r="J407" s="12" t="s">
        <v>1603</v>
      </c>
      <c r="K407" s="10" t="s">
        <v>1048</v>
      </c>
      <c r="L407" s="12" t="s">
        <v>1557</v>
      </c>
      <c r="M407" s="12" t="s">
        <v>1558</v>
      </c>
      <c r="N407" s="141" t="s">
        <v>3739</v>
      </c>
      <c r="O407" s="12" t="s">
        <v>1557</v>
      </c>
      <c r="P407" s="12" t="s">
        <v>1558</v>
      </c>
      <c r="Q407" s="141" t="s">
        <v>3740</v>
      </c>
      <c r="R407" s="6" t="s">
        <v>1602</v>
      </c>
      <c r="S407" s="12" t="s">
        <v>1604</v>
      </c>
      <c r="T407" s="12" t="s">
        <v>1559</v>
      </c>
      <c r="U407" s="2">
        <v>7.99</v>
      </c>
      <c r="V407" s="2" t="s">
        <v>1730</v>
      </c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12" t="s">
        <v>1722</v>
      </c>
      <c r="AM407" s="84"/>
      <c r="AN407" s="84"/>
      <c r="AO407" s="84"/>
      <c r="AP407" s="84"/>
      <c r="AQ407" s="84"/>
      <c r="AR407" s="84"/>
      <c r="AS407" s="84"/>
      <c r="AT407" s="84"/>
      <c r="AU407" s="84">
        <v>53.609958506224061</v>
      </c>
      <c r="AV407" s="84"/>
      <c r="AW407" s="84"/>
      <c r="AX407" s="84"/>
      <c r="AY407" s="84"/>
      <c r="AZ407" s="84"/>
      <c r="BA407" s="84"/>
      <c r="BB407" s="84"/>
      <c r="BC407" s="84"/>
      <c r="BD407" s="84"/>
      <c r="BE407" s="84"/>
      <c r="BF407" s="84"/>
      <c r="BG407" s="84"/>
      <c r="BH407" s="84"/>
      <c r="BI407" s="84"/>
      <c r="BJ407" s="84">
        <v>153.8174273858921</v>
      </c>
      <c r="BK407" s="84"/>
      <c r="BL407" s="84"/>
      <c r="BM407" s="84"/>
      <c r="BN407" s="8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5">
        <v>183.94190871369295</v>
      </c>
      <c r="BZ407" s="85">
        <v>390.12448132780088</v>
      </c>
      <c r="CA407" s="85">
        <v>41.037344398340252</v>
      </c>
      <c r="CB407" s="85">
        <v>151.07883817427384</v>
      </c>
      <c r="CC407" s="85">
        <v>33.900414937759329</v>
      </c>
      <c r="CD407" s="85">
        <v>4.979253112033196</v>
      </c>
      <c r="CE407" s="85">
        <v>32.240663900414937</v>
      </c>
      <c r="CF407" s="85">
        <v>2.5726141078838176</v>
      </c>
      <c r="CG407" s="85">
        <v>29.253112033195016</v>
      </c>
      <c r="CH407" s="85">
        <v>6.5975103734439839</v>
      </c>
      <c r="CI407" s="85">
        <v>20.539419087136931</v>
      </c>
      <c r="CJ407" s="85">
        <v>5.186721991701245</v>
      </c>
      <c r="CK407" s="85">
        <v>12.987551867219917</v>
      </c>
      <c r="CL407" s="85">
        <v>1.950207468879668</v>
      </c>
      <c r="CM407" s="85"/>
      <c r="CN407" s="85"/>
      <c r="CO407" s="85"/>
      <c r="CP407" s="85">
        <v>111.07883817427386</v>
      </c>
      <c r="CQ407" s="85"/>
      <c r="CR407" s="85">
        <f t="shared" si="45"/>
        <v>916.39004149377615</v>
      </c>
      <c r="CS407" s="85">
        <f t="shared" si="46"/>
        <v>1070.2074688796683</v>
      </c>
      <c r="CU407" s="23"/>
      <c r="CV407" s="22" t="s">
        <v>48</v>
      </c>
      <c r="CW407" s="1" t="s">
        <v>41</v>
      </c>
    </row>
    <row r="408" spans="1:107" x14ac:dyDescent="0.25">
      <c r="A408" s="6" t="s">
        <v>2419</v>
      </c>
      <c r="B408" s="10" t="s">
        <v>1684</v>
      </c>
      <c r="C408" s="1" t="s">
        <v>3868</v>
      </c>
      <c r="D408" s="12" t="str">
        <f t="shared" si="47"/>
        <v>MMA0397</v>
      </c>
      <c r="E408" s="12" t="s">
        <v>1559</v>
      </c>
      <c r="F408" s="12" t="s">
        <v>1560</v>
      </c>
      <c r="G408" s="12" t="s">
        <v>1561</v>
      </c>
      <c r="H408" s="12" t="s">
        <v>1405</v>
      </c>
      <c r="I408" s="12" t="s">
        <v>1418</v>
      </c>
      <c r="J408" s="12" t="s">
        <v>1603</v>
      </c>
      <c r="K408" s="10" t="s">
        <v>1048</v>
      </c>
      <c r="L408" s="12" t="s">
        <v>1557</v>
      </c>
      <c r="M408" s="12" t="s">
        <v>1558</v>
      </c>
      <c r="N408" s="141" t="s">
        <v>3739</v>
      </c>
      <c r="O408" s="12" t="s">
        <v>1557</v>
      </c>
      <c r="P408" s="12" t="s">
        <v>1558</v>
      </c>
      <c r="Q408" s="141" t="s">
        <v>3740</v>
      </c>
      <c r="R408" s="6" t="s">
        <v>1602</v>
      </c>
      <c r="S408" s="12" t="s">
        <v>1604</v>
      </c>
      <c r="T408" s="12" t="s">
        <v>1559</v>
      </c>
      <c r="U408" s="2">
        <v>78.69</v>
      </c>
      <c r="V408" s="2" t="s">
        <v>1730</v>
      </c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12" t="s">
        <v>1722</v>
      </c>
      <c r="AM408" s="84"/>
      <c r="AN408" s="84"/>
      <c r="AO408" s="84"/>
      <c r="AP408" s="84"/>
      <c r="AQ408" s="84"/>
      <c r="AR408" s="84"/>
      <c r="AS408" s="84"/>
      <c r="AT408" s="84"/>
      <c r="AU408" s="84">
        <v>14.978991596638654</v>
      </c>
      <c r="AV408" s="84"/>
      <c r="AW408" s="84"/>
      <c r="AX408" s="84"/>
      <c r="AY408" s="84" t="s">
        <v>2015</v>
      </c>
      <c r="AZ408" s="84"/>
      <c r="BA408" s="84"/>
      <c r="BB408" s="84"/>
      <c r="BC408" s="84"/>
      <c r="BD408" s="84"/>
      <c r="BE408" s="84"/>
      <c r="BF408" s="84"/>
      <c r="BG408" s="84"/>
      <c r="BH408" s="84"/>
      <c r="BI408" s="84"/>
      <c r="BJ408" s="84">
        <v>27.352941176470591</v>
      </c>
      <c r="BK408" s="84"/>
      <c r="BL408" s="84"/>
      <c r="BM408" s="84"/>
      <c r="BN408" s="8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5">
        <v>82.058823529411768</v>
      </c>
      <c r="BZ408" s="85">
        <v>176.0924369747899</v>
      </c>
      <c r="CA408" s="85">
        <v>17.773109243697476</v>
      </c>
      <c r="CB408" s="85">
        <v>62.773109243697469</v>
      </c>
      <c r="CC408" s="85">
        <v>14.012605042016805</v>
      </c>
      <c r="CD408" s="85">
        <v>1.5756302521008401</v>
      </c>
      <c r="CE408" s="85">
        <v>10.063025210084033</v>
      </c>
      <c r="CF408" s="85">
        <v>0.18907563025210083</v>
      </c>
      <c r="CG408" s="85">
        <v>6.8067226890756301</v>
      </c>
      <c r="CH408" s="85">
        <v>1.134453781512605</v>
      </c>
      <c r="CI408" s="85">
        <v>5.4411764705882346</v>
      </c>
      <c r="CJ408" s="85">
        <v>1.7016806722689075</v>
      </c>
      <c r="CK408" s="85">
        <v>2.8571428571428568</v>
      </c>
      <c r="CL408" s="85">
        <v>1.1974789915966386</v>
      </c>
      <c r="CM408" s="85"/>
      <c r="CN408" s="85"/>
      <c r="CO408" s="85"/>
      <c r="CP408" s="85">
        <v>34.663865546218481</v>
      </c>
      <c r="CQ408" s="85"/>
      <c r="CR408" s="85">
        <f t="shared" si="45"/>
        <v>383.6764705882353</v>
      </c>
      <c r="CS408" s="85">
        <f t="shared" si="46"/>
        <v>411.02941176470591</v>
      </c>
      <c r="CU408" s="23"/>
      <c r="CV408" s="22" t="s">
        <v>48</v>
      </c>
      <c r="CW408" s="1" t="s">
        <v>42</v>
      </c>
    </row>
    <row r="409" spans="1:107" x14ac:dyDescent="0.25">
      <c r="A409" s="6" t="s">
        <v>2420</v>
      </c>
      <c r="B409" s="10" t="s">
        <v>1684</v>
      </c>
      <c r="C409" s="1" t="s">
        <v>3869</v>
      </c>
      <c r="D409" s="12" t="str">
        <f t="shared" si="47"/>
        <v>MMA0397</v>
      </c>
      <c r="E409" s="12" t="s">
        <v>1559</v>
      </c>
      <c r="F409" s="12" t="s">
        <v>1560</v>
      </c>
      <c r="G409" s="12" t="s">
        <v>1561</v>
      </c>
      <c r="H409" s="12" t="s">
        <v>1405</v>
      </c>
      <c r="I409" s="12" t="s">
        <v>1418</v>
      </c>
      <c r="J409" s="12" t="s">
        <v>1603</v>
      </c>
      <c r="K409" s="10" t="s">
        <v>1048</v>
      </c>
      <c r="L409" s="12" t="s">
        <v>1557</v>
      </c>
      <c r="M409" s="12" t="s">
        <v>1558</v>
      </c>
      <c r="N409" s="141" t="s">
        <v>3739</v>
      </c>
      <c r="O409" s="12" t="s">
        <v>1557</v>
      </c>
      <c r="P409" s="12" t="s">
        <v>1558</v>
      </c>
      <c r="Q409" s="141" t="s">
        <v>3740</v>
      </c>
      <c r="R409" s="6" t="s">
        <v>1602</v>
      </c>
      <c r="S409" s="12" t="s">
        <v>1604</v>
      </c>
      <c r="T409" s="12" t="s">
        <v>1559</v>
      </c>
      <c r="U409" s="2">
        <v>8.35</v>
      </c>
      <c r="V409" s="2" t="s">
        <v>1730</v>
      </c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12" t="s">
        <v>1722</v>
      </c>
      <c r="AM409" s="84"/>
      <c r="AN409" s="84"/>
      <c r="AO409" s="84"/>
      <c r="AP409" s="84"/>
      <c r="AQ409" s="84"/>
      <c r="AR409" s="84"/>
      <c r="AS409" s="84"/>
      <c r="AT409" s="84"/>
      <c r="AU409" s="84">
        <v>52.169811320754718</v>
      </c>
      <c r="AV409" s="84"/>
      <c r="AW409" s="84"/>
      <c r="AX409" s="84"/>
      <c r="AY409" s="84"/>
      <c r="AZ409" s="84"/>
      <c r="BA409" s="84"/>
      <c r="BB409" s="84"/>
      <c r="BC409" s="84"/>
      <c r="BD409" s="84"/>
      <c r="BE409" s="84"/>
      <c r="BF409" s="84"/>
      <c r="BG409" s="84"/>
      <c r="BH409" s="84"/>
      <c r="BI409" s="84"/>
      <c r="BJ409" s="84">
        <v>149.90566037735852</v>
      </c>
      <c r="BK409" s="84"/>
      <c r="BL409" s="84"/>
      <c r="BM409" s="84"/>
      <c r="BN409" s="8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5">
        <v>186.17924528301887</v>
      </c>
      <c r="BZ409" s="85">
        <v>393.8679245283019</v>
      </c>
      <c r="CA409" s="85">
        <v>38.820754716981128</v>
      </c>
      <c r="CB409" s="85">
        <v>144.10377358490567</v>
      </c>
      <c r="CC409" s="85">
        <v>34.811320754716981</v>
      </c>
      <c r="CD409" s="85">
        <v>4.6698113207547163</v>
      </c>
      <c r="CE409" s="85">
        <v>32.877358490566039</v>
      </c>
      <c r="CF409" s="85">
        <v>3.2075471698113205</v>
      </c>
      <c r="CG409" s="85">
        <v>28.066037735849054</v>
      </c>
      <c r="CH409" s="85">
        <v>6.9811320754716997</v>
      </c>
      <c r="CI409" s="85">
        <v>21.367924528301888</v>
      </c>
      <c r="CJ409" s="85">
        <v>5.2358490566037732</v>
      </c>
      <c r="CK409" s="85">
        <v>12.358490566037734</v>
      </c>
      <c r="CL409" s="85">
        <v>1.9339622641509437</v>
      </c>
      <c r="CM409" s="85"/>
      <c r="CN409" s="85"/>
      <c r="CO409" s="85"/>
      <c r="CP409" s="85">
        <v>101.41509433962264</v>
      </c>
      <c r="CQ409" s="85"/>
      <c r="CR409" s="85">
        <f t="shared" si="45"/>
        <v>914.48113207547169</v>
      </c>
      <c r="CS409" s="85">
        <f t="shared" si="46"/>
        <v>1064.3867924528302</v>
      </c>
      <c r="CU409" s="23"/>
      <c r="CV409" s="22" t="s">
        <v>48</v>
      </c>
      <c r="CW409" s="1" t="s">
        <v>43</v>
      </c>
    </row>
    <row r="410" spans="1:107" x14ac:dyDescent="0.25">
      <c r="A410" s="6" t="s">
        <v>2421</v>
      </c>
      <c r="B410" s="1" t="s">
        <v>1684</v>
      </c>
      <c r="C410" s="1" t="s">
        <v>1685</v>
      </c>
      <c r="D410" s="12" t="str">
        <f t="shared" si="47"/>
        <v>MMA0397</v>
      </c>
      <c r="E410" s="12" t="s">
        <v>1559</v>
      </c>
      <c r="F410" s="12" t="s">
        <v>1560</v>
      </c>
      <c r="G410" s="12" t="s">
        <v>1561</v>
      </c>
      <c r="H410" s="12" t="s">
        <v>1405</v>
      </c>
      <c r="I410" s="12" t="s">
        <v>1418</v>
      </c>
      <c r="J410" s="12" t="s">
        <v>1603</v>
      </c>
      <c r="K410" s="10" t="s">
        <v>1048</v>
      </c>
      <c r="L410" s="12" t="s">
        <v>1557</v>
      </c>
      <c r="M410" s="12" t="s">
        <v>1558</v>
      </c>
      <c r="N410" s="141" t="s">
        <v>3739</v>
      </c>
      <c r="O410" s="12" t="s">
        <v>1557</v>
      </c>
      <c r="P410" s="12" t="s">
        <v>1558</v>
      </c>
      <c r="Q410" s="141" t="s">
        <v>3740</v>
      </c>
      <c r="R410" s="6" t="s">
        <v>1602</v>
      </c>
      <c r="S410" s="12" t="s">
        <v>1604</v>
      </c>
      <c r="T410" s="12" t="s">
        <v>1559</v>
      </c>
      <c r="U410" s="2">
        <v>25.31</v>
      </c>
      <c r="V410" s="2" t="s">
        <v>1730</v>
      </c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12" t="s">
        <v>1722</v>
      </c>
      <c r="AM410" s="84"/>
      <c r="AN410" s="84"/>
      <c r="AO410" s="84"/>
      <c r="AP410" s="84"/>
      <c r="AQ410" s="84"/>
      <c r="AR410" s="84"/>
      <c r="AS410" s="84"/>
      <c r="AT410" s="84"/>
      <c r="AU410" s="84">
        <v>26.912539515279246</v>
      </c>
      <c r="AV410" s="84"/>
      <c r="AW410" s="84"/>
      <c r="AX410" s="84"/>
      <c r="AY410" s="84"/>
      <c r="AZ410" s="84"/>
      <c r="BA410" s="84"/>
      <c r="BB410" s="84"/>
      <c r="BC410" s="84"/>
      <c r="BD410" s="84"/>
      <c r="BE410" s="84"/>
      <c r="BF410" s="84"/>
      <c r="BG410" s="84"/>
      <c r="BH410" s="84"/>
      <c r="BI410" s="84"/>
      <c r="BJ410" s="84">
        <v>72.181243414120132</v>
      </c>
      <c r="BK410" s="84"/>
      <c r="BL410" s="84"/>
      <c r="BM410" s="84"/>
      <c r="BN410" s="8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5">
        <v>115.3846153846154</v>
      </c>
      <c r="BZ410" s="85">
        <v>260.06322444678608</v>
      </c>
      <c r="CA410" s="85">
        <v>24.341412012644888</v>
      </c>
      <c r="CB410" s="85">
        <v>91.970495258166508</v>
      </c>
      <c r="CC410" s="85">
        <v>20.82191780821918</v>
      </c>
      <c r="CD410" s="85">
        <v>3.1612223393045311</v>
      </c>
      <c r="CE410" s="85">
        <v>18.756585879873551</v>
      </c>
      <c r="CF410" s="85">
        <v>1.3066385669125395</v>
      </c>
      <c r="CG410" s="85">
        <v>14.710221285563753</v>
      </c>
      <c r="CH410" s="85">
        <v>4.2992623814541631</v>
      </c>
      <c r="CI410" s="85">
        <v>11.401475237091676</v>
      </c>
      <c r="CJ410" s="85">
        <v>3.0347734457323501</v>
      </c>
      <c r="CK410" s="85">
        <v>5.9852476290832461</v>
      </c>
      <c r="CL410" s="85">
        <v>0.50579557428872501</v>
      </c>
      <c r="CM410" s="85"/>
      <c r="CN410" s="85"/>
      <c r="CO410" s="85"/>
      <c r="CP410" s="85">
        <v>58.651211801896729</v>
      </c>
      <c r="CQ410" s="85"/>
      <c r="CR410" s="85">
        <f t="shared" si="45"/>
        <v>575.74288724973655</v>
      </c>
      <c r="CS410" s="85">
        <f t="shared" si="46"/>
        <v>647.92413066385666</v>
      </c>
      <c r="CU410" s="23"/>
      <c r="CV410" s="22" t="s">
        <v>48</v>
      </c>
      <c r="CW410" s="1" t="s">
        <v>44</v>
      </c>
    </row>
    <row r="411" spans="1:107" s="17" customFormat="1" x14ac:dyDescent="0.25">
      <c r="A411" s="6" t="s">
        <v>2422</v>
      </c>
      <c r="B411" s="18" t="s">
        <v>1684</v>
      </c>
      <c r="C411" s="18" t="s">
        <v>1686</v>
      </c>
      <c r="D411" s="18" t="str">
        <f t="shared" si="47"/>
        <v>MMA0397</v>
      </c>
      <c r="E411" s="18" t="s">
        <v>1559</v>
      </c>
      <c r="F411" s="18" t="s">
        <v>1560</v>
      </c>
      <c r="G411" s="18" t="s">
        <v>1561</v>
      </c>
      <c r="H411" s="18" t="s">
        <v>1405</v>
      </c>
      <c r="I411" s="18" t="s">
        <v>1418</v>
      </c>
      <c r="J411" s="18" t="s">
        <v>1603</v>
      </c>
      <c r="K411" s="18" t="s">
        <v>1048</v>
      </c>
      <c r="L411" s="18" t="s">
        <v>1557</v>
      </c>
      <c r="M411" s="18" t="s">
        <v>1558</v>
      </c>
      <c r="N411" s="142" t="s">
        <v>3739</v>
      </c>
      <c r="O411" s="18" t="s">
        <v>1557</v>
      </c>
      <c r="P411" s="18" t="s">
        <v>1558</v>
      </c>
      <c r="Q411" s="142" t="s">
        <v>3740</v>
      </c>
      <c r="R411" s="18" t="s">
        <v>1602</v>
      </c>
      <c r="S411" s="18" t="s">
        <v>1604</v>
      </c>
      <c r="T411" s="18" t="s">
        <v>1559</v>
      </c>
      <c r="U411" s="25">
        <v>29.3</v>
      </c>
      <c r="V411" s="25" t="s">
        <v>1730</v>
      </c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18" t="s">
        <v>1722</v>
      </c>
      <c r="AK411" s="18"/>
      <c r="AL411" s="18"/>
      <c r="AM411" s="87"/>
      <c r="AN411" s="87"/>
      <c r="AO411" s="87"/>
      <c r="AP411" s="87"/>
      <c r="AQ411" s="87"/>
      <c r="AR411" s="87"/>
      <c r="AS411" s="87"/>
      <c r="AT411" s="87"/>
      <c r="AU411" s="87">
        <v>24.672708962739176</v>
      </c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>
        <v>54.441087613293057</v>
      </c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8">
        <v>102.88016112789528</v>
      </c>
      <c r="BZ411" s="88">
        <v>221.95367573011083</v>
      </c>
      <c r="CA411" s="88">
        <v>22.215508559919435</v>
      </c>
      <c r="CB411" s="88">
        <v>75.830815709969784</v>
      </c>
      <c r="CC411" s="88">
        <v>19.335347432024168</v>
      </c>
      <c r="CD411" s="88">
        <v>2.6183282980866061</v>
      </c>
      <c r="CE411" s="88">
        <v>14.743202416918429</v>
      </c>
      <c r="CF411" s="88">
        <v>1.3494461228600201</v>
      </c>
      <c r="CG411" s="88">
        <v>11.863041289023162</v>
      </c>
      <c r="CH411" s="88">
        <v>2.3564954682779455</v>
      </c>
      <c r="CI411" s="88">
        <v>8.7814702920443093</v>
      </c>
      <c r="CJ411" s="88">
        <v>2.3967774420946633</v>
      </c>
      <c r="CK411" s="88">
        <v>5.5589123867069485</v>
      </c>
      <c r="CL411" s="88">
        <v>1.7321248741188318</v>
      </c>
      <c r="CM411" s="88"/>
      <c r="CN411" s="88"/>
      <c r="CO411" s="88"/>
      <c r="CP411" s="88">
        <v>48.821752265861022</v>
      </c>
      <c r="CQ411" s="88"/>
      <c r="CR411" s="88">
        <f t="shared" si="45"/>
        <v>493.61530715005046</v>
      </c>
      <c r="CS411" s="88">
        <f t="shared" si="46"/>
        <v>548.05639476334352</v>
      </c>
      <c r="CT411" s="105"/>
      <c r="CU411" s="35"/>
      <c r="CV411" s="19" t="s">
        <v>48</v>
      </c>
      <c r="CW411" s="18" t="s">
        <v>46</v>
      </c>
      <c r="CY411" s="18"/>
      <c r="CZ411" s="18"/>
      <c r="DA411" s="18"/>
      <c r="DB411" s="18"/>
      <c r="DC411" s="18"/>
    </row>
    <row r="412" spans="1:107" x14ac:dyDescent="0.25">
      <c r="A412" s="6" t="s">
        <v>2423</v>
      </c>
      <c r="B412" s="10" t="s">
        <v>1684</v>
      </c>
      <c r="C412" s="1" t="s">
        <v>1605</v>
      </c>
      <c r="D412" s="12" t="s">
        <v>1559</v>
      </c>
      <c r="E412" s="12" t="s">
        <v>1559</v>
      </c>
      <c r="F412" s="12" t="s">
        <v>1560</v>
      </c>
      <c r="G412" s="12" t="s">
        <v>1561</v>
      </c>
      <c r="H412" s="12" t="s">
        <v>1405</v>
      </c>
      <c r="I412" s="12" t="s">
        <v>1418</v>
      </c>
      <c r="J412" s="12" t="s">
        <v>1603</v>
      </c>
      <c r="K412" s="10" t="s">
        <v>1048</v>
      </c>
      <c r="L412" s="12" t="s">
        <v>1557</v>
      </c>
      <c r="M412" s="12" t="s">
        <v>1558</v>
      </c>
      <c r="N412" s="141" t="s">
        <v>3739</v>
      </c>
      <c r="O412" s="12" t="s">
        <v>1557</v>
      </c>
      <c r="P412" s="12" t="s">
        <v>1558</v>
      </c>
      <c r="Q412" s="141" t="s">
        <v>3740</v>
      </c>
      <c r="R412" s="6" t="s">
        <v>1602</v>
      </c>
      <c r="S412" s="12" t="s">
        <v>1604</v>
      </c>
      <c r="T412" s="12" t="s">
        <v>1559</v>
      </c>
      <c r="U412" s="2">
        <v>28.25</v>
      </c>
      <c r="V412" s="2" t="s">
        <v>1730</v>
      </c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12" t="s">
        <v>1722</v>
      </c>
      <c r="AM412" s="84"/>
      <c r="AN412" s="84"/>
      <c r="AO412" s="84"/>
      <c r="AP412" s="84"/>
      <c r="AQ412" s="84"/>
      <c r="AR412" s="84"/>
      <c r="AS412" s="84"/>
      <c r="AT412" s="84"/>
      <c r="AU412" s="84">
        <v>24.22</v>
      </c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4"/>
      <c r="BJ412" s="84">
        <v>75.62</v>
      </c>
      <c r="BK412" s="84"/>
      <c r="BL412" s="84"/>
      <c r="BM412" s="84"/>
      <c r="BN412" s="8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5">
        <v>155.86000000000001</v>
      </c>
      <c r="BZ412" s="85">
        <v>374.04</v>
      </c>
      <c r="CA412" s="85">
        <v>36.33</v>
      </c>
      <c r="CB412" s="85">
        <v>139.44999999999999</v>
      </c>
      <c r="CC412" s="85">
        <v>27.32</v>
      </c>
      <c r="CD412" s="85">
        <v>5.09</v>
      </c>
      <c r="CE412" s="85">
        <v>21.52</v>
      </c>
      <c r="CF412" s="85">
        <v>0.08</v>
      </c>
      <c r="CG412" s="85">
        <v>19.13</v>
      </c>
      <c r="CH412" s="85">
        <v>4.5999999999999996</v>
      </c>
      <c r="CI412" s="85">
        <v>7.53</v>
      </c>
      <c r="CJ412" s="85">
        <v>3.55</v>
      </c>
      <c r="CK412" s="85">
        <v>6.25</v>
      </c>
      <c r="CL412" s="85">
        <v>0.56999999999999995</v>
      </c>
      <c r="CM412" s="85"/>
      <c r="CN412" s="85"/>
      <c r="CO412" s="85"/>
      <c r="CP412" s="85">
        <v>96.19</v>
      </c>
      <c r="CQ412" s="85"/>
      <c r="CR412" s="85">
        <f t="shared" si="45"/>
        <v>801.32000000000016</v>
      </c>
      <c r="CS412" s="85">
        <f t="shared" si="46"/>
        <v>876.94000000000017</v>
      </c>
      <c r="CU412" s="23"/>
      <c r="CV412" s="22" t="s">
        <v>52</v>
      </c>
      <c r="CW412" s="1" t="s">
        <v>49</v>
      </c>
    </row>
    <row r="413" spans="1:107" x14ac:dyDescent="0.25">
      <c r="A413" s="6" t="s">
        <v>2424</v>
      </c>
      <c r="B413" s="10" t="s">
        <v>1684</v>
      </c>
      <c r="C413" s="1" t="s">
        <v>1606</v>
      </c>
      <c r="D413" s="12" t="s">
        <v>1559</v>
      </c>
      <c r="E413" s="12" t="s">
        <v>1559</v>
      </c>
      <c r="F413" s="12" t="s">
        <v>1560</v>
      </c>
      <c r="G413" s="12" t="s">
        <v>1561</v>
      </c>
      <c r="H413" s="12" t="s">
        <v>1405</v>
      </c>
      <c r="I413" s="12" t="s">
        <v>1418</v>
      </c>
      <c r="J413" s="12" t="s">
        <v>1603</v>
      </c>
      <c r="K413" s="10" t="s">
        <v>1048</v>
      </c>
      <c r="L413" s="12" t="s">
        <v>1557</v>
      </c>
      <c r="M413" s="12" t="s">
        <v>1558</v>
      </c>
      <c r="N413" s="141" t="s">
        <v>3739</v>
      </c>
      <c r="O413" s="12" t="s">
        <v>1557</v>
      </c>
      <c r="P413" s="12" t="s">
        <v>1558</v>
      </c>
      <c r="Q413" s="141" t="s">
        <v>3740</v>
      </c>
      <c r="R413" s="6" t="s">
        <v>1602</v>
      </c>
      <c r="S413" s="12" t="s">
        <v>1604</v>
      </c>
      <c r="T413" s="12" t="s">
        <v>1559</v>
      </c>
      <c r="U413" s="2">
        <v>58.16</v>
      </c>
      <c r="V413" s="2" t="s">
        <v>1730</v>
      </c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12" t="s">
        <v>1722</v>
      </c>
      <c r="AM413" s="84"/>
      <c r="AN413" s="84"/>
      <c r="AO413" s="84"/>
      <c r="AP413" s="84"/>
      <c r="AQ413" s="84"/>
      <c r="AR413" s="84"/>
      <c r="AS413" s="84"/>
      <c r="AT413" s="84"/>
      <c r="AU413" s="84">
        <v>21.01</v>
      </c>
      <c r="AV413" s="84"/>
      <c r="AW413" s="84"/>
      <c r="AX413" s="84"/>
      <c r="AY413" s="84"/>
      <c r="AZ413" s="84"/>
      <c r="BA413" s="84"/>
      <c r="BB413" s="84"/>
      <c r="BC413" s="84"/>
      <c r="BD413" s="84"/>
      <c r="BE413" s="84"/>
      <c r="BF413" s="84"/>
      <c r="BG413" s="84"/>
      <c r="BH413" s="84"/>
      <c r="BI413" s="84"/>
      <c r="BJ413" s="84">
        <v>32.479999999999997</v>
      </c>
      <c r="BK413" s="84"/>
      <c r="BL413" s="84"/>
      <c r="BM413" s="84"/>
      <c r="BN413" s="8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5">
        <v>69.03</v>
      </c>
      <c r="BZ413" s="85">
        <v>155</v>
      </c>
      <c r="CA413" s="85">
        <v>18.399999999999999</v>
      </c>
      <c r="CB413" s="85">
        <v>65.53</v>
      </c>
      <c r="CC413" s="85">
        <v>14.66</v>
      </c>
      <c r="CD413" s="85">
        <v>2.25</v>
      </c>
      <c r="CE413" s="85">
        <v>8.4700000000000006</v>
      </c>
      <c r="CF413" s="85">
        <v>0.95</v>
      </c>
      <c r="CG413" s="85">
        <v>6.09</v>
      </c>
      <c r="CH413" s="85">
        <v>0.9</v>
      </c>
      <c r="CI413" s="85">
        <v>4.26</v>
      </c>
      <c r="CJ413" s="85">
        <v>1.28</v>
      </c>
      <c r="CK413" s="85">
        <v>4.66</v>
      </c>
      <c r="CL413" s="85">
        <v>1.41</v>
      </c>
      <c r="CM413" s="85"/>
      <c r="CN413" s="85"/>
      <c r="CO413" s="85"/>
      <c r="CP413" s="85">
        <v>47.33</v>
      </c>
      <c r="CQ413" s="85"/>
      <c r="CR413" s="85">
        <f t="shared" ref="CR413:CR476" si="48">SUM(BY413:CL413)</f>
        <v>352.89000000000004</v>
      </c>
      <c r="CS413" s="85">
        <f t="shared" ref="CS413:CS476" si="49">CR413+BJ413</f>
        <v>385.37000000000006</v>
      </c>
      <c r="CU413" s="23"/>
      <c r="CV413" s="22" t="s">
        <v>52</v>
      </c>
      <c r="CW413" s="1" t="s">
        <v>50</v>
      </c>
    </row>
    <row r="414" spans="1:107" x14ac:dyDescent="0.25">
      <c r="A414" s="6" t="s">
        <v>2425</v>
      </c>
      <c r="B414" s="10" t="s">
        <v>1684</v>
      </c>
      <c r="C414" s="1" t="s">
        <v>1607</v>
      </c>
      <c r="D414" s="12" t="s">
        <v>1559</v>
      </c>
      <c r="E414" s="12" t="s">
        <v>1559</v>
      </c>
      <c r="F414" s="12" t="s">
        <v>1560</v>
      </c>
      <c r="G414" s="12" t="s">
        <v>1561</v>
      </c>
      <c r="H414" s="12" t="s">
        <v>1405</v>
      </c>
      <c r="I414" s="12" t="s">
        <v>1418</v>
      </c>
      <c r="J414" s="12" t="s">
        <v>1603</v>
      </c>
      <c r="K414" s="10" t="s">
        <v>1048</v>
      </c>
      <c r="L414" s="12" t="s">
        <v>1557</v>
      </c>
      <c r="M414" s="12" t="s">
        <v>1558</v>
      </c>
      <c r="N414" s="141" t="s">
        <v>3739</v>
      </c>
      <c r="O414" s="12" t="s">
        <v>1557</v>
      </c>
      <c r="P414" s="12" t="s">
        <v>1558</v>
      </c>
      <c r="Q414" s="141" t="s">
        <v>3740</v>
      </c>
      <c r="R414" s="6" t="s">
        <v>1602</v>
      </c>
      <c r="S414" s="12" t="s">
        <v>1604</v>
      </c>
      <c r="T414" s="12" t="s">
        <v>1559</v>
      </c>
      <c r="U414" s="2">
        <v>37.340000000000003</v>
      </c>
      <c r="V414" s="2" t="s">
        <v>1730</v>
      </c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12" t="s">
        <v>1722</v>
      </c>
      <c r="AM414" s="84"/>
      <c r="AN414" s="84"/>
      <c r="AO414" s="84"/>
      <c r="AP414" s="84"/>
      <c r="AQ414" s="84"/>
      <c r="AR414" s="84"/>
      <c r="AS414" s="84"/>
      <c r="AT414" s="84"/>
      <c r="AU414" s="84">
        <v>8.6199999999999992</v>
      </c>
      <c r="AV414" s="84"/>
      <c r="AW414" s="84"/>
      <c r="AX414" s="84"/>
      <c r="AY414" s="84"/>
      <c r="AZ414" s="84"/>
      <c r="BA414" s="84"/>
      <c r="BB414" s="84"/>
      <c r="BC414" s="84"/>
      <c r="BD414" s="84"/>
      <c r="BE414" s="84"/>
      <c r="BF414" s="84"/>
      <c r="BG414" s="84"/>
      <c r="BH414" s="84"/>
      <c r="BI414" s="84"/>
      <c r="BJ414" s="84">
        <v>12.28</v>
      </c>
      <c r="BK414" s="84"/>
      <c r="BL414" s="84"/>
      <c r="BM414" s="84"/>
      <c r="BN414" s="8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5">
        <v>13.2</v>
      </c>
      <c r="BZ414" s="85">
        <v>34.200000000000003</v>
      </c>
      <c r="CA414" s="85">
        <v>18.55</v>
      </c>
      <c r="CB414" s="85">
        <v>20.92</v>
      </c>
      <c r="CC414" s="85">
        <v>30.67</v>
      </c>
      <c r="CD414" s="85">
        <v>0.64</v>
      </c>
      <c r="CE414" s="85">
        <v>4.9800000000000004</v>
      </c>
      <c r="CF414" s="85">
        <v>4.3</v>
      </c>
      <c r="CG414" s="85">
        <v>0</v>
      </c>
      <c r="CH414" s="85">
        <v>0</v>
      </c>
      <c r="CI414" s="85">
        <v>0</v>
      </c>
      <c r="CJ414" s="85">
        <v>0</v>
      </c>
      <c r="CK414" s="85">
        <v>8.0399999999999991</v>
      </c>
      <c r="CL414" s="85">
        <v>12.47</v>
      </c>
      <c r="CM414" s="85"/>
      <c r="CN414" s="85"/>
      <c r="CO414" s="85"/>
      <c r="CP414" s="85">
        <v>26.29</v>
      </c>
      <c r="CQ414" s="85"/>
      <c r="CR414" s="85">
        <f t="shared" si="48"/>
        <v>147.97</v>
      </c>
      <c r="CS414" s="85">
        <f t="shared" si="49"/>
        <v>160.25</v>
      </c>
      <c r="CU414" s="23"/>
      <c r="CV414" s="22" t="s">
        <v>52</v>
      </c>
      <c r="CW414" s="1" t="s">
        <v>51</v>
      </c>
    </row>
    <row r="415" spans="1:107" x14ac:dyDescent="0.25">
      <c r="A415" s="6" t="s">
        <v>2426</v>
      </c>
      <c r="B415" s="12" t="s">
        <v>1684</v>
      </c>
      <c r="C415" s="1" t="s">
        <v>1608</v>
      </c>
      <c r="D415" s="12" t="s">
        <v>1559</v>
      </c>
      <c r="E415" s="12" t="s">
        <v>1559</v>
      </c>
      <c r="F415" s="12" t="s">
        <v>1560</v>
      </c>
      <c r="G415" s="12" t="s">
        <v>1561</v>
      </c>
      <c r="H415" s="12" t="s">
        <v>1405</v>
      </c>
      <c r="I415" s="12" t="s">
        <v>1418</v>
      </c>
      <c r="J415" s="12" t="s">
        <v>1603</v>
      </c>
      <c r="K415" s="10" t="s">
        <v>1048</v>
      </c>
      <c r="L415" s="12" t="s">
        <v>1557</v>
      </c>
      <c r="M415" s="12" t="s">
        <v>1558</v>
      </c>
      <c r="N415" s="141" t="s">
        <v>3739</v>
      </c>
      <c r="O415" s="12" t="s">
        <v>1557</v>
      </c>
      <c r="P415" s="12" t="s">
        <v>1558</v>
      </c>
      <c r="Q415" s="141" t="s">
        <v>3740</v>
      </c>
      <c r="R415" s="6" t="s">
        <v>1602</v>
      </c>
      <c r="S415" s="12" t="s">
        <v>1604</v>
      </c>
      <c r="T415" s="12" t="s">
        <v>1559</v>
      </c>
      <c r="U415" s="2" t="s">
        <v>1559</v>
      </c>
      <c r="V415" s="2" t="s">
        <v>1730</v>
      </c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12" t="s">
        <v>1722</v>
      </c>
      <c r="AM415" s="84"/>
      <c r="AN415" s="84"/>
      <c r="AO415" s="84"/>
      <c r="AP415" s="84"/>
      <c r="AQ415" s="84"/>
      <c r="AR415" s="84"/>
      <c r="AS415" s="84"/>
      <c r="AT415" s="84"/>
      <c r="AU415" s="84">
        <v>18.857142857142854</v>
      </c>
      <c r="AV415" s="84"/>
      <c r="AW415" s="84"/>
      <c r="AX415" s="84"/>
      <c r="AY415" s="84"/>
      <c r="AZ415" s="84"/>
      <c r="BA415" s="84"/>
      <c r="BB415" s="84"/>
      <c r="BC415" s="84"/>
      <c r="BD415" s="84"/>
      <c r="BE415" s="84"/>
      <c r="BF415" s="84"/>
      <c r="BG415" s="84"/>
      <c r="BH415" s="84"/>
      <c r="BI415" s="84"/>
      <c r="BJ415" s="84">
        <v>31.68253968253968</v>
      </c>
      <c r="BK415" s="84"/>
      <c r="BL415" s="84"/>
      <c r="BM415" s="84"/>
      <c r="BN415" s="8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5">
        <v>51.703703703703695</v>
      </c>
      <c r="BZ415" s="85">
        <v>108.21164021164019</v>
      </c>
      <c r="CA415" s="85">
        <v>18.222222222222221</v>
      </c>
      <c r="CB415" s="85">
        <v>54.772486772486758</v>
      </c>
      <c r="CC415" s="85">
        <v>19.576719576719576</v>
      </c>
      <c r="CD415" s="85">
        <v>2.4126984126984126</v>
      </c>
      <c r="CE415" s="85">
        <v>11.238095238095237</v>
      </c>
      <c r="CF415" s="85">
        <v>2.1375661375661377</v>
      </c>
      <c r="CG415" s="85">
        <v>15.216931216931217</v>
      </c>
      <c r="CH415" s="85">
        <v>0</v>
      </c>
      <c r="CI415" s="85">
        <v>3.6613756613756614</v>
      </c>
      <c r="CJ415" s="85">
        <v>0.46560846560846564</v>
      </c>
      <c r="CK415" s="85">
        <v>5.3756613756613749</v>
      </c>
      <c r="CL415" s="85">
        <v>4.0846560846560847</v>
      </c>
      <c r="CM415" s="85"/>
      <c r="CN415" s="85"/>
      <c r="CO415" s="85"/>
      <c r="CP415" s="85">
        <v>18.56084656084656</v>
      </c>
      <c r="CQ415" s="85"/>
      <c r="CR415" s="85">
        <f t="shared" si="48"/>
        <v>297.079365079365</v>
      </c>
      <c r="CS415" s="85">
        <f t="shared" si="49"/>
        <v>328.7619047619047</v>
      </c>
      <c r="CU415" s="23"/>
      <c r="CV415" s="22" t="s">
        <v>58</v>
      </c>
      <c r="CW415" s="1" t="s">
        <v>53</v>
      </c>
    </row>
    <row r="416" spans="1:107" x14ac:dyDescent="0.25">
      <c r="A416" s="6" t="s">
        <v>2427</v>
      </c>
      <c r="B416" s="12" t="s">
        <v>1684</v>
      </c>
      <c r="C416" s="12" t="s">
        <v>1609</v>
      </c>
      <c r="D416" s="12" t="s">
        <v>1559</v>
      </c>
      <c r="E416" s="12" t="s">
        <v>1559</v>
      </c>
      <c r="F416" s="12" t="s">
        <v>1560</v>
      </c>
      <c r="G416" s="12" t="s">
        <v>1561</v>
      </c>
      <c r="H416" s="12" t="s">
        <v>1405</v>
      </c>
      <c r="I416" s="12" t="s">
        <v>1418</v>
      </c>
      <c r="J416" s="12" t="s">
        <v>1603</v>
      </c>
      <c r="K416" s="10" t="s">
        <v>1048</v>
      </c>
      <c r="L416" s="12" t="s">
        <v>1557</v>
      </c>
      <c r="M416" s="12" t="s">
        <v>1558</v>
      </c>
      <c r="N416" s="141" t="s">
        <v>3739</v>
      </c>
      <c r="O416" s="12" t="s">
        <v>1557</v>
      </c>
      <c r="P416" s="12" t="s">
        <v>1558</v>
      </c>
      <c r="Q416" s="141" t="s">
        <v>3740</v>
      </c>
      <c r="R416" s="6" t="s">
        <v>1602</v>
      </c>
      <c r="S416" s="12" t="s">
        <v>1604</v>
      </c>
      <c r="T416" s="12" t="s">
        <v>1559</v>
      </c>
      <c r="U416" s="2" t="s">
        <v>1559</v>
      </c>
      <c r="V416" s="2" t="s">
        <v>1730</v>
      </c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12" t="s">
        <v>1722</v>
      </c>
      <c r="AM416" s="84"/>
      <c r="AN416" s="84"/>
      <c r="AO416" s="84"/>
      <c r="AP416" s="84"/>
      <c r="AQ416" s="84"/>
      <c r="AR416" s="84"/>
      <c r="AS416" s="84"/>
      <c r="AT416" s="84"/>
      <c r="AU416" s="84">
        <v>19.402985074626866</v>
      </c>
      <c r="AV416" s="84"/>
      <c r="AW416" s="84"/>
      <c r="AX416" s="84"/>
      <c r="AY416" s="84"/>
      <c r="AZ416" s="84"/>
      <c r="BA416" s="84"/>
      <c r="BB416" s="84"/>
      <c r="BC416" s="84"/>
      <c r="BD416" s="84"/>
      <c r="BE416" s="84"/>
      <c r="BF416" s="84"/>
      <c r="BG416" s="84"/>
      <c r="BH416" s="84"/>
      <c r="BI416" s="84"/>
      <c r="BJ416" s="84">
        <v>35.681592039800989</v>
      </c>
      <c r="BK416" s="84"/>
      <c r="BL416" s="84"/>
      <c r="BM416" s="84"/>
      <c r="BN416" s="8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5">
        <v>61.990049751243781</v>
      </c>
      <c r="BZ416" s="85">
        <v>130.94527363184082</v>
      </c>
      <c r="CA416" s="85">
        <v>18.368159203980099</v>
      </c>
      <c r="CB416" s="85">
        <v>61.492537313432834</v>
      </c>
      <c r="CC416" s="85">
        <v>16.676616915422883</v>
      </c>
      <c r="CD416" s="85">
        <v>2.7263681592039801</v>
      </c>
      <c r="CE416" s="85">
        <v>12.019900497512438</v>
      </c>
      <c r="CF416" s="85">
        <v>1.7711442786069651</v>
      </c>
      <c r="CG416" s="85">
        <v>12.7363184079602</v>
      </c>
      <c r="CH416" s="85">
        <v>0.69651741293532343</v>
      </c>
      <c r="CI416" s="85">
        <v>5.1343283582089549</v>
      </c>
      <c r="CJ416" s="85">
        <v>0.85572139303482586</v>
      </c>
      <c r="CK416" s="85">
        <v>5.2736318407960194</v>
      </c>
      <c r="CL416" s="85">
        <v>2.2089552238805972</v>
      </c>
      <c r="CM416" s="85"/>
      <c r="CN416" s="85"/>
      <c r="CO416" s="85"/>
      <c r="CP416" s="85">
        <v>21.771144278606961</v>
      </c>
      <c r="CQ416" s="85"/>
      <c r="CR416" s="85">
        <f t="shared" si="48"/>
        <v>332.8955223880597</v>
      </c>
      <c r="CS416" s="85">
        <f t="shared" si="49"/>
        <v>368.57711442786069</v>
      </c>
      <c r="CU416" s="23"/>
      <c r="CV416" s="22" t="s">
        <v>58</v>
      </c>
      <c r="CW416" s="1" t="s">
        <v>54</v>
      </c>
    </row>
    <row r="417" spans="1:107" x14ac:dyDescent="0.25">
      <c r="A417" s="6" t="s">
        <v>2428</v>
      </c>
      <c r="B417" s="12" t="s">
        <v>1684</v>
      </c>
      <c r="C417" s="12" t="s">
        <v>1610</v>
      </c>
      <c r="D417" s="12" t="s">
        <v>1559</v>
      </c>
      <c r="E417" s="12" t="s">
        <v>1559</v>
      </c>
      <c r="F417" s="12" t="s">
        <v>1560</v>
      </c>
      <c r="G417" s="12" t="s">
        <v>1561</v>
      </c>
      <c r="H417" s="12" t="s">
        <v>1405</v>
      </c>
      <c r="I417" s="12" t="s">
        <v>1418</v>
      </c>
      <c r="J417" s="12" t="s">
        <v>1603</v>
      </c>
      <c r="K417" s="10" t="s">
        <v>1048</v>
      </c>
      <c r="L417" s="12" t="s">
        <v>1557</v>
      </c>
      <c r="M417" s="12" t="s">
        <v>1558</v>
      </c>
      <c r="N417" s="141" t="s">
        <v>3739</v>
      </c>
      <c r="O417" s="12" t="s">
        <v>1557</v>
      </c>
      <c r="P417" s="12" t="s">
        <v>1558</v>
      </c>
      <c r="Q417" s="141" t="s">
        <v>3740</v>
      </c>
      <c r="R417" s="6" t="s">
        <v>1602</v>
      </c>
      <c r="S417" s="12" t="s">
        <v>1604</v>
      </c>
      <c r="T417" s="12" t="s">
        <v>1559</v>
      </c>
      <c r="U417" s="2" t="s">
        <v>1559</v>
      </c>
      <c r="V417" s="2" t="s">
        <v>1730</v>
      </c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12" t="s">
        <v>1722</v>
      </c>
      <c r="AM417" s="84"/>
      <c r="AN417" s="84"/>
      <c r="AO417" s="84"/>
      <c r="AP417" s="84"/>
      <c r="AQ417" s="84"/>
      <c r="AR417" s="84"/>
      <c r="AS417" s="84"/>
      <c r="AT417" s="84"/>
      <c r="AU417" s="84">
        <v>20.886203423967775</v>
      </c>
      <c r="AV417" s="84"/>
      <c r="AW417" s="84"/>
      <c r="AX417" s="84"/>
      <c r="AY417" s="84"/>
      <c r="AZ417" s="84"/>
      <c r="BA417" s="84"/>
      <c r="BB417" s="84"/>
      <c r="BC417" s="84"/>
      <c r="BD417" s="84"/>
      <c r="BE417" s="84"/>
      <c r="BF417" s="84"/>
      <c r="BG417" s="84"/>
      <c r="BH417" s="84"/>
      <c r="BI417" s="84"/>
      <c r="BJ417" s="84">
        <v>30.896273917421958</v>
      </c>
      <c r="BK417" s="84"/>
      <c r="BL417" s="84"/>
      <c r="BM417" s="84"/>
      <c r="BN417" s="8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5">
        <v>56.052366565961727</v>
      </c>
      <c r="BZ417" s="85">
        <v>117.82477341389728</v>
      </c>
      <c r="CA417" s="85">
        <v>16.89828801611279</v>
      </c>
      <c r="CB417" s="85">
        <v>58.066465256797585</v>
      </c>
      <c r="CC417" s="85">
        <v>15.327291037260826</v>
      </c>
      <c r="CD417" s="85">
        <v>2.4974823766364551</v>
      </c>
      <c r="CE417" s="85">
        <v>10.493454179254783</v>
      </c>
      <c r="CF417" s="85">
        <v>1.3293051359516617</v>
      </c>
      <c r="CG417" s="85">
        <v>10.332326283987916</v>
      </c>
      <c r="CH417" s="85">
        <v>0.92648539778449146</v>
      </c>
      <c r="CI417" s="85">
        <v>4.712990936555892</v>
      </c>
      <c r="CJ417" s="85">
        <v>0.78549848942598188</v>
      </c>
      <c r="CK417" s="85">
        <v>4.7331319234642493</v>
      </c>
      <c r="CL417" s="85">
        <v>1.6918429003021147</v>
      </c>
      <c r="CM417" s="85"/>
      <c r="CN417" s="85"/>
      <c r="CO417" s="85"/>
      <c r="CP417" s="85">
        <v>20.181268882175228</v>
      </c>
      <c r="CQ417" s="85"/>
      <c r="CR417" s="85">
        <f t="shared" si="48"/>
        <v>301.67170191339386</v>
      </c>
      <c r="CS417" s="85">
        <f t="shared" si="49"/>
        <v>332.56797583081584</v>
      </c>
      <c r="CU417" s="23"/>
      <c r="CV417" s="22" t="s">
        <v>58</v>
      </c>
      <c r="CW417" s="1" t="s">
        <v>55</v>
      </c>
    </row>
    <row r="418" spans="1:107" x14ac:dyDescent="0.25">
      <c r="A418" s="6" t="s">
        <v>2429</v>
      </c>
      <c r="B418" s="12" t="s">
        <v>1684</v>
      </c>
      <c r="C418" s="12" t="s">
        <v>1611</v>
      </c>
      <c r="D418" s="12" t="s">
        <v>1559</v>
      </c>
      <c r="E418" s="12" t="s">
        <v>1559</v>
      </c>
      <c r="F418" s="12" t="s">
        <v>1560</v>
      </c>
      <c r="G418" s="12" t="s">
        <v>1561</v>
      </c>
      <c r="H418" s="12" t="s">
        <v>1405</v>
      </c>
      <c r="I418" s="12" t="s">
        <v>1418</v>
      </c>
      <c r="J418" s="12" t="s">
        <v>1603</v>
      </c>
      <c r="K418" s="10" t="s">
        <v>1048</v>
      </c>
      <c r="L418" s="12" t="s">
        <v>1557</v>
      </c>
      <c r="M418" s="12" t="s">
        <v>1558</v>
      </c>
      <c r="N418" s="141" t="s">
        <v>3739</v>
      </c>
      <c r="O418" s="12" t="s">
        <v>1557</v>
      </c>
      <c r="P418" s="12" t="s">
        <v>1558</v>
      </c>
      <c r="Q418" s="141" t="s">
        <v>3740</v>
      </c>
      <c r="R418" s="6" t="s">
        <v>1602</v>
      </c>
      <c r="S418" s="12" t="s">
        <v>1604</v>
      </c>
      <c r="T418" s="12" t="s">
        <v>1559</v>
      </c>
      <c r="U418" s="2" t="s">
        <v>1559</v>
      </c>
      <c r="V418" s="2" t="s">
        <v>1730</v>
      </c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12" t="s">
        <v>1722</v>
      </c>
      <c r="AM418" s="84"/>
      <c r="AN418" s="84"/>
      <c r="AO418" s="84"/>
      <c r="AP418" s="84"/>
      <c r="AQ418" s="84"/>
      <c r="AR418" s="84"/>
      <c r="AS418" s="84"/>
      <c r="AT418" s="84"/>
      <c r="AU418" s="84">
        <v>18.284671532846716</v>
      </c>
      <c r="AV418" s="84"/>
      <c r="AW418" s="84"/>
      <c r="AX418" s="84"/>
      <c r="AY418" s="84"/>
      <c r="AZ418" s="84"/>
      <c r="BA418" s="84"/>
      <c r="BB418" s="84"/>
      <c r="BC418" s="84"/>
      <c r="BD418" s="84"/>
      <c r="BE418" s="84"/>
      <c r="BF418" s="84"/>
      <c r="BG418" s="84"/>
      <c r="BH418" s="84"/>
      <c r="BI418" s="84"/>
      <c r="BJ418" s="84">
        <v>30.76642335766423</v>
      </c>
      <c r="BK418" s="84"/>
      <c r="BL418" s="84"/>
      <c r="BM418" s="84"/>
      <c r="BN418" s="8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5">
        <v>57.700729927007295</v>
      </c>
      <c r="BZ418" s="85">
        <v>133.15693430656935</v>
      </c>
      <c r="CA418" s="85">
        <v>20.693430656934307</v>
      </c>
      <c r="CB418" s="85">
        <v>70.145985401459853</v>
      </c>
      <c r="CC418" s="85">
        <v>21.642335766423354</v>
      </c>
      <c r="CD418" s="85">
        <v>2.9197080291970803</v>
      </c>
      <c r="CE418" s="85">
        <v>12.572992700729927</v>
      </c>
      <c r="CF418" s="85">
        <v>1.7518248175182478</v>
      </c>
      <c r="CG418" s="85">
        <v>14.032846715328464</v>
      </c>
      <c r="CH418" s="85">
        <v>0</v>
      </c>
      <c r="CI418" s="85">
        <v>4.0693430656934302</v>
      </c>
      <c r="CJ418" s="85">
        <v>0.76642335766423353</v>
      </c>
      <c r="CK418" s="85">
        <v>4.8722627737226283</v>
      </c>
      <c r="CL418" s="85">
        <v>3.0291970802919703</v>
      </c>
      <c r="CM418" s="85"/>
      <c r="CN418" s="85"/>
      <c r="CO418" s="85"/>
      <c r="CP418" s="85">
        <v>19.233576642335766</v>
      </c>
      <c r="CQ418" s="85"/>
      <c r="CR418" s="85">
        <f t="shared" si="48"/>
        <v>347.35401459854006</v>
      </c>
      <c r="CS418" s="85">
        <f t="shared" si="49"/>
        <v>378.12043795620428</v>
      </c>
      <c r="CU418" s="23"/>
      <c r="CV418" s="22" t="s">
        <v>58</v>
      </c>
      <c r="CW418" s="1" t="s">
        <v>56</v>
      </c>
    </row>
    <row r="419" spans="1:107" s="17" customFormat="1" x14ac:dyDescent="0.25">
      <c r="A419" s="6" t="s">
        <v>2430</v>
      </c>
      <c r="B419" s="18" t="s">
        <v>1684</v>
      </c>
      <c r="C419" s="18" t="s">
        <v>1612</v>
      </c>
      <c r="D419" s="18" t="s">
        <v>1559</v>
      </c>
      <c r="E419" s="18" t="s">
        <v>1559</v>
      </c>
      <c r="F419" s="18" t="s">
        <v>1560</v>
      </c>
      <c r="G419" s="18" t="s">
        <v>1561</v>
      </c>
      <c r="H419" s="18" t="s">
        <v>1405</v>
      </c>
      <c r="I419" s="18" t="s">
        <v>1418</v>
      </c>
      <c r="J419" s="18" t="s">
        <v>1603</v>
      </c>
      <c r="K419" s="18" t="s">
        <v>1048</v>
      </c>
      <c r="L419" s="18" t="s">
        <v>1557</v>
      </c>
      <c r="M419" s="18" t="s">
        <v>1558</v>
      </c>
      <c r="N419" s="142" t="s">
        <v>3739</v>
      </c>
      <c r="O419" s="18" t="s">
        <v>1557</v>
      </c>
      <c r="P419" s="18" t="s">
        <v>1558</v>
      </c>
      <c r="Q419" s="142" t="s">
        <v>3740</v>
      </c>
      <c r="R419" s="18" t="s">
        <v>1602</v>
      </c>
      <c r="S419" s="18" t="s">
        <v>1604</v>
      </c>
      <c r="T419" s="18" t="s">
        <v>1559</v>
      </c>
      <c r="U419" s="25" t="s">
        <v>1559</v>
      </c>
      <c r="V419" s="25" t="s">
        <v>1730</v>
      </c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18" t="s">
        <v>1722</v>
      </c>
      <c r="AK419" s="18"/>
      <c r="AL419" s="18"/>
      <c r="AM419" s="87"/>
      <c r="AN419" s="87"/>
      <c r="AO419" s="87"/>
      <c r="AP419" s="87"/>
      <c r="AQ419" s="87"/>
      <c r="AR419" s="87"/>
      <c r="AS419" s="87"/>
      <c r="AT419" s="87"/>
      <c r="AU419" s="87">
        <v>21.65948275862069</v>
      </c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>
        <v>32.909482758620697</v>
      </c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8">
        <v>61.810344827586206</v>
      </c>
      <c r="BZ419" s="88">
        <v>132.60775862068965</v>
      </c>
      <c r="CA419" s="88">
        <v>17.758620689655174</v>
      </c>
      <c r="CB419" s="88">
        <v>61.918103448275872</v>
      </c>
      <c r="CC419" s="88">
        <v>15.646551724137932</v>
      </c>
      <c r="CD419" s="88">
        <v>2.6508620689655178</v>
      </c>
      <c r="CE419" s="88">
        <v>11.594827586206899</v>
      </c>
      <c r="CF419" s="88">
        <v>1.4439655172413794</v>
      </c>
      <c r="CG419" s="88">
        <v>10.40948275862069</v>
      </c>
      <c r="CH419" s="88">
        <v>1.4655172413793105</v>
      </c>
      <c r="CI419" s="88">
        <v>5.1508620689655178</v>
      </c>
      <c r="CJ419" s="88">
        <v>0.84051724137931039</v>
      </c>
      <c r="CK419" s="88">
        <v>4.6767241379310356</v>
      </c>
      <c r="CL419" s="88">
        <v>1.4008620689655171</v>
      </c>
      <c r="CM419" s="88"/>
      <c r="CN419" s="88"/>
      <c r="CO419" s="88"/>
      <c r="CP419" s="88">
        <v>21.5948275862069</v>
      </c>
      <c r="CQ419" s="88"/>
      <c r="CR419" s="88">
        <f t="shared" si="48"/>
        <v>329.37500000000006</v>
      </c>
      <c r="CS419" s="88">
        <f t="shared" si="49"/>
        <v>362.28448275862075</v>
      </c>
      <c r="CT419" s="105"/>
      <c r="CU419" s="35"/>
      <c r="CV419" s="19" t="s">
        <v>58</v>
      </c>
      <c r="CW419" s="18" t="s">
        <v>57</v>
      </c>
      <c r="CY419" s="18"/>
      <c r="CZ419" s="18"/>
      <c r="DA419" s="18"/>
      <c r="DB419" s="18"/>
      <c r="DC419" s="18"/>
    </row>
    <row r="420" spans="1:107" x14ac:dyDescent="0.25">
      <c r="A420" s="6" t="s">
        <v>2431</v>
      </c>
      <c r="B420" s="1" t="s">
        <v>1479</v>
      </c>
      <c r="C420" s="1" t="s">
        <v>3862</v>
      </c>
      <c r="D420" s="12" t="str">
        <f>A420</f>
        <v>MMA0415</v>
      </c>
      <c r="E420" s="12" t="s">
        <v>1559</v>
      </c>
      <c r="F420" s="12" t="s">
        <v>1560</v>
      </c>
      <c r="G420" s="12" t="s">
        <v>1561</v>
      </c>
      <c r="H420" s="12" t="s">
        <v>1405</v>
      </c>
      <c r="I420" s="12" t="s">
        <v>1418</v>
      </c>
      <c r="J420" s="12" t="s">
        <v>1603</v>
      </c>
      <c r="K420" s="10" t="s">
        <v>1048</v>
      </c>
      <c r="L420" s="12" t="s">
        <v>1557</v>
      </c>
      <c r="M420" s="12" t="s">
        <v>1558</v>
      </c>
      <c r="N420" s="141" t="s">
        <v>3739</v>
      </c>
      <c r="O420" s="12" t="s">
        <v>1557</v>
      </c>
      <c r="P420" s="12" t="s">
        <v>1558</v>
      </c>
      <c r="Q420" s="141" t="s">
        <v>3740</v>
      </c>
      <c r="R420" s="6" t="s">
        <v>1602</v>
      </c>
      <c r="S420" s="12" t="s">
        <v>1604</v>
      </c>
      <c r="T420" s="12" t="s">
        <v>1559</v>
      </c>
      <c r="U420" s="2">
        <v>31.12</v>
      </c>
      <c r="V420" s="2" t="s">
        <v>1730</v>
      </c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12" t="s">
        <v>1722</v>
      </c>
      <c r="AM420" s="84"/>
      <c r="AN420" s="84"/>
      <c r="AO420" s="84"/>
      <c r="AP420" s="84"/>
      <c r="AQ420" s="84"/>
      <c r="AR420" s="84"/>
      <c r="AS420" s="84"/>
      <c r="AT420" s="84"/>
      <c r="AU420" s="84">
        <v>25.509761388286332</v>
      </c>
      <c r="AV420" s="84"/>
      <c r="AW420" s="84"/>
      <c r="AX420" s="84"/>
      <c r="AY420" s="84"/>
      <c r="AZ420" s="84"/>
      <c r="BA420" s="84"/>
      <c r="BB420" s="84"/>
      <c r="BC420" s="84"/>
      <c r="BD420" s="84"/>
      <c r="BE420" s="84"/>
      <c r="BF420" s="84"/>
      <c r="BG420" s="84"/>
      <c r="BH420" s="84"/>
      <c r="BI420" s="84"/>
      <c r="BJ420" s="84">
        <v>60.759219088937101</v>
      </c>
      <c r="BK420" s="84"/>
      <c r="BL420" s="84"/>
      <c r="BM420" s="84"/>
      <c r="BN420" s="8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5">
        <v>111.14967462039046</v>
      </c>
      <c r="BZ420" s="85">
        <v>236.65943600867678</v>
      </c>
      <c r="CA420" s="85">
        <v>25.184381778741862</v>
      </c>
      <c r="CB420" s="85">
        <v>89.848156182212591</v>
      </c>
      <c r="CC420" s="85">
        <v>19.978308026030369</v>
      </c>
      <c r="CD420" s="85">
        <v>2.7331887201735356</v>
      </c>
      <c r="CE420" s="85">
        <v>16.008676789587852</v>
      </c>
      <c r="CF420" s="85">
        <v>1.1062906724511929</v>
      </c>
      <c r="CG420" s="85">
        <v>13.101952277657267</v>
      </c>
      <c r="CH420" s="85">
        <v>2.7331887201735356</v>
      </c>
      <c r="CI420" s="85">
        <v>9.7180043383947936</v>
      </c>
      <c r="CJ420" s="85">
        <v>2.7982646420824291</v>
      </c>
      <c r="CK420" s="85">
        <v>5.6832971800433834</v>
      </c>
      <c r="CL420" s="85">
        <v>1.4750542299349239</v>
      </c>
      <c r="CM420" s="85"/>
      <c r="CN420" s="85"/>
      <c r="CO420" s="85"/>
      <c r="CP420" s="85">
        <v>57.830802603036886</v>
      </c>
      <c r="CQ420" s="85"/>
      <c r="CR420" s="85">
        <f t="shared" si="48"/>
        <v>538.17787418655109</v>
      </c>
      <c r="CS420" s="85">
        <f t="shared" si="49"/>
        <v>598.93709327548822</v>
      </c>
      <c r="CU420" s="23"/>
      <c r="CV420" s="22" t="s">
        <v>59</v>
      </c>
      <c r="CW420" s="1" t="s">
        <v>36</v>
      </c>
    </row>
    <row r="421" spans="1:107" x14ac:dyDescent="0.25">
      <c r="A421" s="6" t="s">
        <v>2432</v>
      </c>
      <c r="B421" s="1" t="s">
        <v>1684</v>
      </c>
      <c r="C421" s="1" t="s">
        <v>3866</v>
      </c>
      <c r="D421" s="12" t="str">
        <f>D420</f>
        <v>MMA0415</v>
      </c>
      <c r="E421" s="12" t="s">
        <v>1559</v>
      </c>
      <c r="F421" s="12" t="s">
        <v>1560</v>
      </c>
      <c r="G421" s="12" t="s">
        <v>1561</v>
      </c>
      <c r="H421" s="12" t="s">
        <v>1405</v>
      </c>
      <c r="I421" s="12" t="s">
        <v>1418</v>
      </c>
      <c r="J421" s="12" t="s">
        <v>1603</v>
      </c>
      <c r="K421" s="10" t="s">
        <v>1048</v>
      </c>
      <c r="L421" s="12" t="s">
        <v>1557</v>
      </c>
      <c r="M421" s="12" t="s">
        <v>1558</v>
      </c>
      <c r="N421" s="141" t="s">
        <v>3739</v>
      </c>
      <c r="O421" s="12" t="s">
        <v>1557</v>
      </c>
      <c r="P421" s="12" t="s">
        <v>1558</v>
      </c>
      <c r="Q421" s="141" t="s">
        <v>3740</v>
      </c>
      <c r="R421" s="6" t="s">
        <v>1602</v>
      </c>
      <c r="S421" s="12" t="s">
        <v>1614</v>
      </c>
      <c r="T421" s="12" t="s">
        <v>1559</v>
      </c>
      <c r="U421" s="2">
        <v>11.37</v>
      </c>
      <c r="V421" s="2" t="s">
        <v>1730</v>
      </c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12" t="s">
        <v>1722</v>
      </c>
      <c r="AM421" s="84"/>
      <c r="AN421" s="84"/>
      <c r="AO421" s="84"/>
      <c r="AP421" s="84"/>
      <c r="AQ421" s="84"/>
      <c r="AR421" s="84"/>
      <c r="AS421" s="84"/>
      <c r="AT421" s="84"/>
      <c r="AU421" s="84">
        <v>51.151515151515149</v>
      </c>
      <c r="AV421" s="84"/>
      <c r="AW421" s="84"/>
      <c r="AX421" s="84"/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>
        <v>162.78787878787878</v>
      </c>
      <c r="BK421" s="84"/>
      <c r="BL421" s="84"/>
      <c r="BM421" s="84"/>
      <c r="BN421" s="8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5">
        <v>176.48484848484853</v>
      </c>
      <c r="BZ421" s="85">
        <v>384.24242424242419</v>
      </c>
      <c r="CA421" s="85">
        <v>38.666666666666664</v>
      </c>
      <c r="CB421" s="85">
        <v>151.51515151515153</v>
      </c>
      <c r="CC421" s="85">
        <v>32</v>
      </c>
      <c r="CD421" s="85">
        <v>2.9090909090909087</v>
      </c>
      <c r="CE421" s="85">
        <v>31.393939393939391</v>
      </c>
      <c r="CF421" s="85">
        <v>1.6969696969696968</v>
      </c>
      <c r="CG421" s="85">
        <v>29.09090909090909</v>
      </c>
      <c r="CH421" s="85">
        <v>4.9696969696969706</v>
      </c>
      <c r="CI421" s="85">
        <v>19.757575757575758</v>
      </c>
      <c r="CJ421" s="85">
        <v>3.8787878787878793</v>
      </c>
      <c r="CK421" s="85">
        <v>11.393939393939393</v>
      </c>
      <c r="CL421" s="85">
        <v>0.48484848484848492</v>
      </c>
      <c r="CM421" s="85"/>
      <c r="CN421" s="85"/>
      <c r="CO421" s="85"/>
      <c r="CP421" s="85">
        <v>108.12121212121212</v>
      </c>
      <c r="CQ421" s="85"/>
      <c r="CR421" s="85">
        <f t="shared" si="48"/>
        <v>888.4848484848485</v>
      </c>
      <c r="CS421" s="85">
        <f t="shared" si="49"/>
        <v>1051.2727272727273</v>
      </c>
      <c r="CU421" s="23"/>
      <c r="CV421" s="22" t="s">
        <v>59</v>
      </c>
      <c r="CW421" s="1" t="s">
        <v>40</v>
      </c>
    </row>
    <row r="422" spans="1:107" x14ac:dyDescent="0.25">
      <c r="A422" s="6" t="s">
        <v>2433</v>
      </c>
      <c r="B422" s="1" t="s">
        <v>1684</v>
      </c>
      <c r="C422" s="1" t="s">
        <v>3868</v>
      </c>
      <c r="D422" s="12" t="str">
        <f t="shared" ref="D422:D427" si="50">D421</f>
        <v>MMA0415</v>
      </c>
      <c r="E422" s="12" t="s">
        <v>1559</v>
      </c>
      <c r="F422" s="12" t="s">
        <v>1560</v>
      </c>
      <c r="G422" s="12" t="s">
        <v>1561</v>
      </c>
      <c r="H422" s="12" t="s">
        <v>1405</v>
      </c>
      <c r="I422" s="12" t="s">
        <v>1418</v>
      </c>
      <c r="J422" s="12" t="s">
        <v>1603</v>
      </c>
      <c r="K422" s="10" t="s">
        <v>1048</v>
      </c>
      <c r="L422" s="12" t="s">
        <v>1557</v>
      </c>
      <c r="M422" s="12" t="s">
        <v>1558</v>
      </c>
      <c r="N422" s="141" t="s">
        <v>3739</v>
      </c>
      <c r="O422" s="12" t="s">
        <v>1557</v>
      </c>
      <c r="P422" s="12" t="s">
        <v>1558</v>
      </c>
      <c r="Q422" s="141" t="s">
        <v>3740</v>
      </c>
      <c r="R422" s="6" t="s">
        <v>1602</v>
      </c>
      <c r="S422" s="12" t="s">
        <v>1614</v>
      </c>
      <c r="T422" s="12" t="s">
        <v>1559</v>
      </c>
      <c r="U422" s="2">
        <v>78.69</v>
      </c>
      <c r="V422" s="2" t="s">
        <v>1730</v>
      </c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12" t="s">
        <v>1722</v>
      </c>
      <c r="AM422" s="84"/>
      <c r="AN422" s="84"/>
      <c r="AO422" s="84"/>
      <c r="AP422" s="84"/>
      <c r="AQ422" s="84"/>
      <c r="AR422" s="84"/>
      <c r="AS422" s="84"/>
      <c r="AT422" s="84"/>
      <c r="AU422" s="84">
        <v>14.978991596638654</v>
      </c>
      <c r="AV422" s="84"/>
      <c r="AW422" s="84"/>
      <c r="AX422" s="84"/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>
        <v>27.352941176470591</v>
      </c>
      <c r="BK422" s="84"/>
      <c r="BL422" s="84"/>
      <c r="BM422" s="84"/>
      <c r="BN422" s="8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5">
        <v>82.058823529411768</v>
      </c>
      <c r="BZ422" s="85">
        <v>176.0924369747899</v>
      </c>
      <c r="CA422" s="85">
        <v>17.773109243697476</v>
      </c>
      <c r="CB422" s="85">
        <v>62.773109243697469</v>
      </c>
      <c r="CC422" s="85">
        <v>14.012605042016805</v>
      </c>
      <c r="CD422" s="85">
        <v>1.5756302521008401</v>
      </c>
      <c r="CE422" s="85">
        <v>10.063025210084033</v>
      </c>
      <c r="CF422" s="85">
        <v>0.18907563025210083</v>
      </c>
      <c r="CG422" s="85">
        <v>6.8067226890756301</v>
      </c>
      <c r="CH422" s="85">
        <v>1.134453781512605</v>
      </c>
      <c r="CI422" s="85">
        <v>5.4411764705882346</v>
      </c>
      <c r="CJ422" s="85">
        <v>1.7016806722689075</v>
      </c>
      <c r="CK422" s="85">
        <v>2.8571428571428568</v>
      </c>
      <c r="CL422" s="85">
        <v>1.1974789915966386</v>
      </c>
      <c r="CM422" s="85"/>
      <c r="CN422" s="85"/>
      <c r="CO422" s="85"/>
      <c r="CP422" s="85">
        <v>34.663865546218481</v>
      </c>
      <c r="CQ422" s="85"/>
      <c r="CR422" s="85">
        <f t="shared" si="48"/>
        <v>383.6764705882353</v>
      </c>
      <c r="CS422" s="85">
        <f t="shared" si="49"/>
        <v>411.02941176470591</v>
      </c>
      <c r="CU422" s="23"/>
      <c r="CV422" s="22" t="s">
        <v>59</v>
      </c>
      <c r="CW422" s="1" t="s">
        <v>42</v>
      </c>
    </row>
    <row r="423" spans="1:107" x14ac:dyDescent="0.25">
      <c r="A423" s="6" t="s">
        <v>2434</v>
      </c>
      <c r="B423" s="1" t="s">
        <v>1684</v>
      </c>
      <c r="C423" s="1" t="s">
        <v>3867</v>
      </c>
      <c r="D423" s="12" t="str">
        <f t="shared" si="50"/>
        <v>MMA0415</v>
      </c>
      <c r="E423" s="12" t="s">
        <v>1559</v>
      </c>
      <c r="F423" s="12" t="s">
        <v>1560</v>
      </c>
      <c r="G423" s="12" t="s">
        <v>1561</v>
      </c>
      <c r="H423" s="12" t="s">
        <v>1405</v>
      </c>
      <c r="I423" s="12" t="s">
        <v>1418</v>
      </c>
      <c r="J423" s="12" t="s">
        <v>1603</v>
      </c>
      <c r="K423" s="10" t="s">
        <v>1048</v>
      </c>
      <c r="L423" s="12" t="s">
        <v>1557</v>
      </c>
      <c r="M423" s="12" t="s">
        <v>1558</v>
      </c>
      <c r="N423" s="141" t="s">
        <v>3739</v>
      </c>
      <c r="O423" s="12" t="s">
        <v>1557</v>
      </c>
      <c r="P423" s="12" t="s">
        <v>1558</v>
      </c>
      <c r="Q423" s="141" t="s">
        <v>3740</v>
      </c>
      <c r="R423" s="6" t="s">
        <v>1602</v>
      </c>
      <c r="S423" s="12" t="s">
        <v>1614</v>
      </c>
      <c r="T423" s="12" t="s">
        <v>1559</v>
      </c>
      <c r="U423" s="2">
        <v>7.99</v>
      </c>
      <c r="V423" s="2" t="s">
        <v>1730</v>
      </c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12" t="s">
        <v>1722</v>
      </c>
      <c r="AM423" s="84"/>
      <c r="AN423" s="84"/>
      <c r="AO423" s="84"/>
      <c r="AP423" s="84"/>
      <c r="AQ423" s="84"/>
      <c r="AR423" s="84"/>
      <c r="AS423" s="84"/>
      <c r="AT423" s="84"/>
      <c r="AU423" s="84">
        <v>53.609958506224061</v>
      </c>
      <c r="AV423" s="84"/>
      <c r="AW423" s="84"/>
      <c r="AX423" s="84"/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>
        <v>153.8174273858921</v>
      </c>
      <c r="BK423" s="84"/>
      <c r="BL423" s="84"/>
      <c r="BM423" s="84"/>
      <c r="BN423" s="8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5">
        <v>183.94190871369295</v>
      </c>
      <c r="BZ423" s="85">
        <v>390.12448132780088</v>
      </c>
      <c r="CA423" s="85">
        <v>41.037344398340252</v>
      </c>
      <c r="CB423" s="85">
        <v>151.07883817427384</v>
      </c>
      <c r="CC423" s="85">
        <v>33.900414937759329</v>
      </c>
      <c r="CD423" s="85">
        <v>4.979253112033196</v>
      </c>
      <c r="CE423" s="85">
        <v>32.240663900414937</v>
      </c>
      <c r="CF423" s="85">
        <v>2.5726141078838176</v>
      </c>
      <c r="CG423" s="85">
        <v>29.253112033195016</v>
      </c>
      <c r="CH423" s="85">
        <v>6.5975103734439839</v>
      </c>
      <c r="CI423" s="85">
        <v>20.539419087136931</v>
      </c>
      <c r="CJ423" s="85">
        <v>5.186721991701245</v>
      </c>
      <c r="CK423" s="85">
        <v>12.987551867219917</v>
      </c>
      <c r="CL423" s="85">
        <v>1.950207468879668</v>
      </c>
      <c r="CM423" s="85"/>
      <c r="CN423" s="85"/>
      <c r="CO423" s="85"/>
      <c r="CP423" s="85">
        <v>111.07883817427386</v>
      </c>
      <c r="CQ423" s="85"/>
      <c r="CR423" s="85">
        <f t="shared" si="48"/>
        <v>916.39004149377615</v>
      </c>
      <c r="CS423" s="85">
        <f t="shared" si="49"/>
        <v>1070.2074688796683</v>
      </c>
      <c r="CU423" s="23"/>
      <c r="CV423" s="22" t="s">
        <v>59</v>
      </c>
      <c r="CW423" s="1" t="s">
        <v>41</v>
      </c>
    </row>
    <row r="424" spans="1:107" x14ac:dyDescent="0.25">
      <c r="A424" s="6" t="s">
        <v>2435</v>
      </c>
      <c r="B424" s="1" t="s">
        <v>1684</v>
      </c>
      <c r="C424" s="1" t="s">
        <v>3863</v>
      </c>
      <c r="D424" s="12" t="str">
        <f t="shared" si="50"/>
        <v>MMA0415</v>
      </c>
      <c r="E424" s="12" t="s">
        <v>1559</v>
      </c>
      <c r="F424" s="12" t="s">
        <v>1560</v>
      </c>
      <c r="G424" s="12" t="s">
        <v>1561</v>
      </c>
      <c r="H424" s="12" t="s">
        <v>1405</v>
      </c>
      <c r="I424" s="12" t="s">
        <v>1418</v>
      </c>
      <c r="J424" s="12" t="s">
        <v>1603</v>
      </c>
      <c r="K424" s="10" t="s">
        <v>1048</v>
      </c>
      <c r="L424" s="12" t="s">
        <v>1557</v>
      </c>
      <c r="M424" s="12" t="s">
        <v>1558</v>
      </c>
      <c r="N424" s="141" t="s">
        <v>3739</v>
      </c>
      <c r="O424" s="12" t="s">
        <v>1557</v>
      </c>
      <c r="P424" s="12" t="s">
        <v>1558</v>
      </c>
      <c r="Q424" s="141" t="s">
        <v>3740</v>
      </c>
      <c r="R424" s="6" t="s">
        <v>1602</v>
      </c>
      <c r="S424" s="12" t="s">
        <v>1614</v>
      </c>
      <c r="T424" s="12" t="s">
        <v>1559</v>
      </c>
      <c r="U424" s="2">
        <v>11.76</v>
      </c>
      <c r="V424" s="2" t="s">
        <v>1730</v>
      </c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12" t="s">
        <v>1722</v>
      </c>
      <c r="AM424" s="84"/>
      <c r="AN424" s="84"/>
      <c r="AO424" s="84"/>
      <c r="AP424" s="84"/>
      <c r="AQ424" s="84"/>
      <c r="AR424" s="84"/>
      <c r="AS424" s="84"/>
      <c r="AT424" s="84"/>
      <c r="AU424" s="84">
        <v>53.684210526315795</v>
      </c>
      <c r="AV424" s="84"/>
      <c r="AW424" s="84"/>
      <c r="AX424" s="84"/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>
        <v>165.68421052631581</v>
      </c>
      <c r="BK424" s="84"/>
      <c r="BL424" s="84"/>
      <c r="BM424" s="84"/>
      <c r="BN424" s="8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5">
        <v>188.42105263157893</v>
      </c>
      <c r="BZ424" s="85">
        <v>400.84210526315792</v>
      </c>
      <c r="CA424" s="85">
        <v>40.631578947368425</v>
      </c>
      <c r="CB424" s="85">
        <v>164.84210526315789</v>
      </c>
      <c r="CC424" s="85">
        <v>32.842105263157897</v>
      </c>
      <c r="CD424" s="85">
        <v>1.263157894736842</v>
      </c>
      <c r="CE424" s="85">
        <v>33.473684210526322</v>
      </c>
      <c r="CF424" s="85">
        <v>1.4736842105263159</v>
      </c>
      <c r="CG424" s="85">
        <v>27.157894736842103</v>
      </c>
      <c r="CH424" s="85">
        <v>4.8421052631578947</v>
      </c>
      <c r="CI424" s="85">
        <v>19.368421052631579</v>
      </c>
      <c r="CJ424" s="85">
        <v>2.3157894736842106</v>
      </c>
      <c r="CK424" s="85">
        <v>10.736842105263159</v>
      </c>
      <c r="CL424" s="85">
        <v>0</v>
      </c>
      <c r="CM424" s="85"/>
      <c r="CN424" s="85"/>
      <c r="CO424" s="85"/>
      <c r="CP424" s="85">
        <v>110.73684210526316</v>
      </c>
      <c r="CQ424" s="85"/>
      <c r="CR424" s="85">
        <f t="shared" si="48"/>
        <v>928.21052631578959</v>
      </c>
      <c r="CS424" s="85">
        <f t="shared" si="49"/>
        <v>1093.8947368421054</v>
      </c>
      <c r="CU424" s="23"/>
      <c r="CV424" s="22" t="s">
        <v>59</v>
      </c>
      <c r="CW424" s="1" t="s">
        <v>37</v>
      </c>
    </row>
    <row r="425" spans="1:107" x14ac:dyDescent="0.25">
      <c r="A425" s="6" t="s">
        <v>2436</v>
      </c>
      <c r="B425" s="1" t="s">
        <v>1684</v>
      </c>
      <c r="C425" s="1" t="s">
        <v>3865</v>
      </c>
      <c r="D425" s="12" t="str">
        <f t="shared" si="50"/>
        <v>MMA0415</v>
      </c>
      <c r="E425" s="12" t="s">
        <v>1559</v>
      </c>
      <c r="F425" s="12" t="s">
        <v>1560</v>
      </c>
      <c r="G425" s="12" t="s">
        <v>1561</v>
      </c>
      <c r="H425" s="12" t="s">
        <v>1405</v>
      </c>
      <c r="I425" s="12" t="s">
        <v>1418</v>
      </c>
      <c r="J425" s="12" t="s">
        <v>1603</v>
      </c>
      <c r="K425" s="10" t="s">
        <v>1048</v>
      </c>
      <c r="L425" s="12" t="s">
        <v>1557</v>
      </c>
      <c r="M425" s="12" t="s">
        <v>1558</v>
      </c>
      <c r="N425" s="141" t="s">
        <v>3739</v>
      </c>
      <c r="O425" s="12" t="s">
        <v>1557</v>
      </c>
      <c r="P425" s="12" t="s">
        <v>1558</v>
      </c>
      <c r="Q425" s="141" t="s">
        <v>3740</v>
      </c>
      <c r="R425" s="6" t="s">
        <v>1602</v>
      </c>
      <c r="S425" s="12" t="s">
        <v>1614</v>
      </c>
      <c r="T425" s="12" t="s">
        <v>1559</v>
      </c>
      <c r="U425" s="2">
        <v>76.72</v>
      </c>
      <c r="V425" s="2" t="s">
        <v>1730</v>
      </c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12" t="s">
        <v>1722</v>
      </c>
      <c r="AM425" s="84"/>
      <c r="AN425" s="84"/>
      <c r="AO425" s="84"/>
      <c r="AP425" s="84"/>
      <c r="AQ425" s="84"/>
      <c r="AR425" s="84"/>
      <c r="AS425" s="84"/>
      <c r="AT425" s="84"/>
      <c r="AU425" s="84">
        <v>15.947843530591779</v>
      </c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>
        <v>27.683049147442329</v>
      </c>
      <c r="BK425" s="84"/>
      <c r="BL425" s="84"/>
      <c r="BM425" s="84"/>
      <c r="BN425" s="8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5">
        <v>86.559679037111323</v>
      </c>
      <c r="BZ425" s="85">
        <v>185.53660982948847</v>
      </c>
      <c r="CA425" s="85">
        <v>19.839518555667002</v>
      </c>
      <c r="CB425" s="85">
        <v>67.823470411233714</v>
      </c>
      <c r="CC425" s="85">
        <v>14.623871614844536</v>
      </c>
      <c r="CD425" s="85">
        <v>1.7853560682046137</v>
      </c>
      <c r="CE425" s="85">
        <v>10.090270812437312</v>
      </c>
      <c r="CF425" s="85">
        <v>0.32096288866599804</v>
      </c>
      <c r="CG425" s="85">
        <v>7.7833500501504513</v>
      </c>
      <c r="CH425" s="85">
        <v>1.1835506519558678</v>
      </c>
      <c r="CI425" s="85">
        <v>5.556670010030091</v>
      </c>
      <c r="CJ425" s="85">
        <v>1.9859578736208627</v>
      </c>
      <c r="CK425" s="85">
        <v>2.9488465396188568</v>
      </c>
      <c r="CL425" s="85">
        <v>1.2036108324974926</v>
      </c>
      <c r="CM425" s="85"/>
      <c r="CN425" s="85"/>
      <c r="CO425" s="85"/>
      <c r="CP425" s="85">
        <v>39.418254764292882</v>
      </c>
      <c r="CQ425" s="85"/>
      <c r="CR425" s="85">
        <f t="shared" si="48"/>
        <v>407.24172517552648</v>
      </c>
      <c r="CS425" s="85">
        <f t="shared" si="49"/>
        <v>434.9247743229688</v>
      </c>
      <c r="CU425" s="23"/>
      <c r="CV425" s="22" t="s">
        <v>59</v>
      </c>
      <c r="CW425" s="1" t="s">
        <v>39</v>
      </c>
    </row>
    <row r="426" spans="1:107" x14ac:dyDescent="0.25">
      <c r="A426" s="6" t="s">
        <v>2437</v>
      </c>
      <c r="B426" s="1" t="s">
        <v>1684</v>
      </c>
      <c r="C426" s="1" t="s">
        <v>3864</v>
      </c>
      <c r="D426" s="12" t="str">
        <f t="shared" si="50"/>
        <v>MMA0415</v>
      </c>
      <c r="E426" s="12" t="s">
        <v>1559</v>
      </c>
      <c r="F426" s="12" t="s">
        <v>1560</v>
      </c>
      <c r="G426" s="12" t="s">
        <v>1561</v>
      </c>
      <c r="H426" s="12" t="s">
        <v>1405</v>
      </c>
      <c r="I426" s="12" t="s">
        <v>1418</v>
      </c>
      <c r="J426" s="12" t="s">
        <v>1603</v>
      </c>
      <c r="K426" s="10" t="s">
        <v>1048</v>
      </c>
      <c r="L426" s="12" t="s">
        <v>1557</v>
      </c>
      <c r="M426" s="12" t="s">
        <v>1558</v>
      </c>
      <c r="N426" s="141" t="s">
        <v>3739</v>
      </c>
      <c r="O426" s="12" t="s">
        <v>1557</v>
      </c>
      <c r="P426" s="12" t="s">
        <v>1558</v>
      </c>
      <c r="Q426" s="141" t="s">
        <v>3740</v>
      </c>
      <c r="R426" s="6" t="s">
        <v>1602</v>
      </c>
      <c r="S426" s="12" t="s">
        <v>1614</v>
      </c>
      <c r="T426" s="12" t="s">
        <v>1559</v>
      </c>
      <c r="U426" s="2">
        <v>8.1999999999999993</v>
      </c>
      <c r="V426" s="2" t="s">
        <v>1730</v>
      </c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12" t="s">
        <v>1722</v>
      </c>
      <c r="AM426" s="84"/>
      <c r="AN426" s="84"/>
      <c r="AO426" s="84"/>
      <c r="AP426" s="84"/>
      <c r="AQ426" s="84"/>
      <c r="AR426" s="84"/>
      <c r="AS426" s="84"/>
      <c r="AT426" s="84"/>
      <c r="AU426" s="84">
        <v>51.871657754010691</v>
      </c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>
        <v>152.51336898395721</v>
      </c>
      <c r="BK426" s="84"/>
      <c r="BL426" s="84"/>
      <c r="BM426" s="84"/>
      <c r="BN426" s="8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5">
        <v>179.30481283422455</v>
      </c>
      <c r="BZ426" s="85">
        <v>377.48663101604274</v>
      </c>
      <c r="CA426" s="85">
        <v>39.35828877005347</v>
      </c>
      <c r="CB426" s="85">
        <v>149.03743315508021</v>
      </c>
      <c r="CC426" s="85">
        <v>33.155080213903737</v>
      </c>
      <c r="CD426" s="85">
        <v>4.7058823529411757</v>
      </c>
      <c r="CE426" s="85">
        <v>31.764705882352938</v>
      </c>
      <c r="CF426" s="85">
        <v>2.8342245989304811</v>
      </c>
      <c r="CG426" s="85">
        <v>28.770053475935825</v>
      </c>
      <c r="CH426" s="85">
        <v>6.8449197860962574</v>
      </c>
      <c r="CI426" s="85">
        <v>20.106951871657749</v>
      </c>
      <c r="CJ426" s="85">
        <v>5.2941176470588225</v>
      </c>
      <c r="CK426" s="85">
        <v>12.834224598930479</v>
      </c>
      <c r="CL426" s="85">
        <v>1.9251336898395721</v>
      </c>
      <c r="CM426" s="85"/>
      <c r="CN426" s="85"/>
      <c r="CO426" s="85"/>
      <c r="CP426" s="85">
        <v>108.71657754010695</v>
      </c>
      <c r="CQ426" s="85"/>
      <c r="CR426" s="85">
        <f t="shared" si="48"/>
        <v>893.42245989304809</v>
      </c>
      <c r="CS426" s="85">
        <f t="shared" si="49"/>
        <v>1045.9358288770054</v>
      </c>
      <c r="CU426" s="23"/>
      <c r="CV426" s="22" t="s">
        <v>59</v>
      </c>
      <c r="CW426" s="1" t="s">
        <v>38</v>
      </c>
    </row>
    <row r="427" spans="1:107" x14ac:dyDescent="0.25">
      <c r="A427" s="6" t="s">
        <v>2438</v>
      </c>
      <c r="B427" s="1" t="s">
        <v>1479</v>
      </c>
      <c r="C427" s="1" t="s">
        <v>3862</v>
      </c>
      <c r="D427" s="12" t="str">
        <f t="shared" si="50"/>
        <v>MMA0415</v>
      </c>
      <c r="E427" s="12" t="s">
        <v>1559</v>
      </c>
      <c r="F427" s="12" t="s">
        <v>1560</v>
      </c>
      <c r="G427" s="12" t="s">
        <v>1561</v>
      </c>
      <c r="H427" s="12" t="s">
        <v>1405</v>
      </c>
      <c r="I427" s="12" t="s">
        <v>1418</v>
      </c>
      <c r="J427" s="12" t="s">
        <v>1603</v>
      </c>
      <c r="K427" s="10" t="s">
        <v>1048</v>
      </c>
      <c r="L427" s="12" t="s">
        <v>1557</v>
      </c>
      <c r="M427" s="12" t="s">
        <v>1558</v>
      </c>
      <c r="N427" s="141" t="s">
        <v>3739</v>
      </c>
      <c r="O427" s="12" t="s">
        <v>1557</v>
      </c>
      <c r="P427" s="12" t="s">
        <v>1558</v>
      </c>
      <c r="Q427" s="141" t="s">
        <v>3740</v>
      </c>
      <c r="R427" s="6" t="s">
        <v>1602</v>
      </c>
      <c r="S427" s="12" t="s">
        <v>1604</v>
      </c>
      <c r="T427" s="12" t="s">
        <v>1559</v>
      </c>
      <c r="U427" s="2">
        <v>27.019391025641024</v>
      </c>
      <c r="V427" s="2" t="s">
        <v>1730</v>
      </c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12" t="s">
        <v>1722</v>
      </c>
      <c r="AM427" s="84"/>
      <c r="AN427" s="84"/>
      <c r="AO427" s="84"/>
      <c r="AP427" s="84"/>
      <c r="AQ427" s="84"/>
      <c r="AR427" s="84"/>
      <c r="AS427" s="84"/>
      <c r="AT427" s="84"/>
      <c r="AU427" s="84">
        <v>25.871958850041633</v>
      </c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>
        <v>63.939520349976284</v>
      </c>
      <c r="BK427" s="84"/>
      <c r="BL427" s="84"/>
      <c r="BM427" s="84"/>
      <c r="BN427" s="8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5">
        <v>109.57529498127727</v>
      </c>
      <c r="BZ427" s="85">
        <v>242.35828711992826</v>
      </c>
      <c r="CA427" s="85">
        <v>23.353759608957795</v>
      </c>
      <c r="CB427" s="85">
        <v>84.472321585189974</v>
      </c>
      <c r="CC427" s="85">
        <v>20.131286818643076</v>
      </c>
      <c r="CD427" s="85">
        <v>2.9090045802765392</v>
      </c>
      <c r="CE427" s="85">
        <v>16.892047855334408</v>
      </c>
      <c r="CF427" s="85">
        <v>1.3265261048312047</v>
      </c>
      <c r="CG427" s="85">
        <v>13.387478164888138</v>
      </c>
      <c r="CH427" s="85">
        <v>3.3966915666119686</v>
      </c>
      <c r="CI427" s="85">
        <v>10.184273120819331</v>
      </c>
      <c r="CJ427" s="85">
        <v>2.7383732090575865</v>
      </c>
      <c r="CK427" s="85">
        <v>5.7871807665596213</v>
      </c>
      <c r="CL427" s="85">
        <v>1.0755237428639954</v>
      </c>
      <c r="CM427" s="85"/>
      <c r="CN427" s="85"/>
      <c r="CO427" s="85"/>
      <c r="CP427" s="85">
        <v>54.084640669390815</v>
      </c>
      <c r="CQ427" s="85"/>
      <c r="CR427" s="85">
        <f t="shared" si="48"/>
        <v>537.58804922523893</v>
      </c>
      <c r="CS427" s="85">
        <f t="shared" si="49"/>
        <v>601.52756957521524</v>
      </c>
      <c r="CU427" s="23"/>
      <c r="CV427" s="22" t="s">
        <v>59</v>
      </c>
      <c r="CW427" s="1" t="s">
        <v>36</v>
      </c>
    </row>
    <row r="428" spans="1:107" x14ac:dyDescent="0.25">
      <c r="A428" s="6" t="s">
        <v>2439</v>
      </c>
      <c r="B428" s="1" t="s">
        <v>1684</v>
      </c>
      <c r="C428" s="1" t="s">
        <v>45</v>
      </c>
      <c r="D428" s="12" t="s">
        <v>1559</v>
      </c>
      <c r="E428" s="12" t="s">
        <v>1559</v>
      </c>
      <c r="F428" s="12" t="s">
        <v>1560</v>
      </c>
      <c r="G428" s="12" t="s">
        <v>1561</v>
      </c>
      <c r="H428" s="12" t="s">
        <v>1405</v>
      </c>
      <c r="I428" s="12" t="s">
        <v>1418</v>
      </c>
      <c r="J428" s="12" t="s">
        <v>1603</v>
      </c>
      <c r="K428" s="10" t="s">
        <v>1048</v>
      </c>
      <c r="L428" s="12" t="s">
        <v>1557</v>
      </c>
      <c r="M428" s="12" t="s">
        <v>1558</v>
      </c>
      <c r="N428" s="141" t="s">
        <v>3739</v>
      </c>
      <c r="O428" s="12" t="s">
        <v>1557</v>
      </c>
      <c r="P428" s="12" t="s">
        <v>1558</v>
      </c>
      <c r="Q428" s="141" t="s">
        <v>3740</v>
      </c>
      <c r="R428" s="6" t="s">
        <v>1602</v>
      </c>
      <c r="S428" s="12" t="s">
        <v>1604</v>
      </c>
      <c r="T428" s="12" t="s">
        <v>1559</v>
      </c>
      <c r="U428" s="2">
        <v>25.31</v>
      </c>
      <c r="V428" s="2" t="s">
        <v>1730</v>
      </c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12" t="s">
        <v>1722</v>
      </c>
      <c r="AM428" s="84"/>
      <c r="AN428" s="84"/>
      <c r="AO428" s="84"/>
      <c r="AP428" s="84"/>
      <c r="AQ428" s="84"/>
      <c r="AR428" s="84"/>
      <c r="AS428" s="84"/>
      <c r="AT428" s="84"/>
      <c r="AU428" s="84">
        <v>26.912539515279246</v>
      </c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>
        <v>72.181243414120132</v>
      </c>
      <c r="BK428" s="84"/>
      <c r="BL428" s="84"/>
      <c r="BM428" s="84"/>
      <c r="BN428" s="8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5">
        <v>115.3846153846154</v>
      </c>
      <c r="BZ428" s="85">
        <v>260.06322444678608</v>
      </c>
      <c r="CA428" s="85">
        <v>24.341412012644888</v>
      </c>
      <c r="CB428" s="85">
        <v>91.970495258166508</v>
      </c>
      <c r="CC428" s="85">
        <v>20.82191780821918</v>
      </c>
      <c r="CD428" s="85">
        <v>3.1612223393045311</v>
      </c>
      <c r="CE428" s="85">
        <v>18.756585879873551</v>
      </c>
      <c r="CF428" s="85">
        <v>1.3066385669125395</v>
      </c>
      <c r="CG428" s="85">
        <v>14.710221285563753</v>
      </c>
      <c r="CH428" s="85">
        <v>4.2992623814541631</v>
      </c>
      <c r="CI428" s="85">
        <v>11.401475237091676</v>
      </c>
      <c r="CJ428" s="85">
        <v>3.0347734457323501</v>
      </c>
      <c r="CK428" s="85">
        <v>5.9852476290832461</v>
      </c>
      <c r="CL428" s="85">
        <v>0.50579557428872501</v>
      </c>
      <c r="CM428" s="85"/>
      <c r="CN428" s="85"/>
      <c r="CO428" s="85"/>
      <c r="CP428" s="85">
        <v>58.651211801896729</v>
      </c>
      <c r="CQ428" s="85"/>
      <c r="CR428" s="85">
        <f t="shared" si="48"/>
        <v>575.74288724973655</v>
      </c>
      <c r="CS428" s="85">
        <f t="shared" si="49"/>
        <v>647.92413066385666</v>
      </c>
      <c r="CU428" s="23"/>
      <c r="CV428" s="22" t="s">
        <v>59</v>
      </c>
      <c r="CW428" s="1" t="s">
        <v>44</v>
      </c>
    </row>
    <row r="429" spans="1:107" s="17" customFormat="1" x14ac:dyDescent="0.25">
      <c r="A429" s="6" t="s">
        <v>2440</v>
      </c>
      <c r="B429" s="18" t="s">
        <v>1684</v>
      </c>
      <c r="C429" s="18" t="s">
        <v>47</v>
      </c>
      <c r="D429" s="18" t="s">
        <v>1559</v>
      </c>
      <c r="E429" s="18" t="s">
        <v>1559</v>
      </c>
      <c r="F429" s="18" t="s">
        <v>1560</v>
      </c>
      <c r="G429" s="18" t="s">
        <v>1561</v>
      </c>
      <c r="H429" s="18" t="s">
        <v>1405</v>
      </c>
      <c r="I429" s="18" t="s">
        <v>1418</v>
      </c>
      <c r="J429" s="18" t="s">
        <v>1603</v>
      </c>
      <c r="K429" s="18" t="s">
        <v>1048</v>
      </c>
      <c r="L429" s="18" t="s">
        <v>1557</v>
      </c>
      <c r="M429" s="18" t="s">
        <v>1558</v>
      </c>
      <c r="N429" s="142" t="s">
        <v>3739</v>
      </c>
      <c r="O429" s="18" t="s">
        <v>1557</v>
      </c>
      <c r="P429" s="18" t="s">
        <v>1558</v>
      </c>
      <c r="Q429" s="142" t="s">
        <v>3740</v>
      </c>
      <c r="R429" s="18" t="s">
        <v>1602</v>
      </c>
      <c r="S429" s="18" t="s">
        <v>1604</v>
      </c>
      <c r="T429" s="18" t="s">
        <v>1559</v>
      </c>
      <c r="U429" s="25">
        <v>29.3</v>
      </c>
      <c r="V429" s="25" t="s">
        <v>1730</v>
      </c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18" t="s">
        <v>1722</v>
      </c>
      <c r="AK429" s="18"/>
      <c r="AL429" s="18"/>
      <c r="AM429" s="87"/>
      <c r="AN429" s="87"/>
      <c r="AO429" s="87"/>
      <c r="AP429" s="87"/>
      <c r="AQ429" s="87"/>
      <c r="AR429" s="87"/>
      <c r="AS429" s="87"/>
      <c r="AT429" s="87"/>
      <c r="AU429" s="87">
        <v>24.672708962739176</v>
      </c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>
        <v>54.441087613293057</v>
      </c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8">
        <v>102.88016112789528</v>
      </c>
      <c r="BZ429" s="88">
        <v>221.95367573011083</v>
      </c>
      <c r="CA429" s="88">
        <v>22.215508559919435</v>
      </c>
      <c r="CB429" s="88">
        <v>75.830815709969784</v>
      </c>
      <c r="CC429" s="88">
        <v>19.335347432024168</v>
      </c>
      <c r="CD429" s="88">
        <v>2.6183282980866061</v>
      </c>
      <c r="CE429" s="88">
        <v>14.743202416918429</v>
      </c>
      <c r="CF429" s="88">
        <v>1.3494461228600201</v>
      </c>
      <c r="CG429" s="88">
        <v>11.863041289023162</v>
      </c>
      <c r="CH429" s="88">
        <v>2.3564954682779455</v>
      </c>
      <c r="CI429" s="88">
        <v>8.7814702920443093</v>
      </c>
      <c r="CJ429" s="88">
        <v>2.3967774420946633</v>
      </c>
      <c r="CK429" s="88">
        <v>5.5589123867069485</v>
      </c>
      <c r="CL429" s="88">
        <v>1.7321248741188318</v>
      </c>
      <c r="CM429" s="88"/>
      <c r="CN429" s="88"/>
      <c r="CO429" s="88"/>
      <c r="CP429" s="88">
        <v>48.821752265861022</v>
      </c>
      <c r="CQ429" s="88"/>
      <c r="CR429" s="88">
        <f t="shared" si="48"/>
        <v>493.61530715005046</v>
      </c>
      <c r="CS429" s="88">
        <f t="shared" si="49"/>
        <v>548.05639476334352</v>
      </c>
      <c r="CT429" s="105"/>
      <c r="CU429" s="35"/>
      <c r="CV429" s="19" t="s">
        <v>59</v>
      </c>
      <c r="CW429" s="18" t="s">
        <v>46</v>
      </c>
      <c r="CY429" s="18"/>
      <c r="CZ429" s="18"/>
      <c r="DA429" s="18"/>
      <c r="DB429" s="18"/>
      <c r="DC429" s="18"/>
    </row>
    <row r="430" spans="1:107" x14ac:dyDescent="0.25">
      <c r="A430" s="6" t="s">
        <v>2441</v>
      </c>
      <c r="B430" s="1" t="s">
        <v>1479</v>
      </c>
      <c r="C430" s="1" t="s">
        <v>3870</v>
      </c>
      <c r="D430" s="12" t="str">
        <f>A430</f>
        <v>MMA0425</v>
      </c>
      <c r="E430" s="12" t="s">
        <v>1559</v>
      </c>
      <c r="F430" s="12" t="s">
        <v>1560</v>
      </c>
      <c r="G430" s="12" t="s">
        <v>1561</v>
      </c>
      <c r="H430" s="12" t="s">
        <v>1405</v>
      </c>
      <c r="I430" s="12" t="s">
        <v>1418</v>
      </c>
      <c r="J430" s="12" t="s">
        <v>1603</v>
      </c>
      <c r="K430" s="10" t="s">
        <v>1048</v>
      </c>
      <c r="L430" s="12" t="s">
        <v>1557</v>
      </c>
      <c r="M430" s="12" t="s">
        <v>1558</v>
      </c>
      <c r="N430" s="141" t="s">
        <v>3739</v>
      </c>
      <c r="O430" s="12" t="s">
        <v>1557</v>
      </c>
      <c r="P430" s="12" t="s">
        <v>1558</v>
      </c>
      <c r="Q430" s="141" t="s">
        <v>3740</v>
      </c>
      <c r="R430" s="6" t="s">
        <v>1602</v>
      </c>
      <c r="S430" s="12" t="s">
        <v>1604</v>
      </c>
      <c r="T430" s="12" t="s">
        <v>1559</v>
      </c>
      <c r="U430" s="2">
        <v>56.47</v>
      </c>
      <c r="V430" s="2" t="s">
        <v>1730</v>
      </c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12" t="s">
        <v>1722</v>
      </c>
      <c r="AM430" s="84"/>
      <c r="AN430" s="84"/>
      <c r="AO430" s="84"/>
      <c r="AP430" s="84"/>
      <c r="AQ430" s="84"/>
      <c r="AR430" s="84"/>
      <c r="AS430" s="84"/>
      <c r="AT430" s="84"/>
      <c r="AU430" s="84">
        <v>19.602780536246275</v>
      </c>
      <c r="AV430" s="84"/>
      <c r="AW430" s="84"/>
      <c r="AX430" s="84"/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>
        <v>24.607745779543201</v>
      </c>
      <c r="BK430" s="84"/>
      <c r="BL430" s="84"/>
      <c r="BM430" s="84"/>
      <c r="BN430" s="8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5">
        <v>54.359483614697119</v>
      </c>
      <c r="BZ430" s="85">
        <v>109.51340615690168</v>
      </c>
      <c r="CA430" s="85">
        <v>15.431976166832175</v>
      </c>
      <c r="CB430" s="85">
        <v>55.392254220456799</v>
      </c>
      <c r="CC430" s="85">
        <v>12.730883813306852</v>
      </c>
      <c r="CD430" s="85">
        <v>2.1052631578947367</v>
      </c>
      <c r="CE430" s="85">
        <v>10.109235352532275</v>
      </c>
      <c r="CF430" s="85">
        <v>0.55610724925521349</v>
      </c>
      <c r="CG430" s="85">
        <v>4.8262164846077447</v>
      </c>
      <c r="CH430" s="85">
        <v>1.1717974180734858</v>
      </c>
      <c r="CI430" s="85">
        <v>4.7467725918570016</v>
      </c>
      <c r="CJ430" s="85">
        <v>0.77457795431976173</v>
      </c>
      <c r="CK430" s="85">
        <v>3.6345580933465738</v>
      </c>
      <c r="CL430" s="85">
        <v>0.97318768619662366</v>
      </c>
      <c r="CM430" s="85"/>
      <c r="CN430" s="85"/>
      <c r="CO430" s="85"/>
      <c r="CP430" s="85">
        <v>16.822244289970207</v>
      </c>
      <c r="CQ430" s="85"/>
      <c r="CR430" s="85">
        <f t="shared" si="48"/>
        <v>276.32571996027809</v>
      </c>
      <c r="CS430" s="85">
        <f t="shared" si="49"/>
        <v>300.93346573982132</v>
      </c>
      <c r="CU430" s="23"/>
      <c r="CV430" s="22" t="s">
        <v>60</v>
      </c>
      <c r="CW430" s="1">
        <v>1</v>
      </c>
    </row>
    <row r="431" spans="1:107" x14ac:dyDescent="0.25">
      <c r="A431" s="6" t="s">
        <v>2442</v>
      </c>
      <c r="B431" s="1" t="s">
        <v>1684</v>
      </c>
      <c r="C431" s="1" t="s">
        <v>3871</v>
      </c>
      <c r="D431" s="12" t="str">
        <f>D430</f>
        <v>MMA0425</v>
      </c>
      <c r="E431" s="12" t="s">
        <v>1559</v>
      </c>
      <c r="F431" s="12" t="s">
        <v>1560</v>
      </c>
      <c r="G431" s="12" t="s">
        <v>1561</v>
      </c>
      <c r="H431" s="12" t="s">
        <v>1405</v>
      </c>
      <c r="I431" s="12" t="s">
        <v>1418</v>
      </c>
      <c r="J431" s="12" t="s">
        <v>1603</v>
      </c>
      <c r="K431" s="10" t="s">
        <v>1048</v>
      </c>
      <c r="L431" s="12" t="s">
        <v>1557</v>
      </c>
      <c r="M431" s="12" t="s">
        <v>1558</v>
      </c>
      <c r="N431" s="141" t="s">
        <v>3739</v>
      </c>
      <c r="O431" s="12" t="s">
        <v>1557</v>
      </c>
      <c r="P431" s="12" t="s">
        <v>1558</v>
      </c>
      <c r="Q431" s="141" t="s">
        <v>3740</v>
      </c>
      <c r="R431" s="6" t="s">
        <v>1602</v>
      </c>
      <c r="S431" s="12" t="s">
        <v>1614</v>
      </c>
      <c r="T431" s="12" t="s">
        <v>1559</v>
      </c>
      <c r="U431" s="2">
        <v>5.45</v>
      </c>
      <c r="V431" s="2" t="s">
        <v>1730</v>
      </c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12" t="s">
        <v>1722</v>
      </c>
      <c r="AM431" s="84"/>
      <c r="AN431" s="84"/>
      <c r="AO431" s="84"/>
      <c r="AP431" s="84"/>
      <c r="AQ431" s="84"/>
      <c r="AR431" s="84"/>
      <c r="AS431" s="84"/>
      <c r="AT431" s="84"/>
      <c r="AU431" s="84">
        <v>63.059866962305975</v>
      </c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>
        <v>189.71175166297115</v>
      </c>
      <c r="BK431" s="84"/>
      <c r="BL431" s="84"/>
      <c r="BM431" s="84"/>
      <c r="BN431" s="8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5">
        <v>207.27272727272725</v>
      </c>
      <c r="BZ431" s="85">
        <v>512.19512195121956</v>
      </c>
      <c r="CA431" s="85">
        <v>55.121951219512184</v>
      </c>
      <c r="CB431" s="85">
        <v>238.49223946784917</v>
      </c>
      <c r="CC431" s="85">
        <v>47.671840354767184</v>
      </c>
      <c r="CD431" s="85">
        <v>6.0310421286031044</v>
      </c>
      <c r="CE431" s="85">
        <v>42.749445676274945</v>
      </c>
      <c r="CF431" s="85">
        <v>3.0155210643015522</v>
      </c>
      <c r="CG431" s="85">
        <v>45.898004434589794</v>
      </c>
      <c r="CH431" s="85">
        <v>9.0465631929046584</v>
      </c>
      <c r="CI431" s="85">
        <v>16.31929046563193</v>
      </c>
      <c r="CJ431" s="85">
        <v>5.8536585365853657</v>
      </c>
      <c r="CK431" s="85">
        <v>20.177383592017737</v>
      </c>
      <c r="CL431" s="85">
        <v>3.1485587583148558</v>
      </c>
      <c r="CM431" s="85"/>
      <c r="CN431" s="85"/>
      <c r="CO431" s="85"/>
      <c r="CP431" s="85">
        <v>85.365853658536594</v>
      </c>
      <c r="CQ431" s="85"/>
      <c r="CR431" s="85">
        <f t="shared" si="48"/>
        <v>1212.9933481152993</v>
      </c>
      <c r="CS431" s="85">
        <f t="shared" si="49"/>
        <v>1402.7050997782706</v>
      </c>
      <c r="CU431" s="23"/>
      <c r="CV431" s="22" t="s">
        <v>60</v>
      </c>
      <c r="CW431" s="1">
        <v>2</v>
      </c>
    </row>
    <row r="432" spans="1:107" x14ac:dyDescent="0.25">
      <c r="A432" s="6" t="s">
        <v>2443</v>
      </c>
      <c r="B432" s="1" t="s">
        <v>1684</v>
      </c>
      <c r="C432" s="1" t="s">
        <v>3872</v>
      </c>
      <c r="D432" s="12" t="str">
        <f t="shared" ref="D432:D459" si="51">D431</f>
        <v>MMA0425</v>
      </c>
      <c r="E432" s="12" t="s">
        <v>1559</v>
      </c>
      <c r="F432" s="12" t="s">
        <v>1560</v>
      </c>
      <c r="G432" s="12" t="s">
        <v>1561</v>
      </c>
      <c r="H432" s="12" t="s">
        <v>1405</v>
      </c>
      <c r="I432" s="12" t="s">
        <v>1418</v>
      </c>
      <c r="J432" s="12" t="s">
        <v>1603</v>
      </c>
      <c r="K432" s="10" t="s">
        <v>1048</v>
      </c>
      <c r="L432" s="12" t="s">
        <v>1557</v>
      </c>
      <c r="M432" s="12" t="s">
        <v>1558</v>
      </c>
      <c r="N432" s="141" t="s">
        <v>3739</v>
      </c>
      <c r="O432" s="12" t="s">
        <v>1557</v>
      </c>
      <c r="P432" s="12" t="s">
        <v>1558</v>
      </c>
      <c r="Q432" s="141" t="s">
        <v>3740</v>
      </c>
      <c r="R432" s="6" t="s">
        <v>1602</v>
      </c>
      <c r="S432" s="12" t="s">
        <v>1614</v>
      </c>
      <c r="T432" s="12" t="s">
        <v>1559</v>
      </c>
      <c r="U432" s="2">
        <v>9.3000000000000007</v>
      </c>
      <c r="V432" s="2" t="s">
        <v>1730</v>
      </c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12" t="s">
        <v>1722</v>
      </c>
      <c r="AM432" s="84"/>
      <c r="AN432" s="84"/>
      <c r="AO432" s="84"/>
      <c r="AP432" s="84"/>
      <c r="AQ432" s="84"/>
      <c r="AR432" s="84"/>
      <c r="AS432" s="84"/>
      <c r="AT432" s="84"/>
      <c r="AU432" s="84">
        <v>47.545164718384697</v>
      </c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>
        <v>158.9798087141339</v>
      </c>
      <c r="BK432" s="84"/>
      <c r="BL432" s="84"/>
      <c r="BM432" s="84"/>
      <c r="BN432" s="8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5">
        <v>178.19341126461208</v>
      </c>
      <c r="BZ432" s="85">
        <v>440.59511158342184</v>
      </c>
      <c r="CA432" s="85">
        <v>47.991498405951113</v>
      </c>
      <c r="CB432" s="85">
        <v>200.29755579171095</v>
      </c>
      <c r="CC432" s="85">
        <v>39.851222104144526</v>
      </c>
      <c r="CD432" s="85">
        <v>4.9096705632306055</v>
      </c>
      <c r="CE432" s="85">
        <v>35.855472901168959</v>
      </c>
      <c r="CF432" s="85">
        <v>2.1891604675876724</v>
      </c>
      <c r="CG432" s="85">
        <v>38.023379383634435</v>
      </c>
      <c r="CH432" s="85">
        <v>7.1625929861849098</v>
      </c>
      <c r="CI432" s="85">
        <v>13.687566418703506</v>
      </c>
      <c r="CJ432" s="85">
        <v>4.63336875664187</v>
      </c>
      <c r="CK432" s="85">
        <v>16.960680127523911</v>
      </c>
      <c r="CL432" s="85">
        <v>2.7630180658873535</v>
      </c>
      <c r="CM432" s="85"/>
      <c r="CN432" s="85"/>
      <c r="CO432" s="85"/>
      <c r="CP432" s="85">
        <v>73.453772582359193</v>
      </c>
      <c r="CQ432" s="85"/>
      <c r="CR432" s="85">
        <f t="shared" si="48"/>
        <v>1033.1137088204036</v>
      </c>
      <c r="CS432" s="85">
        <f t="shared" si="49"/>
        <v>1192.0935175345376</v>
      </c>
      <c r="CU432" s="23"/>
      <c r="CV432" s="22" t="s">
        <v>60</v>
      </c>
      <c r="CW432" s="4">
        <v>3</v>
      </c>
    </row>
    <row r="433" spans="1:101" x14ac:dyDescent="0.25">
      <c r="A433" s="6" t="s">
        <v>2444</v>
      </c>
      <c r="B433" s="1" t="s">
        <v>1684</v>
      </c>
      <c r="C433" s="1" t="s">
        <v>3873</v>
      </c>
      <c r="D433" s="12" t="str">
        <f t="shared" si="51"/>
        <v>MMA0425</v>
      </c>
      <c r="E433" s="12" t="s">
        <v>1559</v>
      </c>
      <c r="F433" s="12" t="s">
        <v>1560</v>
      </c>
      <c r="G433" s="12" t="s">
        <v>1561</v>
      </c>
      <c r="H433" s="12" t="s">
        <v>1405</v>
      </c>
      <c r="I433" s="12" t="s">
        <v>1418</v>
      </c>
      <c r="J433" s="12" t="s">
        <v>1603</v>
      </c>
      <c r="K433" s="10" t="s">
        <v>1048</v>
      </c>
      <c r="L433" s="12" t="s">
        <v>1557</v>
      </c>
      <c r="M433" s="12" t="s">
        <v>1558</v>
      </c>
      <c r="N433" s="141" t="s">
        <v>3739</v>
      </c>
      <c r="O433" s="12" t="s">
        <v>1557</v>
      </c>
      <c r="P433" s="12" t="s">
        <v>1558</v>
      </c>
      <c r="Q433" s="141" t="s">
        <v>3740</v>
      </c>
      <c r="R433" s="6" t="s">
        <v>1602</v>
      </c>
      <c r="S433" s="12" t="s">
        <v>1614</v>
      </c>
      <c r="T433" s="12" t="s">
        <v>1559</v>
      </c>
      <c r="U433" s="2">
        <v>4.3899999999999997</v>
      </c>
      <c r="V433" s="2" t="s">
        <v>1730</v>
      </c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12" t="s">
        <v>1722</v>
      </c>
      <c r="AM433" s="84"/>
      <c r="AN433" s="84"/>
      <c r="AO433" s="84"/>
      <c r="AP433" s="84"/>
      <c r="AQ433" s="84"/>
      <c r="AR433" s="84"/>
      <c r="AS433" s="84"/>
      <c r="AT433" s="84"/>
      <c r="AU433" s="84">
        <v>82.915451895043731</v>
      </c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>
        <v>303.49854227405251</v>
      </c>
      <c r="BK433" s="84"/>
      <c r="BL433" s="84"/>
      <c r="BM433" s="84"/>
      <c r="BN433" s="8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5">
        <v>296.44314868804668</v>
      </c>
      <c r="BZ433" s="85">
        <v>747.5218658892129</v>
      </c>
      <c r="CA433" s="85">
        <v>77.434402332361529</v>
      </c>
      <c r="CB433" s="85">
        <v>345.83090379008746</v>
      </c>
      <c r="CC433" s="85">
        <v>67.580174927113703</v>
      </c>
      <c r="CD433" s="85">
        <v>7.9883381924198273</v>
      </c>
      <c r="CE433" s="85">
        <v>62.448979591836732</v>
      </c>
      <c r="CF433" s="85">
        <v>3.5568513119533529</v>
      </c>
      <c r="CG433" s="85">
        <v>72.478134110787153</v>
      </c>
      <c r="CH433" s="85">
        <v>13.877551020408166</v>
      </c>
      <c r="CI433" s="85">
        <v>24.198250728862973</v>
      </c>
      <c r="CJ433" s="85">
        <v>8.9212827988338201</v>
      </c>
      <c r="CK433" s="85">
        <v>31.778425655976676</v>
      </c>
      <c r="CL433" s="85">
        <v>4.7230320699708459</v>
      </c>
      <c r="CM433" s="85"/>
      <c r="CN433" s="85"/>
      <c r="CO433" s="85"/>
      <c r="CP433" s="85">
        <v>129.32944606413994</v>
      </c>
      <c r="CQ433" s="85"/>
      <c r="CR433" s="85">
        <f t="shared" si="48"/>
        <v>1764.7813411078716</v>
      </c>
      <c r="CS433" s="85">
        <f t="shared" si="49"/>
        <v>2068.2798833819243</v>
      </c>
      <c r="CU433" s="23"/>
      <c r="CV433" s="22" t="s">
        <v>60</v>
      </c>
      <c r="CW433" s="4">
        <v>4</v>
      </c>
    </row>
    <row r="434" spans="1:101" x14ac:dyDescent="0.25">
      <c r="A434" s="6" t="s">
        <v>2445</v>
      </c>
      <c r="B434" s="1" t="s">
        <v>1684</v>
      </c>
      <c r="C434" s="1" t="s">
        <v>3874</v>
      </c>
      <c r="D434" s="12" t="str">
        <f t="shared" si="51"/>
        <v>MMA0425</v>
      </c>
      <c r="E434" s="12" t="s">
        <v>1559</v>
      </c>
      <c r="F434" s="12" t="s">
        <v>1560</v>
      </c>
      <c r="G434" s="12" t="s">
        <v>1561</v>
      </c>
      <c r="H434" s="12" t="s">
        <v>1405</v>
      </c>
      <c r="I434" s="12" t="s">
        <v>1418</v>
      </c>
      <c r="J434" s="12" t="s">
        <v>1603</v>
      </c>
      <c r="K434" s="10" t="s">
        <v>1048</v>
      </c>
      <c r="L434" s="12" t="s">
        <v>1557</v>
      </c>
      <c r="M434" s="12" t="s">
        <v>1558</v>
      </c>
      <c r="N434" s="141" t="s">
        <v>3739</v>
      </c>
      <c r="O434" s="12" t="s">
        <v>1557</v>
      </c>
      <c r="P434" s="12" t="s">
        <v>1558</v>
      </c>
      <c r="Q434" s="141" t="s">
        <v>3740</v>
      </c>
      <c r="R434" s="6" t="s">
        <v>1602</v>
      </c>
      <c r="S434" s="12" t="s">
        <v>1614</v>
      </c>
      <c r="T434" s="12" t="s">
        <v>1559</v>
      </c>
      <c r="U434" s="2">
        <v>78.09</v>
      </c>
      <c r="V434" s="2" t="s">
        <v>1730</v>
      </c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12" t="s">
        <v>1722</v>
      </c>
      <c r="AM434" s="84"/>
      <c r="AN434" s="84"/>
      <c r="AO434" s="84"/>
      <c r="AP434" s="84"/>
      <c r="AQ434" s="84"/>
      <c r="AR434" s="84"/>
      <c r="AS434" s="84"/>
      <c r="AT434" s="84"/>
      <c r="AU434" s="84">
        <v>21.172839506172838</v>
      </c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>
        <v>31.60493827160494</v>
      </c>
      <c r="BK434" s="84"/>
      <c r="BL434" s="84"/>
      <c r="BM434" s="84"/>
      <c r="BN434" s="8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5">
        <v>64.567901234567898</v>
      </c>
      <c r="BZ434" s="85">
        <v>145.10288065843622</v>
      </c>
      <c r="CA434" s="85">
        <v>18.045267489711939</v>
      </c>
      <c r="CB434" s="85">
        <v>64.732510288065839</v>
      </c>
      <c r="CC434" s="85">
        <v>14.444444444444445</v>
      </c>
      <c r="CD434" s="85">
        <v>2.3456790123456792</v>
      </c>
      <c r="CE434" s="85">
        <v>11.502057613168724</v>
      </c>
      <c r="CF434" s="85">
        <v>0.49382716049382719</v>
      </c>
      <c r="CG434" s="85">
        <v>7.5308641975308648</v>
      </c>
      <c r="CH434" s="85">
        <v>1.9135802469135801</v>
      </c>
      <c r="CI434" s="85">
        <v>5.2674897119341573</v>
      </c>
      <c r="CJ434" s="85">
        <v>0.86419753086419759</v>
      </c>
      <c r="CK434" s="85">
        <v>4.238683127572016</v>
      </c>
      <c r="CL434" s="85">
        <v>0.82304526748971196</v>
      </c>
      <c r="CM434" s="85"/>
      <c r="CN434" s="85"/>
      <c r="CO434" s="85"/>
      <c r="CP434" s="85">
        <v>21.131687242798357</v>
      </c>
      <c r="CQ434" s="85"/>
      <c r="CR434" s="85">
        <f t="shared" si="48"/>
        <v>341.87242798353913</v>
      </c>
      <c r="CS434" s="85">
        <f t="shared" si="49"/>
        <v>373.47736625514409</v>
      </c>
      <c r="CU434" s="23"/>
      <c r="CV434" s="22" t="s">
        <v>60</v>
      </c>
      <c r="CW434" s="4">
        <v>5</v>
      </c>
    </row>
    <row r="435" spans="1:101" x14ac:dyDescent="0.25">
      <c r="A435" s="6" t="s">
        <v>2446</v>
      </c>
      <c r="B435" s="1" t="s">
        <v>1684</v>
      </c>
      <c r="C435" s="1" t="s">
        <v>3875</v>
      </c>
      <c r="D435" s="12" t="str">
        <f t="shared" si="51"/>
        <v>MMA0425</v>
      </c>
      <c r="E435" s="12" t="s">
        <v>1559</v>
      </c>
      <c r="F435" s="12" t="s">
        <v>1560</v>
      </c>
      <c r="G435" s="12" t="s">
        <v>1561</v>
      </c>
      <c r="H435" s="12" t="s">
        <v>1405</v>
      </c>
      <c r="I435" s="12" t="s">
        <v>1418</v>
      </c>
      <c r="J435" s="12" t="s">
        <v>1603</v>
      </c>
      <c r="K435" s="10" t="s">
        <v>1048</v>
      </c>
      <c r="L435" s="12" t="s">
        <v>1557</v>
      </c>
      <c r="M435" s="12" t="s">
        <v>1558</v>
      </c>
      <c r="N435" s="141" t="s">
        <v>3739</v>
      </c>
      <c r="O435" s="12" t="s">
        <v>1557</v>
      </c>
      <c r="P435" s="12" t="s">
        <v>1558</v>
      </c>
      <c r="Q435" s="141" t="s">
        <v>3740</v>
      </c>
      <c r="R435" s="6" t="s">
        <v>1602</v>
      </c>
      <c r="S435" s="12" t="s">
        <v>1614</v>
      </c>
      <c r="T435" s="12" t="s">
        <v>1559</v>
      </c>
      <c r="U435" s="2">
        <v>90.74</v>
      </c>
      <c r="V435" s="2" t="s">
        <v>1730</v>
      </c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12" t="s">
        <v>1722</v>
      </c>
      <c r="AM435" s="84"/>
      <c r="AN435" s="84"/>
      <c r="AO435" s="84"/>
      <c r="AP435" s="84"/>
      <c r="AQ435" s="84"/>
      <c r="AR435" s="84"/>
      <c r="AS435" s="84"/>
      <c r="AT435" s="84"/>
      <c r="AU435" s="84">
        <v>20.58058058058058</v>
      </c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>
        <v>29.109109109109109</v>
      </c>
      <c r="BK435" s="84"/>
      <c r="BL435" s="84"/>
      <c r="BM435" s="84"/>
      <c r="BN435" s="8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5">
        <v>60.800800800800801</v>
      </c>
      <c r="BZ435" s="85">
        <v>136.85685685685687</v>
      </c>
      <c r="CA435" s="85">
        <v>17.297297297297298</v>
      </c>
      <c r="CB435" s="85">
        <v>61.081081081081074</v>
      </c>
      <c r="CC435" s="85">
        <v>13.593593593593592</v>
      </c>
      <c r="CD435" s="85">
        <v>2.2022022022022019</v>
      </c>
      <c r="CE435" s="85">
        <v>10.71071071071071</v>
      </c>
      <c r="CF435" s="85">
        <v>0.40040040040040037</v>
      </c>
      <c r="CG435" s="85">
        <v>6.5065065065065077</v>
      </c>
      <c r="CH435" s="85">
        <v>1.3613613613613613</v>
      </c>
      <c r="CI435" s="85">
        <v>4.844844844844844</v>
      </c>
      <c r="CJ435" s="85">
        <v>0.78078078078078073</v>
      </c>
      <c r="CK435" s="85">
        <v>4.0440440440440435</v>
      </c>
      <c r="CL435" s="85">
        <v>0.82082082082082097</v>
      </c>
      <c r="CM435" s="85"/>
      <c r="CN435" s="85"/>
      <c r="CO435" s="85"/>
      <c r="CP435" s="85">
        <v>19.71971971971972</v>
      </c>
      <c r="CQ435" s="85"/>
      <c r="CR435" s="85">
        <f t="shared" si="48"/>
        <v>321.30130130130135</v>
      </c>
      <c r="CS435" s="85">
        <f t="shared" si="49"/>
        <v>350.41041041041046</v>
      </c>
      <c r="CU435" s="23"/>
      <c r="CV435" s="22" t="s">
        <v>60</v>
      </c>
      <c r="CW435" s="4">
        <v>6</v>
      </c>
    </row>
    <row r="436" spans="1:101" x14ac:dyDescent="0.25">
      <c r="A436" s="6" t="s">
        <v>2447</v>
      </c>
      <c r="B436" s="1" t="s">
        <v>1684</v>
      </c>
      <c r="C436" s="1" t="s">
        <v>3876</v>
      </c>
      <c r="D436" s="12" t="str">
        <f t="shared" si="51"/>
        <v>MMA0425</v>
      </c>
      <c r="E436" s="12" t="s">
        <v>1559</v>
      </c>
      <c r="F436" s="12" t="s">
        <v>1560</v>
      </c>
      <c r="G436" s="12" t="s">
        <v>1561</v>
      </c>
      <c r="H436" s="12" t="s">
        <v>1405</v>
      </c>
      <c r="I436" s="12" t="s">
        <v>1418</v>
      </c>
      <c r="J436" s="12" t="s">
        <v>1603</v>
      </c>
      <c r="K436" s="10" t="s">
        <v>1048</v>
      </c>
      <c r="L436" s="12" t="s">
        <v>1557</v>
      </c>
      <c r="M436" s="12" t="s">
        <v>1558</v>
      </c>
      <c r="N436" s="141" t="s">
        <v>3739</v>
      </c>
      <c r="O436" s="12" t="s">
        <v>1557</v>
      </c>
      <c r="P436" s="12" t="s">
        <v>1558</v>
      </c>
      <c r="Q436" s="141" t="s">
        <v>3740</v>
      </c>
      <c r="R436" s="6" t="s">
        <v>1602</v>
      </c>
      <c r="S436" s="12" t="s">
        <v>1614</v>
      </c>
      <c r="T436" s="12" t="s">
        <v>1559</v>
      </c>
      <c r="U436" s="2">
        <v>76.41</v>
      </c>
      <c r="V436" s="2" t="s">
        <v>1730</v>
      </c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12" t="s">
        <v>1722</v>
      </c>
      <c r="AM436" s="84"/>
      <c r="AN436" s="84"/>
      <c r="AO436" s="84"/>
      <c r="AP436" s="84"/>
      <c r="AQ436" s="84"/>
      <c r="AR436" s="84"/>
      <c r="AS436" s="84"/>
      <c r="AT436" s="84"/>
      <c r="AU436" s="84">
        <v>20.946196660482375</v>
      </c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>
        <v>31.317254174397029</v>
      </c>
      <c r="BK436" s="84"/>
      <c r="BL436" s="84"/>
      <c r="BM436" s="84"/>
      <c r="BN436" s="8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5">
        <v>63.562152133580696</v>
      </c>
      <c r="BZ436" s="85">
        <v>141.33580705009277</v>
      </c>
      <c r="CA436" s="85">
        <v>17.328385899814467</v>
      </c>
      <c r="CB436" s="85">
        <v>64.397031539888687</v>
      </c>
      <c r="CC436" s="85">
        <v>13.951762523191093</v>
      </c>
      <c r="CD436" s="85">
        <v>2.2448979591836729</v>
      </c>
      <c r="CE436" s="85">
        <v>11.354359925788494</v>
      </c>
      <c r="CF436" s="85">
        <v>0.44526901669758812</v>
      </c>
      <c r="CG436" s="85">
        <v>7.0686456400742115</v>
      </c>
      <c r="CH436" s="85">
        <v>1.4471243042671613</v>
      </c>
      <c r="CI436" s="85">
        <v>5.3061224489795924</v>
      </c>
      <c r="CJ436" s="85">
        <v>0.87198515769944329</v>
      </c>
      <c r="CK436" s="85">
        <v>4.2300556586270872</v>
      </c>
      <c r="CL436" s="85">
        <v>0.81632653061224481</v>
      </c>
      <c r="CM436" s="85"/>
      <c r="CN436" s="85"/>
      <c r="CO436" s="85"/>
      <c r="CP436" s="85">
        <v>20.98330241187384</v>
      </c>
      <c r="CQ436" s="85"/>
      <c r="CR436" s="85">
        <f t="shared" si="48"/>
        <v>334.35992578849721</v>
      </c>
      <c r="CS436" s="85">
        <f t="shared" si="49"/>
        <v>365.67717996289423</v>
      </c>
      <c r="CU436" s="23"/>
      <c r="CV436" s="22" t="s">
        <v>60</v>
      </c>
      <c r="CW436" s="4">
        <v>7</v>
      </c>
    </row>
    <row r="437" spans="1:101" x14ac:dyDescent="0.25">
      <c r="A437" s="6" t="s">
        <v>2448</v>
      </c>
      <c r="B437" s="1" t="s">
        <v>1684</v>
      </c>
      <c r="C437" s="1" t="s">
        <v>3877</v>
      </c>
      <c r="D437" s="12" t="str">
        <f t="shared" si="51"/>
        <v>MMA0425</v>
      </c>
      <c r="E437" s="12" t="s">
        <v>1559</v>
      </c>
      <c r="F437" s="12" t="s">
        <v>1560</v>
      </c>
      <c r="G437" s="12" t="s">
        <v>1561</v>
      </c>
      <c r="H437" s="12" t="s">
        <v>1405</v>
      </c>
      <c r="I437" s="12" t="s">
        <v>1418</v>
      </c>
      <c r="J437" s="12" t="s">
        <v>1603</v>
      </c>
      <c r="K437" s="10" t="s">
        <v>1048</v>
      </c>
      <c r="L437" s="12" t="s">
        <v>1557</v>
      </c>
      <c r="M437" s="12" t="s">
        <v>1558</v>
      </c>
      <c r="N437" s="141" t="s">
        <v>3739</v>
      </c>
      <c r="O437" s="12" t="s">
        <v>1557</v>
      </c>
      <c r="P437" s="12" t="s">
        <v>1558</v>
      </c>
      <c r="Q437" s="141" t="s">
        <v>3740</v>
      </c>
      <c r="R437" s="6" t="s">
        <v>1602</v>
      </c>
      <c r="S437" s="12" t="s">
        <v>1614</v>
      </c>
      <c r="T437" s="12" t="s">
        <v>1559</v>
      </c>
      <c r="U437" s="2">
        <v>15.67</v>
      </c>
      <c r="V437" s="2" t="s">
        <v>1730</v>
      </c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12" t="s">
        <v>1722</v>
      </c>
      <c r="AM437" s="84"/>
      <c r="AN437" s="84"/>
      <c r="AO437" s="84"/>
      <c r="AP437" s="84"/>
      <c r="AQ437" s="84"/>
      <c r="AR437" s="84"/>
      <c r="AS437" s="84"/>
      <c r="AT437" s="84"/>
      <c r="AU437" s="84">
        <v>41.801801801801801</v>
      </c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>
        <v>64.344344344344336</v>
      </c>
      <c r="BK437" s="84"/>
      <c r="BL437" s="84"/>
      <c r="BM437" s="84"/>
      <c r="BN437" s="8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5">
        <v>117.03703703703705</v>
      </c>
      <c r="BZ437" s="85">
        <v>267.06706706706706</v>
      </c>
      <c r="CA437" s="85">
        <v>26.126126126126124</v>
      </c>
      <c r="CB437" s="85">
        <v>103.96396396396396</v>
      </c>
      <c r="CC437" s="85">
        <v>18.358358358358359</v>
      </c>
      <c r="CD437" s="85">
        <v>3.7037037037037033</v>
      </c>
      <c r="CE437" s="85">
        <v>23.523523523523526</v>
      </c>
      <c r="CF437" s="85">
        <v>0.76076076076076082</v>
      </c>
      <c r="CG437" s="85">
        <v>15.695695695695695</v>
      </c>
      <c r="CH437" s="85">
        <v>4.5245245245245238</v>
      </c>
      <c r="CI437" s="85">
        <v>10.250250250250252</v>
      </c>
      <c r="CJ437" s="85">
        <v>1.8218218218218221</v>
      </c>
      <c r="CK437" s="85">
        <v>6.706706706706707</v>
      </c>
      <c r="CL437" s="85">
        <v>0.74074074074074081</v>
      </c>
      <c r="CM437" s="85"/>
      <c r="CN437" s="85"/>
      <c r="CO437" s="85"/>
      <c r="CP437" s="85">
        <v>47.267267267267265</v>
      </c>
      <c r="CQ437" s="85"/>
      <c r="CR437" s="85">
        <f t="shared" si="48"/>
        <v>600.28028028028018</v>
      </c>
      <c r="CS437" s="85">
        <f t="shared" si="49"/>
        <v>664.62462462462452</v>
      </c>
      <c r="CU437" s="23"/>
      <c r="CV437" s="22" t="s">
        <v>60</v>
      </c>
      <c r="CW437" s="4">
        <v>8</v>
      </c>
    </row>
    <row r="438" spans="1:101" x14ac:dyDescent="0.25">
      <c r="A438" s="6" t="s">
        <v>2449</v>
      </c>
      <c r="B438" s="1" t="s">
        <v>1684</v>
      </c>
      <c r="C438" s="1" t="s">
        <v>3878</v>
      </c>
      <c r="D438" s="12" t="str">
        <f t="shared" si="51"/>
        <v>MMA0425</v>
      </c>
      <c r="E438" s="12" t="s">
        <v>1559</v>
      </c>
      <c r="F438" s="12" t="s">
        <v>1560</v>
      </c>
      <c r="G438" s="12" t="s">
        <v>1561</v>
      </c>
      <c r="H438" s="12" t="s">
        <v>1405</v>
      </c>
      <c r="I438" s="12" t="s">
        <v>1418</v>
      </c>
      <c r="J438" s="12" t="s">
        <v>1603</v>
      </c>
      <c r="K438" s="10" t="s">
        <v>1048</v>
      </c>
      <c r="L438" s="12" t="s">
        <v>1557</v>
      </c>
      <c r="M438" s="12" t="s">
        <v>1558</v>
      </c>
      <c r="N438" s="141" t="s">
        <v>3739</v>
      </c>
      <c r="O438" s="12" t="s">
        <v>1557</v>
      </c>
      <c r="P438" s="12" t="s">
        <v>1558</v>
      </c>
      <c r="Q438" s="141" t="s">
        <v>3740</v>
      </c>
      <c r="R438" s="6" t="s">
        <v>1602</v>
      </c>
      <c r="S438" s="12" t="s">
        <v>1614</v>
      </c>
      <c r="T438" s="12" t="s">
        <v>1559</v>
      </c>
      <c r="U438" s="2">
        <v>12.38</v>
      </c>
      <c r="V438" s="2" t="s">
        <v>1730</v>
      </c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12" t="s">
        <v>1722</v>
      </c>
      <c r="AM438" s="84"/>
      <c r="AN438" s="84"/>
      <c r="AO438" s="84"/>
      <c r="AP438" s="84"/>
      <c r="AQ438" s="84"/>
      <c r="AR438" s="84"/>
      <c r="AS438" s="84"/>
      <c r="AT438" s="84"/>
      <c r="AU438" s="84">
        <v>46.991525423728817</v>
      </c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>
        <v>71.313559322033896</v>
      </c>
      <c r="BK438" s="84"/>
      <c r="BL438" s="84"/>
      <c r="BM438" s="84"/>
      <c r="BN438" s="8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5">
        <v>139.61864406779662</v>
      </c>
      <c r="BZ438" s="85">
        <v>320.76271186440675</v>
      </c>
      <c r="CA438" s="85">
        <v>30.826271186440678</v>
      </c>
      <c r="CB438" s="85">
        <v>121.69491525423729</v>
      </c>
      <c r="CC438" s="85">
        <v>21.483050847457626</v>
      </c>
      <c r="CD438" s="85">
        <v>4.2584745762711869</v>
      </c>
      <c r="CE438" s="85">
        <v>25.783898305084744</v>
      </c>
      <c r="CF438" s="85">
        <v>0.69915254237288138</v>
      </c>
      <c r="CG438" s="85">
        <v>17.838983050847457</v>
      </c>
      <c r="CH438" s="85">
        <v>5.1483050847457621</v>
      </c>
      <c r="CI438" s="85">
        <v>11.461864406779663</v>
      </c>
      <c r="CJ438" s="85">
        <v>2.2245762711864407</v>
      </c>
      <c r="CK438" s="85">
        <v>7.4788135593220328</v>
      </c>
      <c r="CL438" s="85">
        <v>0.50847457627118642</v>
      </c>
      <c r="CM438" s="85"/>
      <c r="CN438" s="85"/>
      <c r="CO438" s="85"/>
      <c r="CP438" s="85">
        <v>56.440677966101703</v>
      </c>
      <c r="CQ438" s="85"/>
      <c r="CR438" s="85">
        <f t="shared" si="48"/>
        <v>709.78813559322043</v>
      </c>
      <c r="CS438" s="85">
        <f t="shared" si="49"/>
        <v>781.10169491525437</v>
      </c>
      <c r="CU438" s="23"/>
      <c r="CV438" s="22" t="s">
        <v>60</v>
      </c>
      <c r="CW438" s="4">
        <v>9</v>
      </c>
    </row>
    <row r="439" spans="1:101" x14ac:dyDescent="0.25">
      <c r="A439" s="6" t="s">
        <v>2450</v>
      </c>
      <c r="B439" s="1" t="s">
        <v>1684</v>
      </c>
      <c r="C439" s="1" t="s">
        <v>3879</v>
      </c>
      <c r="D439" s="12" t="str">
        <f t="shared" si="51"/>
        <v>MMA0425</v>
      </c>
      <c r="E439" s="12" t="s">
        <v>1559</v>
      </c>
      <c r="F439" s="12" t="s">
        <v>1560</v>
      </c>
      <c r="G439" s="12" t="s">
        <v>1561</v>
      </c>
      <c r="H439" s="12" t="s">
        <v>1405</v>
      </c>
      <c r="I439" s="12" t="s">
        <v>1418</v>
      </c>
      <c r="J439" s="12" t="s">
        <v>1603</v>
      </c>
      <c r="K439" s="10" t="s">
        <v>1048</v>
      </c>
      <c r="L439" s="12" t="s">
        <v>1557</v>
      </c>
      <c r="M439" s="12" t="s">
        <v>1558</v>
      </c>
      <c r="N439" s="141" t="s">
        <v>3739</v>
      </c>
      <c r="O439" s="12" t="s">
        <v>1557</v>
      </c>
      <c r="P439" s="12" t="s">
        <v>1558</v>
      </c>
      <c r="Q439" s="141" t="s">
        <v>3740</v>
      </c>
      <c r="R439" s="6" t="s">
        <v>1602</v>
      </c>
      <c r="S439" s="12" t="s">
        <v>1614</v>
      </c>
      <c r="T439" s="12" t="s">
        <v>1559</v>
      </c>
      <c r="U439" s="2">
        <v>14.89</v>
      </c>
      <c r="V439" s="2" t="s">
        <v>1730</v>
      </c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12" t="s">
        <v>1722</v>
      </c>
      <c r="AM439" s="84"/>
      <c r="AN439" s="84"/>
      <c r="AO439" s="84"/>
      <c r="AP439" s="84"/>
      <c r="AQ439" s="84"/>
      <c r="AR439" s="84"/>
      <c r="AS439" s="84"/>
      <c r="AT439" s="84"/>
      <c r="AU439" s="84">
        <v>44.596527068437183</v>
      </c>
      <c r="AV439" s="84"/>
      <c r="AW439" s="84"/>
      <c r="AX439" s="84"/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>
        <v>69.213483146067418</v>
      </c>
      <c r="BK439" s="84"/>
      <c r="BL439" s="84"/>
      <c r="BM439" s="84"/>
      <c r="BN439" s="8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5">
        <v>128.66189989785497</v>
      </c>
      <c r="BZ439" s="85">
        <v>293.56486210418797</v>
      </c>
      <c r="CA439" s="85">
        <v>28.743615934627172</v>
      </c>
      <c r="CB439" s="85">
        <v>113.0132788559755</v>
      </c>
      <c r="CC439" s="85">
        <v>20.245148110316649</v>
      </c>
      <c r="CD439" s="85">
        <v>4.0245148110316649</v>
      </c>
      <c r="CE439" s="85">
        <v>25.107252298263536</v>
      </c>
      <c r="CF439" s="85">
        <v>0.61287027579162412</v>
      </c>
      <c r="CG439" s="85">
        <v>17.099080694586316</v>
      </c>
      <c r="CH439" s="85">
        <v>4.8416751787538308</v>
      </c>
      <c r="CI439" s="85">
        <v>11.072522982635341</v>
      </c>
      <c r="CJ439" s="85">
        <v>2.0633299284984679</v>
      </c>
      <c r="CK439" s="85">
        <v>7.191011235955056</v>
      </c>
      <c r="CL439" s="85">
        <v>0.59244126659856988</v>
      </c>
      <c r="CM439" s="85"/>
      <c r="CN439" s="85"/>
      <c r="CO439" s="85"/>
      <c r="CP439" s="85">
        <v>52.114402451481091</v>
      </c>
      <c r="CQ439" s="85"/>
      <c r="CR439" s="85">
        <f t="shared" si="48"/>
        <v>656.83350357507663</v>
      </c>
      <c r="CS439" s="85">
        <f t="shared" si="49"/>
        <v>726.04698672114409</v>
      </c>
      <c r="CU439" s="23"/>
      <c r="CV439" s="22" t="s">
        <v>60</v>
      </c>
      <c r="CW439" s="4">
        <v>10</v>
      </c>
    </row>
    <row r="440" spans="1:101" x14ac:dyDescent="0.25">
      <c r="A440" s="6" t="s">
        <v>2451</v>
      </c>
      <c r="B440" s="1" t="s">
        <v>1684</v>
      </c>
      <c r="C440" s="1" t="s">
        <v>3880</v>
      </c>
      <c r="D440" s="12" t="str">
        <f t="shared" si="51"/>
        <v>MMA0425</v>
      </c>
      <c r="E440" s="12" t="s">
        <v>1559</v>
      </c>
      <c r="F440" s="12" t="s">
        <v>1560</v>
      </c>
      <c r="G440" s="12" t="s">
        <v>1561</v>
      </c>
      <c r="H440" s="12" t="s">
        <v>1405</v>
      </c>
      <c r="I440" s="12" t="s">
        <v>1418</v>
      </c>
      <c r="J440" s="12" t="s">
        <v>1603</v>
      </c>
      <c r="K440" s="10" t="s">
        <v>1048</v>
      </c>
      <c r="L440" s="12" t="s">
        <v>1557</v>
      </c>
      <c r="M440" s="12" t="s">
        <v>1558</v>
      </c>
      <c r="N440" s="141" t="s">
        <v>3739</v>
      </c>
      <c r="O440" s="12" t="s">
        <v>1557</v>
      </c>
      <c r="P440" s="12" t="s">
        <v>1558</v>
      </c>
      <c r="Q440" s="141" t="s">
        <v>3740</v>
      </c>
      <c r="R440" s="6" t="s">
        <v>1602</v>
      </c>
      <c r="S440" s="12" t="s">
        <v>1614</v>
      </c>
      <c r="T440" s="12" t="s">
        <v>1559</v>
      </c>
      <c r="U440" s="2">
        <v>12.45</v>
      </c>
      <c r="V440" s="2" t="s">
        <v>1730</v>
      </c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12" t="s">
        <v>1722</v>
      </c>
      <c r="AM440" s="84"/>
      <c r="AN440" s="84"/>
      <c r="AO440" s="84"/>
      <c r="AP440" s="84"/>
      <c r="AQ440" s="84"/>
      <c r="AR440" s="84"/>
      <c r="AS440" s="84"/>
      <c r="AT440" s="84"/>
      <c r="AU440" s="84">
        <v>46.721991701244818</v>
      </c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>
        <v>70.622406639004154</v>
      </c>
      <c r="BK440" s="84"/>
      <c r="BL440" s="84"/>
      <c r="BM440" s="84"/>
      <c r="BN440" s="8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5">
        <v>138.90041493775931</v>
      </c>
      <c r="BZ440" s="85">
        <v>318.87966804979249</v>
      </c>
      <c r="CA440" s="85">
        <v>30.497925311203318</v>
      </c>
      <c r="CB440" s="85">
        <v>120.93360995850622</v>
      </c>
      <c r="CC440" s="85">
        <v>21.49377593360996</v>
      </c>
      <c r="CD440" s="85">
        <v>4.2323651452282167</v>
      </c>
      <c r="CE440" s="85">
        <v>26.182572614107887</v>
      </c>
      <c r="CF440" s="85">
        <v>0.8091286307053942</v>
      </c>
      <c r="CG440" s="85">
        <v>17.759336099585063</v>
      </c>
      <c r="CH440" s="85">
        <v>5.2697095435684647</v>
      </c>
      <c r="CI440" s="85">
        <v>11.452282157676349</v>
      </c>
      <c r="CJ440" s="85">
        <v>2.1576763485477173</v>
      </c>
      <c r="CK440" s="85">
        <v>7.3858921161825721</v>
      </c>
      <c r="CL440" s="85">
        <v>0.51867219917012453</v>
      </c>
      <c r="CM440" s="85"/>
      <c r="CN440" s="85"/>
      <c r="CO440" s="85"/>
      <c r="CP440" s="85">
        <v>55.829875518672196</v>
      </c>
      <c r="CQ440" s="85"/>
      <c r="CR440" s="85">
        <f t="shared" si="48"/>
        <v>706.4730290456431</v>
      </c>
      <c r="CS440" s="85">
        <f t="shared" si="49"/>
        <v>777.09543568464721</v>
      </c>
      <c r="CU440" s="23"/>
      <c r="CV440" s="22" t="s">
        <v>60</v>
      </c>
      <c r="CW440" s="4">
        <v>11</v>
      </c>
    </row>
    <row r="441" spans="1:101" x14ac:dyDescent="0.25">
      <c r="A441" s="6" t="s">
        <v>2452</v>
      </c>
      <c r="B441" s="1" t="s">
        <v>1684</v>
      </c>
      <c r="C441" s="1" t="s">
        <v>3881</v>
      </c>
      <c r="D441" s="12" t="str">
        <f t="shared" si="51"/>
        <v>MMA0425</v>
      </c>
      <c r="E441" s="12" t="s">
        <v>1559</v>
      </c>
      <c r="F441" s="12" t="s">
        <v>1560</v>
      </c>
      <c r="G441" s="12" t="s">
        <v>1561</v>
      </c>
      <c r="H441" s="12" t="s">
        <v>1405</v>
      </c>
      <c r="I441" s="12" t="s">
        <v>1418</v>
      </c>
      <c r="J441" s="12" t="s">
        <v>1603</v>
      </c>
      <c r="K441" s="10" t="s">
        <v>1048</v>
      </c>
      <c r="L441" s="12" t="s">
        <v>1557</v>
      </c>
      <c r="M441" s="12" t="s">
        <v>1558</v>
      </c>
      <c r="N441" s="141" t="s">
        <v>3739</v>
      </c>
      <c r="O441" s="12" t="s">
        <v>1557</v>
      </c>
      <c r="P441" s="12" t="s">
        <v>1558</v>
      </c>
      <c r="Q441" s="141" t="s">
        <v>3740</v>
      </c>
      <c r="R441" s="6" t="s">
        <v>1602</v>
      </c>
      <c r="S441" s="12" t="s">
        <v>1614</v>
      </c>
      <c r="T441" s="12" t="s">
        <v>1559</v>
      </c>
      <c r="U441" s="2">
        <v>81.69</v>
      </c>
      <c r="V441" s="2" t="s">
        <v>1730</v>
      </c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12" t="s">
        <v>1722</v>
      </c>
      <c r="AM441" s="84"/>
      <c r="AN441" s="84"/>
      <c r="AO441" s="84"/>
      <c r="AP441" s="84"/>
      <c r="AQ441" s="84"/>
      <c r="AR441" s="84"/>
      <c r="AS441" s="84"/>
      <c r="AT441" s="84"/>
      <c r="AU441" s="84">
        <v>26.097560975609756</v>
      </c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>
        <v>38.630393996247655</v>
      </c>
      <c r="BK441" s="84"/>
      <c r="BL441" s="84"/>
      <c r="BM441" s="84"/>
      <c r="BN441" s="8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5">
        <v>59.005628517823645</v>
      </c>
      <c r="BZ441" s="85">
        <v>115.81613508442776</v>
      </c>
      <c r="CA441" s="85">
        <v>14.484052532833024</v>
      </c>
      <c r="CB441" s="85">
        <v>51.238273921200758</v>
      </c>
      <c r="CC441" s="85">
        <v>11.838649155722328</v>
      </c>
      <c r="CD441" s="85">
        <v>2.120075046904315</v>
      </c>
      <c r="CE441" s="85">
        <v>14.315196998123829</v>
      </c>
      <c r="CF441" s="85">
        <v>0.7879924953095685</v>
      </c>
      <c r="CG441" s="85">
        <v>8.2176360225140712</v>
      </c>
      <c r="CH441" s="85">
        <v>1.8574108818011255</v>
      </c>
      <c r="CI441" s="85">
        <v>6.4165103189493449</v>
      </c>
      <c r="CJ441" s="85">
        <v>0.80675422138836772</v>
      </c>
      <c r="CK441" s="85">
        <v>4.1651031894934336</v>
      </c>
      <c r="CL441" s="85">
        <v>1.0881801125703563</v>
      </c>
      <c r="CM441" s="85"/>
      <c r="CN441" s="85"/>
      <c r="CO441" s="85"/>
      <c r="CP441" s="85">
        <v>28.198874296435271</v>
      </c>
      <c r="CQ441" s="85"/>
      <c r="CR441" s="85">
        <f t="shared" si="48"/>
        <v>292.15759849906192</v>
      </c>
      <c r="CS441" s="85">
        <f t="shared" si="49"/>
        <v>330.7879924953096</v>
      </c>
      <c r="CU441" s="23"/>
      <c r="CV441" s="22" t="s">
        <v>60</v>
      </c>
      <c r="CW441" s="4">
        <v>12</v>
      </c>
    </row>
    <row r="442" spans="1:101" x14ac:dyDescent="0.25">
      <c r="A442" s="6" t="s">
        <v>2453</v>
      </c>
      <c r="B442" s="1" t="s">
        <v>1684</v>
      </c>
      <c r="C442" s="1" t="s">
        <v>3882</v>
      </c>
      <c r="D442" s="12" t="str">
        <f t="shared" si="51"/>
        <v>MMA0425</v>
      </c>
      <c r="E442" s="12" t="s">
        <v>1559</v>
      </c>
      <c r="F442" s="12" t="s">
        <v>1560</v>
      </c>
      <c r="G442" s="12" t="s">
        <v>1561</v>
      </c>
      <c r="H442" s="12" t="s">
        <v>1405</v>
      </c>
      <c r="I442" s="12" t="s">
        <v>1418</v>
      </c>
      <c r="J442" s="12" t="s">
        <v>1603</v>
      </c>
      <c r="K442" s="10" t="s">
        <v>1048</v>
      </c>
      <c r="L442" s="12" t="s">
        <v>1557</v>
      </c>
      <c r="M442" s="12" t="s">
        <v>1558</v>
      </c>
      <c r="N442" s="141" t="s">
        <v>3739</v>
      </c>
      <c r="O442" s="12" t="s">
        <v>1557</v>
      </c>
      <c r="P442" s="12" t="s">
        <v>1558</v>
      </c>
      <c r="Q442" s="141" t="s">
        <v>3740</v>
      </c>
      <c r="R442" s="6" t="s">
        <v>1602</v>
      </c>
      <c r="S442" s="12" t="s">
        <v>1614</v>
      </c>
      <c r="T442" s="12" t="s">
        <v>1559</v>
      </c>
      <c r="U442" s="2">
        <v>75.180000000000007</v>
      </c>
      <c r="V442" s="2" t="s">
        <v>1730</v>
      </c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12" t="s">
        <v>1722</v>
      </c>
      <c r="AM442" s="84"/>
      <c r="AN442" s="84"/>
      <c r="AO442" s="84"/>
      <c r="AP442" s="84"/>
      <c r="AQ442" s="84"/>
      <c r="AR442" s="84"/>
      <c r="AS442" s="84"/>
      <c r="AT442" s="84"/>
      <c r="AU442" s="84">
        <v>27.89101917255298</v>
      </c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>
        <v>41.089808274470236</v>
      </c>
      <c r="BK442" s="84"/>
      <c r="BL442" s="84"/>
      <c r="BM442" s="84"/>
      <c r="BN442" s="8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5">
        <v>59.556004036326939</v>
      </c>
      <c r="BZ442" s="85">
        <v>115.68113017154393</v>
      </c>
      <c r="CA442" s="85">
        <v>14.429868819374368</v>
      </c>
      <c r="CB442" s="85">
        <v>51.907164480322905</v>
      </c>
      <c r="CC442" s="85">
        <v>11.826437941473261</v>
      </c>
      <c r="CD442" s="85">
        <v>2.1594349142280524</v>
      </c>
      <c r="CE442" s="85">
        <v>14.974772956609486</v>
      </c>
      <c r="CF442" s="85">
        <v>1.0898082744702322</v>
      </c>
      <c r="CG442" s="85">
        <v>9.2633703329969741</v>
      </c>
      <c r="CH442" s="85">
        <v>2.1392532795156409</v>
      </c>
      <c r="CI442" s="85">
        <v>6.9021190716448055</v>
      </c>
      <c r="CJ442" s="85">
        <v>0.9889001009081736</v>
      </c>
      <c r="CK442" s="85">
        <v>4.3390514631685164</v>
      </c>
      <c r="CL442" s="85">
        <v>0.88799192734611498</v>
      </c>
      <c r="CM442" s="85"/>
      <c r="CN442" s="85"/>
      <c r="CO442" s="85"/>
      <c r="CP442" s="85">
        <v>27.951564076690211</v>
      </c>
      <c r="CQ442" s="85"/>
      <c r="CR442" s="85">
        <f t="shared" si="48"/>
        <v>296.14530776992939</v>
      </c>
      <c r="CS442" s="85">
        <f t="shared" si="49"/>
        <v>337.2351160443996</v>
      </c>
      <c r="CU442" s="23"/>
      <c r="CV442" s="22" t="s">
        <v>60</v>
      </c>
      <c r="CW442" s="4">
        <v>13</v>
      </c>
    </row>
    <row r="443" spans="1:101" x14ac:dyDescent="0.25">
      <c r="A443" s="6" t="s">
        <v>2454</v>
      </c>
      <c r="B443" s="1" t="s">
        <v>1684</v>
      </c>
      <c r="C443" s="1" t="s">
        <v>3883</v>
      </c>
      <c r="D443" s="12" t="str">
        <f t="shared" si="51"/>
        <v>MMA0425</v>
      </c>
      <c r="E443" s="12" t="s">
        <v>1559</v>
      </c>
      <c r="F443" s="12" t="s">
        <v>1560</v>
      </c>
      <c r="G443" s="12" t="s">
        <v>1561</v>
      </c>
      <c r="H443" s="12" t="s">
        <v>1405</v>
      </c>
      <c r="I443" s="12" t="s">
        <v>1418</v>
      </c>
      <c r="J443" s="12" t="s">
        <v>1603</v>
      </c>
      <c r="K443" s="10" t="s">
        <v>1048</v>
      </c>
      <c r="L443" s="12" t="s">
        <v>1557</v>
      </c>
      <c r="M443" s="12" t="s">
        <v>1558</v>
      </c>
      <c r="N443" s="141" t="s">
        <v>3739</v>
      </c>
      <c r="O443" s="12" t="s">
        <v>1557</v>
      </c>
      <c r="P443" s="12" t="s">
        <v>1558</v>
      </c>
      <c r="Q443" s="141" t="s">
        <v>3740</v>
      </c>
      <c r="R443" s="6" t="s">
        <v>1602</v>
      </c>
      <c r="S443" s="12" t="s">
        <v>1614</v>
      </c>
      <c r="T443" s="12" t="s">
        <v>1559</v>
      </c>
      <c r="U443" s="2">
        <v>7.5</v>
      </c>
      <c r="V443" s="2" t="s">
        <v>1730</v>
      </c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12" t="s">
        <v>1722</v>
      </c>
      <c r="AM443" s="84"/>
      <c r="AN443" s="84"/>
      <c r="AO443" s="84"/>
      <c r="AP443" s="84"/>
      <c r="AQ443" s="84"/>
      <c r="AR443" s="84"/>
      <c r="AS443" s="84"/>
      <c r="AT443" s="84"/>
      <c r="AU443" s="84">
        <v>54.058823529411761</v>
      </c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>
        <v>187.79411764705881</v>
      </c>
      <c r="BK443" s="84"/>
      <c r="BL443" s="84"/>
      <c r="BM443" s="84"/>
      <c r="BN443" s="8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5">
        <v>204.73529411764704</v>
      </c>
      <c r="BZ443" s="85">
        <v>510.58823529411768</v>
      </c>
      <c r="CA443" s="85">
        <v>55.617647058823522</v>
      </c>
      <c r="CB443" s="85">
        <v>234.14705882352936</v>
      </c>
      <c r="CC443" s="85">
        <v>46.735294117647065</v>
      </c>
      <c r="CD443" s="85">
        <v>5.470588235294116</v>
      </c>
      <c r="CE443" s="85">
        <v>41.764705882352935</v>
      </c>
      <c r="CF443" s="85">
        <v>2.4117647058823533</v>
      </c>
      <c r="CG443" s="85">
        <v>45.735294117647058</v>
      </c>
      <c r="CH443" s="85">
        <v>8.9411764705882355</v>
      </c>
      <c r="CI443" s="85">
        <v>15.76470588235294</v>
      </c>
      <c r="CJ443" s="85">
        <v>5.5</v>
      </c>
      <c r="CK443" s="85">
        <v>19.941176470588232</v>
      </c>
      <c r="CL443" s="85">
        <v>3.2352941176470584</v>
      </c>
      <c r="CM443" s="85"/>
      <c r="CN443" s="85"/>
      <c r="CO443" s="85"/>
      <c r="CP443" s="85">
        <v>86.088235294117638</v>
      </c>
      <c r="CQ443" s="85"/>
      <c r="CR443" s="85">
        <f t="shared" si="48"/>
        <v>1200.5882352941178</v>
      </c>
      <c r="CS443" s="85">
        <f t="shared" si="49"/>
        <v>1388.3823529411766</v>
      </c>
      <c r="CU443" s="23"/>
      <c r="CV443" s="22" t="s">
        <v>60</v>
      </c>
      <c r="CW443" s="4">
        <v>14</v>
      </c>
    </row>
    <row r="444" spans="1:101" x14ac:dyDescent="0.25">
      <c r="A444" s="6" t="s">
        <v>2455</v>
      </c>
      <c r="B444" s="1" t="s">
        <v>1684</v>
      </c>
      <c r="C444" s="1" t="s">
        <v>3884</v>
      </c>
      <c r="D444" s="12" t="str">
        <f t="shared" si="51"/>
        <v>MMA0425</v>
      </c>
      <c r="E444" s="12" t="s">
        <v>1559</v>
      </c>
      <c r="F444" s="12" t="s">
        <v>1560</v>
      </c>
      <c r="G444" s="12" t="s">
        <v>1561</v>
      </c>
      <c r="H444" s="12" t="s">
        <v>1405</v>
      </c>
      <c r="I444" s="12" t="s">
        <v>1418</v>
      </c>
      <c r="J444" s="12" t="s">
        <v>1603</v>
      </c>
      <c r="K444" s="10" t="s">
        <v>1048</v>
      </c>
      <c r="L444" s="12" t="s">
        <v>1557</v>
      </c>
      <c r="M444" s="12" t="s">
        <v>1558</v>
      </c>
      <c r="N444" s="141" t="s">
        <v>3739</v>
      </c>
      <c r="O444" s="12" t="s">
        <v>1557</v>
      </c>
      <c r="P444" s="12" t="s">
        <v>1558</v>
      </c>
      <c r="Q444" s="141" t="s">
        <v>3740</v>
      </c>
      <c r="R444" s="6" t="s">
        <v>1602</v>
      </c>
      <c r="S444" s="12" t="s">
        <v>1614</v>
      </c>
      <c r="T444" s="12" t="s">
        <v>1559</v>
      </c>
      <c r="U444" s="2">
        <v>73.349999999999994</v>
      </c>
      <c r="V444" s="2" t="s">
        <v>1730</v>
      </c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12" t="s">
        <v>1722</v>
      </c>
      <c r="AM444" s="84"/>
      <c r="AN444" s="84"/>
      <c r="AO444" s="84"/>
      <c r="AP444" s="84"/>
      <c r="AQ444" s="84"/>
      <c r="AR444" s="84"/>
      <c r="AS444" s="84"/>
      <c r="AT444" s="84"/>
      <c r="AU444" s="84">
        <v>21.771894093686356</v>
      </c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>
        <v>32.647657841140528</v>
      </c>
      <c r="BK444" s="84"/>
      <c r="BL444" s="84"/>
      <c r="BM444" s="84"/>
      <c r="BN444" s="8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5">
        <v>65.784114052953157</v>
      </c>
      <c r="BZ444" s="85">
        <v>146.90427698574339</v>
      </c>
      <c r="CA444" s="85">
        <v>18.024439918533602</v>
      </c>
      <c r="CB444" s="85">
        <v>65.743380855397149</v>
      </c>
      <c r="CC444" s="85">
        <v>14.521384928716904</v>
      </c>
      <c r="CD444" s="85">
        <v>2.3014256619144602</v>
      </c>
      <c r="CE444" s="85">
        <v>11.690427698574339</v>
      </c>
      <c r="CF444" s="85">
        <v>0.59063136456211807</v>
      </c>
      <c r="CG444" s="85">
        <v>7.7189409368635458</v>
      </c>
      <c r="CH444" s="85">
        <v>1.8126272912423624</v>
      </c>
      <c r="CI444" s="85">
        <v>5.2749490835030555</v>
      </c>
      <c r="CJ444" s="85">
        <v>0.91649694501018319</v>
      </c>
      <c r="CK444" s="85">
        <v>4.3380855397148679</v>
      </c>
      <c r="CL444" s="85">
        <v>0.87576374745417529</v>
      </c>
      <c r="CM444" s="85"/>
      <c r="CN444" s="85"/>
      <c r="CO444" s="85"/>
      <c r="CP444" s="85">
        <v>21.710794297352347</v>
      </c>
      <c r="CQ444" s="85"/>
      <c r="CR444" s="85">
        <f t="shared" si="48"/>
        <v>346.49694501018325</v>
      </c>
      <c r="CS444" s="85">
        <f t="shared" si="49"/>
        <v>379.14460285132378</v>
      </c>
      <c r="CU444" s="23"/>
      <c r="CV444" s="22" t="s">
        <v>60</v>
      </c>
      <c r="CW444" s="4">
        <v>15</v>
      </c>
    </row>
    <row r="445" spans="1:101" x14ac:dyDescent="0.25">
      <c r="A445" s="6" t="s">
        <v>2456</v>
      </c>
      <c r="B445" s="1" t="s">
        <v>1684</v>
      </c>
      <c r="C445" s="1" t="s">
        <v>3885</v>
      </c>
      <c r="D445" s="12" t="str">
        <f t="shared" si="51"/>
        <v>MMA0425</v>
      </c>
      <c r="E445" s="12" t="s">
        <v>1559</v>
      </c>
      <c r="F445" s="12" t="s">
        <v>1560</v>
      </c>
      <c r="G445" s="12" t="s">
        <v>1561</v>
      </c>
      <c r="H445" s="12" t="s">
        <v>1405</v>
      </c>
      <c r="I445" s="12" t="s">
        <v>1418</v>
      </c>
      <c r="J445" s="12" t="s">
        <v>1603</v>
      </c>
      <c r="K445" s="10" t="s">
        <v>1048</v>
      </c>
      <c r="L445" s="12" t="s">
        <v>1557</v>
      </c>
      <c r="M445" s="12" t="s">
        <v>1558</v>
      </c>
      <c r="N445" s="141" t="s">
        <v>3739</v>
      </c>
      <c r="O445" s="12" t="s">
        <v>1557</v>
      </c>
      <c r="P445" s="12" t="s">
        <v>1558</v>
      </c>
      <c r="Q445" s="141" t="s">
        <v>3740</v>
      </c>
      <c r="R445" s="6" t="s">
        <v>1602</v>
      </c>
      <c r="S445" s="12" t="s">
        <v>1614</v>
      </c>
      <c r="T445" s="12" t="s">
        <v>1559</v>
      </c>
      <c r="U445" s="2">
        <v>80.05</v>
      </c>
      <c r="V445" s="2" t="s">
        <v>1730</v>
      </c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12" t="s">
        <v>1722</v>
      </c>
      <c r="AM445" s="84"/>
      <c r="AN445" s="84"/>
      <c r="AO445" s="84"/>
      <c r="AP445" s="84"/>
      <c r="AQ445" s="84"/>
      <c r="AR445" s="84"/>
      <c r="AS445" s="84"/>
      <c r="AT445" s="84"/>
      <c r="AU445" s="84">
        <v>21.94</v>
      </c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>
        <v>31.88</v>
      </c>
      <c r="BK445" s="84"/>
      <c r="BL445" s="84"/>
      <c r="BM445" s="84"/>
      <c r="BN445" s="8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5">
        <v>66.139999999999986</v>
      </c>
      <c r="BZ445" s="85">
        <v>147.47999999999999</v>
      </c>
      <c r="CA445" s="85">
        <v>18.04</v>
      </c>
      <c r="CB445" s="85">
        <v>65.999999999999986</v>
      </c>
      <c r="CC445" s="85">
        <v>14.339999999999998</v>
      </c>
      <c r="CD445" s="85">
        <v>2.3199999999999994</v>
      </c>
      <c r="CE445" s="85">
        <v>11.639999999999997</v>
      </c>
      <c r="CF445" s="85">
        <v>0.57999999999999985</v>
      </c>
      <c r="CG445" s="85">
        <v>7.6</v>
      </c>
      <c r="CH445" s="85">
        <v>1.72</v>
      </c>
      <c r="CI445" s="85">
        <v>5.32</v>
      </c>
      <c r="CJ445" s="85">
        <v>0.86</v>
      </c>
      <c r="CK445" s="85">
        <v>4.3199999999999994</v>
      </c>
      <c r="CL445" s="85">
        <v>0.76</v>
      </c>
      <c r="CM445" s="85"/>
      <c r="CN445" s="85"/>
      <c r="CO445" s="85"/>
      <c r="CP445" s="85">
        <v>21.719999999999995</v>
      </c>
      <c r="CQ445" s="85"/>
      <c r="CR445" s="85">
        <f t="shared" si="48"/>
        <v>347.11999999999995</v>
      </c>
      <c r="CS445" s="85">
        <f t="shared" si="49"/>
        <v>378.99999999999994</v>
      </c>
      <c r="CU445" s="23"/>
      <c r="CV445" s="22" t="s">
        <v>60</v>
      </c>
      <c r="CW445" s="4">
        <v>16</v>
      </c>
    </row>
    <row r="446" spans="1:101" x14ac:dyDescent="0.25">
      <c r="A446" s="6" t="s">
        <v>2457</v>
      </c>
      <c r="B446" s="1" t="s">
        <v>1684</v>
      </c>
      <c r="C446" s="1" t="s">
        <v>3886</v>
      </c>
      <c r="D446" s="12" t="str">
        <f t="shared" si="51"/>
        <v>MMA0425</v>
      </c>
      <c r="E446" s="12" t="s">
        <v>1559</v>
      </c>
      <c r="F446" s="12" t="s">
        <v>1560</v>
      </c>
      <c r="G446" s="12" t="s">
        <v>1561</v>
      </c>
      <c r="H446" s="12" t="s">
        <v>1405</v>
      </c>
      <c r="I446" s="12" t="s">
        <v>1418</v>
      </c>
      <c r="J446" s="12" t="s">
        <v>1603</v>
      </c>
      <c r="K446" s="10" t="s">
        <v>1048</v>
      </c>
      <c r="L446" s="12" t="s">
        <v>1557</v>
      </c>
      <c r="M446" s="12" t="s">
        <v>1558</v>
      </c>
      <c r="N446" s="141" t="s">
        <v>3739</v>
      </c>
      <c r="O446" s="12" t="s">
        <v>1557</v>
      </c>
      <c r="P446" s="12" t="s">
        <v>1558</v>
      </c>
      <c r="Q446" s="141" t="s">
        <v>3740</v>
      </c>
      <c r="R446" s="6" t="s">
        <v>1602</v>
      </c>
      <c r="S446" s="12" t="s">
        <v>1614</v>
      </c>
      <c r="T446" s="12" t="s">
        <v>1559</v>
      </c>
      <c r="U446" s="2">
        <v>5.07</v>
      </c>
      <c r="V446" s="2" t="s">
        <v>1730</v>
      </c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12" t="s">
        <v>1722</v>
      </c>
      <c r="AM446" s="84"/>
      <c r="AN446" s="84"/>
      <c r="AO446" s="84"/>
      <c r="AP446" s="84"/>
      <c r="AQ446" s="84"/>
      <c r="AR446" s="84"/>
      <c r="AS446" s="84"/>
      <c r="AT446" s="84"/>
      <c r="AU446" s="84">
        <v>73.550135501355001</v>
      </c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>
        <v>258.75338753387535</v>
      </c>
      <c r="BK446" s="84"/>
      <c r="BL446" s="84"/>
      <c r="BM446" s="84"/>
      <c r="BN446" s="8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5">
        <v>268.56368563685635</v>
      </c>
      <c r="BZ446" s="85">
        <v>676.96476964769647</v>
      </c>
      <c r="CA446" s="85">
        <v>70.785907859078591</v>
      </c>
      <c r="CB446" s="85">
        <v>311.21951219512192</v>
      </c>
      <c r="CC446" s="85">
        <v>61.138211382113823</v>
      </c>
      <c r="CD446" s="85">
        <v>7.3170731707317067</v>
      </c>
      <c r="CE446" s="85">
        <v>55.33875338753387</v>
      </c>
      <c r="CF446" s="85">
        <v>2.9810298102981028</v>
      </c>
      <c r="CG446" s="85">
        <v>64.281842818428174</v>
      </c>
      <c r="CH446" s="85">
        <v>12.52032520325203</v>
      </c>
      <c r="CI446" s="85">
        <v>21.680216802168022</v>
      </c>
      <c r="CJ446" s="85">
        <v>7.9132791327913274</v>
      </c>
      <c r="CK446" s="85">
        <v>27.154471544715442</v>
      </c>
      <c r="CL446" s="85">
        <v>4.1192411924119243</v>
      </c>
      <c r="CM446" s="85"/>
      <c r="CN446" s="85"/>
      <c r="CO446" s="85"/>
      <c r="CP446" s="85">
        <v>115.50135501355014</v>
      </c>
      <c r="CQ446" s="85"/>
      <c r="CR446" s="85">
        <f t="shared" si="48"/>
        <v>1591.978319783198</v>
      </c>
      <c r="CS446" s="85">
        <f t="shared" si="49"/>
        <v>1850.7317073170734</v>
      </c>
      <c r="CU446" s="23"/>
      <c r="CV446" s="22" t="s">
        <v>60</v>
      </c>
      <c r="CW446" s="4">
        <v>17</v>
      </c>
    </row>
    <row r="447" spans="1:101" x14ac:dyDescent="0.25">
      <c r="A447" s="6" t="s">
        <v>2458</v>
      </c>
      <c r="B447" s="1" t="s">
        <v>1684</v>
      </c>
      <c r="C447" s="1" t="s">
        <v>3887</v>
      </c>
      <c r="D447" s="12" t="str">
        <f t="shared" si="51"/>
        <v>MMA0425</v>
      </c>
      <c r="E447" s="12" t="s">
        <v>1559</v>
      </c>
      <c r="F447" s="12" t="s">
        <v>1560</v>
      </c>
      <c r="G447" s="12" t="s">
        <v>1561</v>
      </c>
      <c r="H447" s="12" t="s">
        <v>1405</v>
      </c>
      <c r="I447" s="12" t="s">
        <v>1418</v>
      </c>
      <c r="J447" s="12" t="s">
        <v>1603</v>
      </c>
      <c r="K447" s="10" t="s">
        <v>1048</v>
      </c>
      <c r="L447" s="12" t="s">
        <v>1557</v>
      </c>
      <c r="M447" s="12" t="s">
        <v>1558</v>
      </c>
      <c r="N447" s="141" t="s">
        <v>3739</v>
      </c>
      <c r="O447" s="12" t="s">
        <v>1557</v>
      </c>
      <c r="P447" s="12" t="s">
        <v>1558</v>
      </c>
      <c r="Q447" s="141" t="s">
        <v>3740</v>
      </c>
      <c r="R447" s="6" t="s">
        <v>1602</v>
      </c>
      <c r="S447" s="12" t="s">
        <v>1614</v>
      </c>
      <c r="T447" s="12" t="s">
        <v>1559</v>
      </c>
      <c r="U447" s="2">
        <v>85.82</v>
      </c>
      <c r="V447" s="2" t="s">
        <v>1730</v>
      </c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12" t="s">
        <v>1722</v>
      </c>
      <c r="AM447" s="84"/>
      <c r="AN447" s="84"/>
      <c r="AO447" s="84"/>
      <c r="AP447" s="84"/>
      <c r="AQ447" s="84"/>
      <c r="AR447" s="84"/>
      <c r="AS447" s="84"/>
      <c r="AT447" s="84"/>
      <c r="AU447" s="84">
        <v>21.355275895450145</v>
      </c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>
        <v>29.854791868344627</v>
      </c>
      <c r="BK447" s="84"/>
      <c r="BL447" s="84"/>
      <c r="BM447" s="84"/>
      <c r="BN447" s="8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5">
        <v>62.013552758954496</v>
      </c>
      <c r="BZ447" s="85">
        <v>139.70958373668927</v>
      </c>
      <c r="CA447" s="85">
        <v>17.444336882865439</v>
      </c>
      <c r="CB447" s="85">
        <v>62.497579864472407</v>
      </c>
      <c r="CC447" s="85">
        <v>13.552758954501453</v>
      </c>
      <c r="CD447" s="85">
        <v>2.2652468538238142</v>
      </c>
      <c r="CE447" s="85">
        <v>10.861568247821879</v>
      </c>
      <c r="CF447" s="85">
        <v>0.60019361084220713</v>
      </c>
      <c r="CG447" s="85">
        <v>6.8925459825750242</v>
      </c>
      <c r="CH447" s="85">
        <v>1.6844143272023233</v>
      </c>
      <c r="CI447" s="85">
        <v>5.0145208131655377</v>
      </c>
      <c r="CJ447" s="85">
        <v>0.85188770571151973</v>
      </c>
      <c r="CK447" s="85">
        <v>4.104549854791868</v>
      </c>
      <c r="CL447" s="85">
        <v>0.77444336882865439</v>
      </c>
      <c r="CM447" s="85"/>
      <c r="CN447" s="85"/>
      <c r="CO447" s="85"/>
      <c r="CP447" s="85">
        <v>20.503388189738626</v>
      </c>
      <c r="CQ447" s="85"/>
      <c r="CR447" s="85">
        <f t="shared" si="48"/>
        <v>328.26718296224584</v>
      </c>
      <c r="CS447" s="85">
        <f t="shared" si="49"/>
        <v>358.12197483059049</v>
      </c>
      <c r="CU447" s="23"/>
      <c r="CV447" s="22" t="s">
        <v>60</v>
      </c>
      <c r="CW447" s="4">
        <v>18</v>
      </c>
    </row>
    <row r="448" spans="1:101" x14ac:dyDescent="0.25">
      <c r="A448" s="6" t="s">
        <v>2459</v>
      </c>
      <c r="B448" s="1" t="s">
        <v>1684</v>
      </c>
      <c r="C448" s="1" t="s">
        <v>3888</v>
      </c>
      <c r="D448" s="12" t="str">
        <f t="shared" si="51"/>
        <v>MMA0425</v>
      </c>
      <c r="E448" s="12" t="s">
        <v>1559</v>
      </c>
      <c r="F448" s="12" t="s">
        <v>1560</v>
      </c>
      <c r="G448" s="12" t="s">
        <v>1561</v>
      </c>
      <c r="H448" s="12" t="s">
        <v>1405</v>
      </c>
      <c r="I448" s="12" t="s">
        <v>1418</v>
      </c>
      <c r="J448" s="12" t="s">
        <v>1603</v>
      </c>
      <c r="K448" s="10" t="s">
        <v>1048</v>
      </c>
      <c r="L448" s="12" t="s">
        <v>1557</v>
      </c>
      <c r="M448" s="12" t="s">
        <v>1558</v>
      </c>
      <c r="N448" s="141" t="s">
        <v>3739</v>
      </c>
      <c r="O448" s="12" t="s">
        <v>1557</v>
      </c>
      <c r="P448" s="12" t="s">
        <v>1558</v>
      </c>
      <c r="Q448" s="141" t="s">
        <v>3740</v>
      </c>
      <c r="R448" s="6" t="s">
        <v>1602</v>
      </c>
      <c r="S448" s="12" t="s">
        <v>1614</v>
      </c>
      <c r="T448" s="12" t="s">
        <v>1559</v>
      </c>
      <c r="U448" s="2">
        <v>86.47</v>
      </c>
      <c r="V448" s="2" t="s">
        <v>1730</v>
      </c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12" t="s">
        <v>1722</v>
      </c>
      <c r="AM448" s="84"/>
      <c r="AN448" s="84"/>
      <c r="AO448" s="84"/>
      <c r="AP448" s="84"/>
      <c r="AQ448" s="84"/>
      <c r="AR448" s="84"/>
      <c r="AS448" s="84"/>
      <c r="AT448" s="84"/>
      <c r="AU448" s="84">
        <v>20.804020100502509</v>
      </c>
      <c r="AV448" s="84"/>
      <c r="AW448" s="84"/>
      <c r="AX448" s="84"/>
      <c r="AY448" s="84"/>
      <c r="AZ448" s="84"/>
      <c r="BA448" s="84"/>
      <c r="BB448" s="84"/>
      <c r="BC448" s="84"/>
      <c r="BD448" s="84"/>
      <c r="BE448" s="84"/>
      <c r="BF448" s="84"/>
      <c r="BG448" s="84"/>
      <c r="BH448" s="84"/>
      <c r="BI448" s="84"/>
      <c r="BJ448" s="84">
        <v>29.08542713567839</v>
      </c>
      <c r="BK448" s="84"/>
      <c r="BL448" s="84"/>
      <c r="BM448" s="84"/>
      <c r="BN448" s="8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5">
        <v>61.266331658291463</v>
      </c>
      <c r="BZ448" s="85">
        <v>135.43718592964822</v>
      </c>
      <c r="CA448" s="85">
        <v>16.723618090452256</v>
      </c>
      <c r="CB448" s="85">
        <v>61.688442211055289</v>
      </c>
      <c r="CC448" s="85">
        <v>13.668341708542714</v>
      </c>
      <c r="CD448" s="85">
        <v>2.2713567839195976</v>
      </c>
      <c r="CE448" s="85">
        <v>10.894472361809044</v>
      </c>
      <c r="CF448" s="85">
        <v>0.54271356783919589</v>
      </c>
      <c r="CG448" s="85">
        <v>6.6733668341708539</v>
      </c>
      <c r="CH448" s="85">
        <v>1.4472361809045227</v>
      </c>
      <c r="CI448" s="85">
        <v>5.025125628140704</v>
      </c>
      <c r="CJ448" s="85">
        <v>0.7839195979899497</v>
      </c>
      <c r="CK448" s="85">
        <v>4.0402010050251258</v>
      </c>
      <c r="CL448" s="85">
        <v>0.70351758793969843</v>
      </c>
      <c r="CM448" s="85"/>
      <c r="CN448" s="85"/>
      <c r="CO448" s="85"/>
      <c r="CP448" s="85">
        <v>19.959798994974875</v>
      </c>
      <c r="CQ448" s="85"/>
      <c r="CR448" s="85">
        <f t="shared" si="48"/>
        <v>321.16582914572865</v>
      </c>
      <c r="CS448" s="85">
        <f t="shared" si="49"/>
        <v>350.25125628140705</v>
      </c>
      <c r="CU448" s="23"/>
      <c r="CV448" s="22" t="s">
        <v>60</v>
      </c>
      <c r="CW448" s="4">
        <v>19</v>
      </c>
    </row>
    <row r="449" spans="1:101" x14ac:dyDescent="0.25">
      <c r="A449" s="6" t="s">
        <v>2460</v>
      </c>
      <c r="B449" s="1" t="s">
        <v>1684</v>
      </c>
      <c r="C449" s="1" t="s">
        <v>3889</v>
      </c>
      <c r="D449" s="12" t="str">
        <f t="shared" si="51"/>
        <v>MMA0425</v>
      </c>
      <c r="E449" s="12" t="s">
        <v>1559</v>
      </c>
      <c r="F449" s="12" t="s">
        <v>1560</v>
      </c>
      <c r="G449" s="12" t="s">
        <v>1561</v>
      </c>
      <c r="H449" s="12" t="s">
        <v>1405</v>
      </c>
      <c r="I449" s="12" t="s">
        <v>1418</v>
      </c>
      <c r="J449" s="12" t="s">
        <v>1603</v>
      </c>
      <c r="K449" s="10" t="s">
        <v>1048</v>
      </c>
      <c r="L449" s="12" t="s">
        <v>1557</v>
      </c>
      <c r="M449" s="12" t="s">
        <v>1558</v>
      </c>
      <c r="N449" s="141" t="s">
        <v>3739</v>
      </c>
      <c r="O449" s="12" t="s">
        <v>1557</v>
      </c>
      <c r="P449" s="12" t="s">
        <v>1558</v>
      </c>
      <c r="Q449" s="141" t="s">
        <v>3740</v>
      </c>
      <c r="R449" s="6" t="s">
        <v>1602</v>
      </c>
      <c r="S449" s="12" t="s">
        <v>1614</v>
      </c>
      <c r="T449" s="12" t="s">
        <v>1559</v>
      </c>
      <c r="U449" s="2">
        <v>8.42</v>
      </c>
      <c r="V449" s="2" t="s">
        <v>1730</v>
      </c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12" t="s">
        <v>1722</v>
      </c>
      <c r="AM449" s="84"/>
      <c r="AN449" s="84"/>
      <c r="AO449" s="84"/>
      <c r="AP449" s="84"/>
      <c r="AQ449" s="84"/>
      <c r="AR449" s="84"/>
      <c r="AS449" s="84"/>
      <c r="AT449" s="84"/>
      <c r="AU449" s="84">
        <v>50.417495029821076</v>
      </c>
      <c r="AV449" s="84"/>
      <c r="AW449" s="84"/>
      <c r="AX449" s="84"/>
      <c r="AY449" s="84"/>
      <c r="AZ449" s="84"/>
      <c r="BA449" s="84"/>
      <c r="BB449" s="84"/>
      <c r="BC449" s="84"/>
      <c r="BD449" s="84"/>
      <c r="BE449" s="84"/>
      <c r="BF449" s="84"/>
      <c r="BG449" s="84"/>
      <c r="BH449" s="84"/>
      <c r="BI449" s="84"/>
      <c r="BJ449" s="84">
        <v>173.81709741550694</v>
      </c>
      <c r="BK449" s="84"/>
      <c r="BL449" s="84"/>
      <c r="BM449" s="84"/>
      <c r="BN449" s="8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5">
        <v>205.16898608349902</v>
      </c>
      <c r="BZ449" s="85">
        <v>499.20477137176943</v>
      </c>
      <c r="CA449" s="85">
        <v>52.644135188866798</v>
      </c>
      <c r="CB449" s="85">
        <v>224.25447316103379</v>
      </c>
      <c r="CC449" s="85">
        <v>44.691848906560637</v>
      </c>
      <c r="CD449" s="85">
        <v>5.3677932405566606</v>
      </c>
      <c r="CE449" s="85">
        <v>39.860834990059651</v>
      </c>
      <c r="CF449" s="85">
        <v>2.286282306163022</v>
      </c>
      <c r="CG449" s="85">
        <v>43.081510934393641</v>
      </c>
      <c r="CH449" s="85">
        <v>7.9125248508946333</v>
      </c>
      <c r="CI449" s="85">
        <v>14.791252485089462</v>
      </c>
      <c r="CJ449" s="85">
        <v>5.0497017892644136</v>
      </c>
      <c r="CK449" s="85">
        <v>18.389662027833005</v>
      </c>
      <c r="CL449" s="85">
        <v>2.8628230616302188</v>
      </c>
      <c r="CM449" s="85"/>
      <c r="CN449" s="85"/>
      <c r="CO449" s="85"/>
      <c r="CP449" s="85">
        <v>83.499005964214703</v>
      </c>
      <c r="CQ449" s="85"/>
      <c r="CR449" s="85">
        <f t="shared" si="48"/>
        <v>1165.5666003976146</v>
      </c>
      <c r="CS449" s="85">
        <f t="shared" si="49"/>
        <v>1339.3836978131214</v>
      </c>
      <c r="CU449" s="23"/>
      <c r="CV449" s="22" t="s">
        <v>60</v>
      </c>
      <c r="CW449" s="4">
        <v>20</v>
      </c>
    </row>
    <row r="450" spans="1:101" x14ac:dyDescent="0.25">
      <c r="A450" s="6" t="s">
        <v>2461</v>
      </c>
      <c r="B450" s="1" t="s">
        <v>1684</v>
      </c>
      <c r="C450" s="1" t="s">
        <v>3890</v>
      </c>
      <c r="D450" s="12" t="str">
        <f t="shared" si="51"/>
        <v>MMA0425</v>
      </c>
      <c r="E450" s="12" t="s">
        <v>1559</v>
      </c>
      <c r="F450" s="12" t="s">
        <v>1560</v>
      </c>
      <c r="G450" s="12" t="s">
        <v>1561</v>
      </c>
      <c r="H450" s="12" t="s">
        <v>1405</v>
      </c>
      <c r="I450" s="12" t="s">
        <v>1418</v>
      </c>
      <c r="J450" s="12" t="s">
        <v>1603</v>
      </c>
      <c r="K450" s="10" t="s">
        <v>1048</v>
      </c>
      <c r="L450" s="12" t="s">
        <v>1557</v>
      </c>
      <c r="M450" s="12" t="s">
        <v>1558</v>
      </c>
      <c r="N450" s="141" t="s">
        <v>3739</v>
      </c>
      <c r="O450" s="12" t="s">
        <v>1557</v>
      </c>
      <c r="P450" s="12" t="s">
        <v>1558</v>
      </c>
      <c r="Q450" s="141" t="s">
        <v>3740</v>
      </c>
      <c r="R450" s="6" t="s">
        <v>1602</v>
      </c>
      <c r="S450" s="12" t="s">
        <v>1614</v>
      </c>
      <c r="T450" s="12" t="s">
        <v>1559</v>
      </c>
      <c r="U450" s="2">
        <v>10.039999999999999</v>
      </c>
      <c r="V450" s="2" t="s">
        <v>1730</v>
      </c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12" t="s">
        <v>1722</v>
      </c>
      <c r="AM450" s="84"/>
      <c r="AN450" s="84"/>
      <c r="AO450" s="84"/>
      <c r="AP450" s="84"/>
      <c r="AQ450" s="84"/>
      <c r="AR450" s="84"/>
      <c r="AS450" s="84"/>
      <c r="AT450" s="84"/>
      <c r="AU450" s="84">
        <v>45.909547738693462</v>
      </c>
      <c r="AV450" s="84"/>
      <c r="AW450" s="84"/>
      <c r="AX450" s="84"/>
      <c r="AY450" s="84"/>
      <c r="AZ450" s="84"/>
      <c r="BA450" s="84"/>
      <c r="BB450" s="84"/>
      <c r="BC450" s="84"/>
      <c r="BD450" s="84"/>
      <c r="BE450" s="84"/>
      <c r="BF450" s="84"/>
      <c r="BG450" s="84"/>
      <c r="BH450" s="84"/>
      <c r="BI450" s="84"/>
      <c r="BJ450" s="84">
        <v>148.36180904522615</v>
      </c>
      <c r="BK450" s="84"/>
      <c r="BL450" s="84"/>
      <c r="BM450" s="84"/>
      <c r="BN450" s="8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5">
        <v>179.95979899497488</v>
      </c>
      <c r="BZ450" s="85">
        <v>438.19095477386935</v>
      </c>
      <c r="CA450" s="85">
        <v>47.135678391959793</v>
      </c>
      <c r="CB450" s="85">
        <v>199.01507537688443</v>
      </c>
      <c r="CC450" s="85">
        <v>39.597989949748751</v>
      </c>
      <c r="CD450" s="85">
        <v>4.78391959798995</v>
      </c>
      <c r="CE450" s="85">
        <v>35.356783919597987</v>
      </c>
      <c r="CF450" s="85">
        <v>2.0100502512562817</v>
      </c>
      <c r="CG450" s="85">
        <v>36.804020100502512</v>
      </c>
      <c r="CH450" s="85">
        <v>6.9748743718592969</v>
      </c>
      <c r="CI450" s="85">
        <v>13.507537688442209</v>
      </c>
      <c r="CJ450" s="85">
        <v>4.2613065326633164</v>
      </c>
      <c r="CK450" s="85">
        <v>15.95979899497487</v>
      </c>
      <c r="CL450" s="85">
        <v>2.4723618090452257</v>
      </c>
      <c r="CM450" s="85"/>
      <c r="CN450" s="85"/>
      <c r="CO450" s="85"/>
      <c r="CP450" s="85">
        <v>73.7286432160804</v>
      </c>
      <c r="CQ450" s="85"/>
      <c r="CR450" s="85">
        <f t="shared" si="48"/>
        <v>1026.030150753769</v>
      </c>
      <c r="CS450" s="85">
        <f t="shared" si="49"/>
        <v>1174.3919597989952</v>
      </c>
      <c r="CU450" s="23"/>
      <c r="CV450" s="22" t="s">
        <v>60</v>
      </c>
      <c r="CW450" s="4">
        <v>21</v>
      </c>
    </row>
    <row r="451" spans="1:101" x14ac:dyDescent="0.25">
      <c r="A451" s="6" t="s">
        <v>2462</v>
      </c>
      <c r="B451" s="1" t="s">
        <v>1684</v>
      </c>
      <c r="C451" s="1" t="s">
        <v>3891</v>
      </c>
      <c r="D451" s="12" t="str">
        <f t="shared" si="51"/>
        <v>MMA0425</v>
      </c>
      <c r="E451" s="12" t="s">
        <v>1559</v>
      </c>
      <c r="F451" s="12" t="s">
        <v>1560</v>
      </c>
      <c r="G451" s="12" t="s">
        <v>1561</v>
      </c>
      <c r="H451" s="12" t="s">
        <v>1405</v>
      </c>
      <c r="I451" s="12" t="s">
        <v>1418</v>
      </c>
      <c r="J451" s="12" t="s">
        <v>1603</v>
      </c>
      <c r="K451" s="10" t="s">
        <v>1048</v>
      </c>
      <c r="L451" s="12" t="s">
        <v>1557</v>
      </c>
      <c r="M451" s="12" t="s">
        <v>1558</v>
      </c>
      <c r="N451" s="141" t="s">
        <v>3739</v>
      </c>
      <c r="O451" s="12" t="s">
        <v>1557</v>
      </c>
      <c r="P451" s="12" t="s">
        <v>1558</v>
      </c>
      <c r="Q451" s="141" t="s">
        <v>3740</v>
      </c>
      <c r="R451" s="6" t="s">
        <v>1602</v>
      </c>
      <c r="S451" s="12" t="s">
        <v>1614</v>
      </c>
      <c r="T451" s="12" t="s">
        <v>1559</v>
      </c>
      <c r="U451" s="2">
        <v>78.98</v>
      </c>
      <c r="V451" s="2" t="s">
        <v>1730</v>
      </c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12" t="s">
        <v>1722</v>
      </c>
      <c r="AM451" s="84"/>
      <c r="AN451" s="84"/>
      <c r="AO451" s="84"/>
      <c r="AP451" s="84"/>
      <c r="AQ451" s="84"/>
      <c r="AR451" s="84"/>
      <c r="AS451" s="84"/>
      <c r="AT451" s="84"/>
      <c r="AU451" s="84">
        <v>20.787878787878785</v>
      </c>
      <c r="AV451" s="84"/>
      <c r="AW451" s="84"/>
      <c r="AX451" s="84"/>
      <c r="AY451" s="84"/>
      <c r="AZ451" s="84"/>
      <c r="BA451" s="84"/>
      <c r="BB451" s="84"/>
      <c r="BC451" s="84"/>
      <c r="BD451" s="84"/>
      <c r="BE451" s="84"/>
      <c r="BF451" s="84"/>
      <c r="BG451" s="84"/>
      <c r="BH451" s="84"/>
      <c r="BI451" s="84"/>
      <c r="BJ451" s="84">
        <v>30.888888888888886</v>
      </c>
      <c r="BK451" s="84"/>
      <c r="BL451" s="84"/>
      <c r="BM451" s="84"/>
      <c r="BN451" s="8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5">
        <v>64.565656565656568</v>
      </c>
      <c r="BZ451" s="85">
        <v>143.65656565656565</v>
      </c>
      <c r="CA451" s="85">
        <v>17.37373737373737</v>
      </c>
      <c r="CB451" s="85">
        <v>64.787878787878782</v>
      </c>
      <c r="CC451" s="85">
        <v>14.141414141414142</v>
      </c>
      <c r="CD451" s="85">
        <v>2.2828282828282824</v>
      </c>
      <c r="CE451" s="85">
        <v>11.555555555555555</v>
      </c>
      <c r="CF451" s="85">
        <v>0.50505050505050508</v>
      </c>
      <c r="CG451" s="85">
        <v>7.0909090909090899</v>
      </c>
      <c r="CH451" s="85">
        <v>1.7575757575757576</v>
      </c>
      <c r="CI451" s="85">
        <v>5.212121212121211</v>
      </c>
      <c r="CJ451" s="85">
        <v>0.86868686868686862</v>
      </c>
      <c r="CK451" s="85">
        <v>4.1818181818181817</v>
      </c>
      <c r="CL451" s="85">
        <v>0.90909090909090895</v>
      </c>
      <c r="CM451" s="85"/>
      <c r="CN451" s="85"/>
      <c r="CO451" s="85"/>
      <c r="CP451" s="85">
        <v>22.020202020202017</v>
      </c>
      <c r="CQ451" s="85"/>
      <c r="CR451" s="85">
        <f t="shared" si="48"/>
        <v>338.88888888888886</v>
      </c>
      <c r="CS451" s="85">
        <f t="shared" si="49"/>
        <v>369.77777777777771</v>
      </c>
      <c r="CU451" s="23"/>
      <c r="CV451" s="22" t="s">
        <v>60</v>
      </c>
      <c r="CW451" s="4">
        <v>22</v>
      </c>
    </row>
    <row r="452" spans="1:101" x14ac:dyDescent="0.25">
      <c r="A452" s="6" t="s">
        <v>2463</v>
      </c>
      <c r="B452" s="1" t="s">
        <v>1684</v>
      </c>
      <c r="C452" s="1" t="s">
        <v>3892</v>
      </c>
      <c r="D452" s="12" t="str">
        <f t="shared" si="51"/>
        <v>MMA0425</v>
      </c>
      <c r="E452" s="12" t="s">
        <v>1559</v>
      </c>
      <c r="F452" s="12" t="s">
        <v>1560</v>
      </c>
      <c r="G452" s="12" t="s">
        <v>1561</v>
      </c>
      <c r="H452" s="12" t="s">
        <v>1405</v>
      </c>
      <c r="I452" s="12" t="s">
        <v>1418</v>
      </c>
      <c r="J452" s="12" t="s">
        <v>1603</v>
      </c>
      <c r="K452" s="10" t="s">
        <v>1048</v>
      </c>
      <c r="L452" s="12" t="s">
        <v>1557</v>
      </c>
      <c r="M452" s="12" t="s">
        <v>1558</v>
      </c>
      <c r="N452" s="141" t="s">
        <v>3739</v>
      </c>
      <c r="O452" s="12" t="s">
        <v>1557</v>
      </c>
      <c r="P452" s="12" t="s">
        <v>1558</v>
      </c>
      <c r="Q452" s="141" t="s">
        <v>3740</v>
      </c>
      <c r="R452" s="6" t="s">
        <v>1602</v>
      </c>
      <c r="S452" s="12" t="s">
        <v>1614</v>
      </c>
      <c r="T452" s="12" t="s">
        <v>1559</v>
      </c>
      <c r="U452" s="2">
        <v>88.67</v>
      </c>
      <c r="V452" s="2" t="s">
        <v>1730</v>
      </c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12" t="s">
        <v>1722</v>
      </c>
      <c r="AM452" s="84"/>
      <c r="AN452" s="84"/>
      <c r="AO452" s="84"/>
      <c r="AP452" s="84"/>
      <c r="AQ452" s="84"/>
      <c r="AR452" s="84"/>
      <c r="AS452" s="84"/>
      <c r="AT452" s="84"/>
      <c r="AU452" s="84">
        <v>19.845708775313405</v>
      </c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>
        <v>28.312439729990359</v>
      </c>
      <c r="BK452" s="84"/>
      <c r="BL452" s="84"/>
      <c r="BM452" s="84"/>
      <c r="BN452" s="8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5">
        <v>60.135004821600781</v>
      </c>
      <c r="BZ452" s="85">
        <v>131.47540983606555</v>
      </c>
      <c r="CA452" s="85">
        <v>16.451301832208294</v>
      </c>
      <c r="CB452" s="85">
        <v>60.829315332690456</v>
      </c>
      <c r="CC452" s="85">
        <v>13.423336547733847</v>
      </c>
      <c r="CD452" s="85">
        <v>2.1793635486981673</v>
      </c>
      <c r="CE452" s="85">
        <v>10.723240115718419</v>
      </c>
      <c r="CF452" s="85">
        <v>0.46287367405978785</v>
      </c>
      <c r="CG452" s="85">
        <v>6.7502410800385739</v>
      </c>
      <c r="CH452" s="85">
        <v>1.5429122468659593</v>
      </c>
      <c r="CI452" s="85">
        <v>5.0144648023143681</v>
      </c>
      <c r="CJ452" s="85">
        <v>0.75216972034715524</v>
      </c>
      <c r="CK452" s="85">
        <v>3.9344262295081975</v>
      </c>
      <c r="CL452" s="85">
        <v>0.84860173577627773</v>
      </c>
      <c r="CM452" s="85"/>
      <c r="CN452" s="85"/>
      <c r="CO452" s="85"/>
      <c r="CP452" s="85">
        <v>19.903567984570877</v>
      </c>
      <c r="CQ452" s="85"/>
      <c r="CR452" s="85">
        <f t="shared" si="48"/>
        <v>314.52266152362586</v>
      </c>
      <c r="CS452" s="85">
        <f t="shared" si="49"/>
        <v>342.83510125361624</v>
      </c>
      <c r="CU452" s="23"/>
      <c r="CV452" s="22" t="s">
        <v>60</v>
      </c>
      <c r="CW452" s="4">
        <v>23</v>
      </c>
    </row>
    <row r="453" spans="1:101" x14ac:dyDescent="0.25">
      <c r="A453" s="6" t="s">
        <v>2464</v>
      </c>
      <c r="B453" s="1" t="s">
        <v>1684</v>
      </c>
      <c r="C453" s="1" t="s">
        <v>3893</v>
      </c>
      <c r="D453" s="12" t="str">
        <f t="shared" si="51"/>
        <v>MMA0425</v>
      </c>
      <c r="E453" s="12" t="s">
        <v>1559</v>
      </c>
      <c r="F453" s="12" t="s">
        <v>1560</v>
      </c>
      <c r="G453" s="12" t="s">
        <v>1561</v>
      </c>
      <c r="H453" s="12" t="s">
        <v>1405</v>
      </c>
      <c r="I453" s="12" t="s">
        <v>1418</v>
      </c>
      <c r="J453" s="12" t="s">
        <v>1603</v>
      </c>
      <c r="K453" s="10" t="s">
        <v>1048</v>
      </c>
      <c r="L453" s="12" t="s">
        <v>1557</v>
      </c>
      <c r="M453" s="12" t="s">
        <v>1558</v>
      </c>
      <c r="N453" s="141" t="s">
        <v>3739</v>
      </c>
      <c r="O453" s="12" t="s">
        <v>1557</v>
      </c>
      <c r="P453" s="12" t="s">
        <v>1558</v>
      </c>
      <c r="Q453" s="141" t="s">
        <v>3740</v>
      </c>
      <c r="R453" s="6" t="s">
        <v>1602</v>
      </c>
      <c r="S453" s="12" t="s">
        <v>1614</v>
      </c>
      <c r="T453" s="12" t="s">
        <v>1559</v>
      </c>
      <c r="U453" s="2">
        <v>92.58</v>
      </c>
      <c r="V453" s="2" t="s">
        <v>1730</v>
      </c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12" t="s">
        <v>1722</v>
      </c>
      <c r="AM453" s="84"/>
      <c r="AN453" s="84"/>
      <c r="AO453" s="84"/>
      <c r="AP453" s="84"/>
      <c r="AQ453" s="84"/>
      <c r="AR453" s="84"/>
      <c r="AS453" s="84"/>
      <c r="AT453" s="84"/>
      <c r="AU453" s="84">
        <v>20.471596998928192</v>
      </c>
      <c r="AV453" s="84"/>
      <c r="AW453" s="84"/>
      <c r="AX453" s="84"/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>
        <v>28.338692390139343</v>
      </c>
      <c r="BK453" s="84"/>
      <c r="BL453" s="84"/>
      <c r="BM453" s="84"/>
      <c r="BN453" s="8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5">
        <v>58.928188638799568</v>
      </c>
      <c r="BZ453" s="85">
        <v>130.76098606645232</v>
      </c>
      <c r="CA453" s="85">
        <v>16.270096463022512</v>
      </c>
      <c r="CB453" s="85">
        <v>59.549839228295816</v>
      </c>
      <c r="CC453" s="85">
        <v>13.183279742765276</v>
      </c>
      <c r="CD453" s="85">
        <v>2.1650589496248664</v>
      </c>
      <c r="CE453" s="85">
        <v>10.482315112540194</v>
      </c>
      <c r="CF453" s="85">
        <v>0.45016077170418006</v>
      </c>
      <c r="CG453" s="85">
        <v>6.6881028938906759</v>
      </c>
      <c r="CH453" s="85">
        <v>1.5434083601286175</v>
      </c>
      <c r="CI453" s="85">
        <v>4.951768488745981</v>
      </c>
      <c r="CJ453" s="85">
        <v>0.77170418006430874</v>
      </c>
      <c r="CK453" s="85">
        <v>3.9657020364415865</v>
      </c>
      <c r="CL453" s="85">
        <v>0.85744908896034289</v>
      </c>
      <c r="CM453" s="85"/>
      <c r="CN453" s="85"/>
      <c r="CO453" s="85"/>
      <c r="CP453" s="85">
        <v>18.94962486602358</v>
      </c>
      <c r="CQ453" s="85"/>
      <c r="CR453" s="85">
        <f t="shared" si="48"/>
        <v>310.56806002143634</v>
      </c>
      <c r="CS453" s="85">
        <f t="shared" si="49"/>
        <v>338.90675241157567</v>
      </c>
      <c r="CU453" s="23"/>
      <c r="CV453" s="22" t="s">
        <v>60</v>
      </c>
      <c r="CW453" s="4">
        <v>24</v>
      </c>
    </row>
    <row r="454" spans="1:101" x14ac:dyDescent="0.25">
      <c r="A454" s="6" t="s">
        <v>2465</v>
      </c>
      <c r="B454" s="1" t="s">
        <v>1684</v>
      </c>
      <c r="C454" s="1" t="s">
        <v>3894</v>
      </c>
      <c r="D454" s="12" t="str">
        <f t="shared" si="51"/>
        <v>MMA0425</v>
      </c>
      <c r="E454" s="12" t="s">
        <v>1559</v>
      </c>
      <c r="F454" s="12" t="s">
        <v>1560</v>
      </c>
      <c r="G454" s="12" t="s">
        <v>1561</v>
      </c>
      <c r="H454" s="12" t="s">
        <v>1405</v>
      </c>
      <c r="I454" s="12" t="s">
        <v>1418</v>
      </c>
      <c r="J454" s="12" t="s">
        <v>1603</v>
      </c>
      <c r="K454" s="10" t="s">
        <v>1048</v>
      </c>
      <c r="L454" s="12" t="s">
        <v>1557</v>
      </c>
      <c r="M454" s="12" t="s">
        <v>1558</v>
      </c>
      <c r="N454" s="141" t="s">
        <v>3739</v>
      </c>
      <c r="O454" s="12" t="s">
        <v>1557</v>
      </c>
      <c r="P454" s="12" t="s">
        <v>1558</v>
      </c>
      <c r="Q454" s="141" t="s">
        <v>3740</v>
      </c>
      <c r="R454" s="6" t="s">
        <v>1602</v>
      </c>
      <c r="S454" s="12" t="s">
        <v>1614</v>
      </c>
      <c r="T454" s="12" t="s">
        <v>1559</v>
      </c>
      <c r="U454" s="2">
        <v>92.42</v>
      </c>
      <c r="V454" s="2" t="s">
        <v>1730</v>
      </c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12" t="s">
        <v>1722</v>
      </c>
      <c r="AM454" s="84"/>
      <c r="AN454" s="84"/>
      <c r="AO454" s="84"/>
      <c r="AP454" s="84"/>
      <c r="AQ454" s="84"/>
      <c r="AR454" s="84"/>
      <c r="AS454" s="84"/>
      <c r="AT454" s="84"/>
      <c r="AU454" s="84">
        <v>20.040080160320642</v>
      </c>
      <c r="AV454" s="84"/>
      <c r="AW454" s="84"/>
      <c r="AX454" s="84"/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>
        <v>27.915831663326653</v>
      </c>
      <c r="BK454" s="84"/>
      <c r="BL454" s="84"/>
      <c r="BM454" s="84"/>
      <c r="BN454" s="8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5">
        <v>58.016032064128254</v>
      </c>
      <c r="BZ454" s="85">
        <v>127.33466933867734</v>
      </c>
      <c r="CA454" s="85">
        <v>16.192384769539078</v>
      </c>
      <c r="CB454" s="85">
        <v>58.336673346693395</v>
      </c>
      <c r="CC454" s="85">
        <v>12.985971943887776</v>
      </c>
      <c r="CD454" s="85">
        <v>2.1442885771543088</v>
      </c>
      <c r="CE454" s="85">
        <v>10.460921843687375</v>
      </c>
      <c r="CF454" s="85">
        <v>0.4408817635270541</v>
      </c>
      <c r="CG454" s="85">
        <v>6.3126252505010028</v>
      </c>
      <c r="CH454" s="85">
        <v>1.4228456913827656</v>
      </c>
      <c r="CI454" s="85">
        <v>4.8296593186372743</v>
      </c>
      <c r="CJ454" s="85">
        <v>0.80160320641282556</v>
      </c>
      <c r="CK454" s="85">
        <v>3.8877755511022043</v>
      </c>
      <c r="CL454" s="85">
        <v>0.78156312625250501</v>
      </c>
      <c r="CM454" s="85"/>
      <c r="CN454" s="85"/>
      <c r="CO454" s="85"/>
      <c r="CP454" s="85">
        <v>18.517034068136269</v>
      </c>
      <c r="CQ454" s="85"/>
      <c r="CR454" s="85">
        <f t="shared" si="48"/>
        <v>303.94789579158316</v>
      </c>
      <c r="CS454" s="85">
        <f t="shared" si="49"/>
        <v>331.86372745490979</v>
      </c>
      <c r="CU454" s="23"/>
      <c r="CV454" s="22" t="s">
        <v>60</v>
      </c>
      <c r="CW454" s="4">
        <v>25</v>
      </c>
    </row>
    <row r="455" spans="1:101" x14ac:dyDescent="0.25">
      <c r="A455" s="6" t="s">
        <v>2466</v>
      </c>
      <c r="B455" s="1" t="s">
        <v>1684</v>
      </c>
      <c r="C455" s="1" t="s">
        <v>3895</v>
      </c>
      <c r="D455" s="12" t="str">
        <f t="shared" si="51"/>
        <v>MMA0425</v>
      </c>
      <c r="E455" s="12" t="s">
        <v>1559</v>
      </c>
      <c r="F455" s="12" t="s">
        <v>1560</v>
      </c>
      <c r="G455" s="12" t="s">
        <v>1561</v>
      </c>
      <c r="H455" s="12" t="s">
        <v>1405</v>
      </c>
      <c r="I455" s="12" t="s">
        <v>1418</v>
      </c>
      <c r="J455" s="12" t="s">
        <v>1603</v>
      </c>
      <c r="K455" s="10" t="s">
        <v>1048</v>
      </c>
      <c r="L455" s="12" t="s">
        <v>1557</v>
      </c>
      <c r="M455" s="12" t="s">
        <v>1558</v>
      </c>
      <c r="N455" s="141" t="s">
        <v>3739</v>
      </c>
      <c r="O455" s="12" t="s">
        <v>1557</v>
      </c>
      <c r="P455" s="12" t="s">
        <v>1558</v>
      </c>
      <c r="Q455" s="141" t="s">
        <v>3740</v>
      </c>
      <c r="R455" s="6" t="s">
        <v>1602</v>
      </c>
      <c r="S455" s="12" t="s">
        <v>1614</v>
      </c>
      <c r="T455" s="12" t="s">
        <v>1559</v>
      </c>
      <c r="U455" s="2">
        <v>91.97</v>
      </c>
      <c r="V455" s="2" t="s">
        <v>1730</v>
      </c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12" t="s">
        <v>1722</v>
      </c>
      <c r="AM455" s="84"/>
      <c r="AN455" s="84"/>
      <c r="AO455" s="84"/>
      <c r="AP455" s="84"/>
      <c r="AQ455" s="84"/>
      <c r="AR455" s="84"/>
      <c r="AS455" s="84"/>
      <c r="AT455" s="84"/>
      <c r="AU455" s="84">
        <v>20.14300306435138</v>
      </c>
      <c r="AV455" s="84"/>
      <c r="AW455" s="84"/>
      <c r="AX455" s="84"/>
      <c r="AY455" s="84"/>
      <c r="AZ455" s="84"/>
      <c r="BA455" s="84"/>
      <c r="BB455" s="84"/>
      <c r="BC455" s="84"/>
      <c r="BD455" s="84"/>
      <c r="BE455" s="84"/>
      <c r="BF455" s="84"/>
      <c r="BG455" s="84"/>
      <c r="BH455" s="84"/>
      <c r="BI455" s="84"/>
      <c r="BJ455" s="84">
        <v>27.722165474974464</v>
      </c>
      <c r="BK455" s="84"/>
      <c r="BL455" s="84"/>
      <c r="BM455" s="84"/>
      <c r="BN455" s="8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5">
        <v>58.140960163432077</v>
      </c>
      <c r="BZ455" s="85">
        <v>129.27477017364657</v>
      </c>
      <c r="CA455" s="85">
        <v>16.629213483146067</v>
      </c>
      <c r="CB455" s="85">
        <v>59.509703779366696</v>
      </c>
      <c r="CC455" s="85">
        <v>13.135852911133806</v>
      </c>
      <c r="CD455" s="85">
        <v>2.1654749744637387</v>
      </c>
      <c r="CE455" s="85">
        <v>10.418794688457611</v>
      </c>
      <c r="CF455" s="85">
        <v>0.38815117466802862</v>
      </c>
      <c r="CG455" s="85">
        <v>6.4147088866189987</v>
      </c>
      <c r="CH455" s="85">
        <v>1.4708886618998978</v>
      </c>
      <c r="CI455" s="85">
        <v>4.8212461695607765</v>
      </c>
      <c r="CJ455" s="85">
        <v>0.71501532175689475</v>
      </c>
      <c r="CK455" s="85">
        <v>3.8610827374872314</v>
      </c>
      <c r="CL455" s="85">
        <v>0.83758937691521973</v>
      </c>
      <c r="CM455" s="85"/>
      <c r="CN455" s="85"/>
      <c r="CO455" s="85"/>
      <c r="CP455" s="85">
        <v>19.019407558733402</v>
      </c>
      <c r="CQ455" s="85"/>
      <c r="CR455" s="85">
        <f t="shared" si="48"/>
        <v>307.78345250255359</v>
      </c>
      <c r="CS455" s="85">
        <f t="shared" si="49"/>
        <v>335.50561797752806</v>
      </c>
      <c r="CU455" s="23"/>
      <c r="CV455" s="22" t="s">
        <v>60</v>
      </c>
      <c r="CW455" s="4">
        <v>26</v>
      </c>
    </row>
    <row r="456" spans="1:101" x14ac:dyDescent="0.25">
      <c r="A456" s="6" t="s">
        <v>2467</v>
      </c>
      <c r="B456" s="1" t="s">
        <v>1684</v>
      </c>
      <c r="C456" s="1" t="s">
        <v>3896</v>
      </c>
      <c r="D456" s="12" t="str">
        <f t="shared" si="51"/>
        <v>MMA0425</v>
      </c>
      <c r="E456" s="12" t="s">
        <v>1559</v>
      </c>
      <c r="F456" s="12" t="s">
        <v>1560</v>
      </c>
      <c r="G456" s="12" t="s">
        <v>1561</v>
      </c>
      <c r="H456" s="12" t="s">
        <v>1405</v>
      </c>
      <c r="I456" s="12" t="s">
        <v>1418</v>
      </c>
      <c r="J456" s="12" t="s">
        <v>1603</v>
      </c>
      <c r="K456" s="10" t="s">
        <v>1048</v>
      </c>
      <c r="L456" s="12" t="s">
        <v>1557</v>
      </c>
      <c r="M456" s="12" t="s">
        <v>1558</v>
      </c>
      <c r="N456" s="141" t="s">
        <v>3739</v>
      </c>
      <c r="O456" s="12" t="s">
        <v>1557</v>
      </c>
      <c r="P456" s="12" t="s">
        <v>1558</v>
      </c>
      <c r="Q456" s="141" t="s">
        <v>3740</v>
      </c>
      <c r="R456" s="6" t="s">
        <v>1602</v>
      </c>
      <c r="S456" s="12" t="s">
        <v>1614</v>
      </c>
      <c r="T456" s="12" t="s">
        <v>1559</v>
      </c>
      <c r="U456" s="2">
        <v>92.62</v>
      </c>
      <c r="V456" s="2" t="s">
        <v>1730</v>
      </c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12" t="s">
        <v>1722</v>
      </c>
      <c r="AM456" s="84"/>
      <c r="AN456" s="84"/>
      <c r="AO456" s="84"/>
      <c r="AP456" s="84"/>
      <c r="AQ456" s="84"/>
      <c r="AR456" s="84"/>
      <c r="AS456" s="84"/>
      <c r="AT456" s="84"/>
      <c r="AU456" s="84">
        <v>19.859154929577464</v>
      </c>
      <c r="AV456" s="84"/>
      <c r="AW456" s="84"/>
      <c r="AX456" s="84"/>
      <c r="AY456" s="84"/>
      <c r="AZ456" s="84"/>
      <c r="BA456" s="84"/>
      <c r="BB456" s="84"/>
      <c r="BC456" s="84"/>
      <c r="BD456" s="84"/>
      <c r="BE456" s="84"/>
      <c r="BF456" s="84"/>
      <c r="BG456" s="84"/>
      <c r="BH456" s="84"/>
      <c r="BI456" s="84"/>
      <c r="BJ456" s="84">
        <v>27.404426559356128</v>
      </c>
      <c r="BK456" s="84"/>
      <c r="BL456" s="84"/>
      <c r="BM456" s="84"/>
      <c r="BN456" s="8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5">
        <v>57.826961770623733</v>
      </c>
      <c r="BZ456" s="85">
        <v>128.02816901408451</v>
      </c>
      <c r="CA456" s="85">
        <v>15.955734406438628</v>
      </c>
      <c r="CB456" s="85">
        <v>58.611670020120719</v>
      </c>
      <c r="CC456" s="85">
        <v>12.957746478873236</v>
      </c>
      <c r="CD456" s="85">
        <v>2.1529175050301812</v>
      </c>
      <c r="CE456" s="85">
        <v>10.623742454728372</v>
      </c>
      <c r="CF456" s="85">
        <v>0.42253521126760563</v>
      </c>
      <c r="CG456" s="85">
        <v>6.3380281690140849</v>
      </c>
      <c r="CH456" s="85">
        <v>1.448692152917505</v>
      </c>
      <c r="CI456" s="85">
        <v>4.7283702213279675</v>
      </c>
      <c r="CJ456" s="85">
        <v>0.72434607645875249</v>
      </c>
      <c r="CK456" s="85">
        <v>3.8430583501006037</v>
      </c>
      <c r="CL456" s="85">
        <v>0.72434607645875249</v>
      </c>
      <c r="CM456" s="85"/>
      <c r="CN456" s="85"/>
      <c r="CO456" s="85"/>
      <c r="CP456" s="85">
        <v>18.692152917505027</v>
      </c>
      <c r="CQ456" s="85"/>
      <c r="CR456" s="85">
        <f t="shared" si="48"/>
        <v>304.38631790744455</v>
      </c>
      <c r="CS456" s="85">
        <f t="shared" si="49"/>
        <v>331.79074446680067</v>
      </c>
      <c r="CU456" s="23"/>
      <c r="CV456" s="22" t="s">
        <v>60</v>
      </c>
      <c r="CW456" s="4">
        <v>27</v>
      </c>
    </row>
    <row r="457" spans="1:101" x14ac:dyDescent="0.25">
      <c r="A457" s="6" t="s">
        <v>2468</v>
      </c>
      <c r="B457" s="1" t="s">
        <v>1684</v>
      </c>
      <c r="C457" s="1" t="s">
        <v>3897</v>
      </c>
      <c r="D457" s="12" t="str">
        <f t="shared" si="51"/>
        <v>MMA0425</v>
      </c>
      <c r="E457" s="12" t="s">
        <v>1559</v>
      </c>
      <c r="F457" s="12" t="s">
        <v>1560</v>
      </c>
      <c r="G457" s="12" t="s">
        <v>1561</v>
      </c>
      <c r="H457" s="12" t="s">
        <v>1405</v>
      </c>
      <c r="I457" s="12" t="s">
        <v>1418</v>
      </c>
      <c r="J457" s="12" t="s">
        <v>1603</v>
      </c>
      <c r="K457" s="10" t="s">
        <v>1048</v>
      </c>
      <c r="L457" s="12" t="s">
        <v>1557</v>
      </c>
      <c r="M457" s="12" t="s">
        <v>1558</v>
      </c>
      <c r="N457" s="141" t="s">
        <v>3739</v>
      </c>
      <c r="O457" s="12" t="s">
        <v>1557</v>
      </c>
      <c r="P457" s="12" t="s">
        <v>1558</v>
      </c>
      <c r="Q457" s="141" t="s">
        <v>3740</v>
      </c>
      <c r="R457" s="6" t="s">
        <v>1602</v>
      </c>
      <c r="S457" s="12" t="s">
        <v>1614</v>
      </c>
      <c r="T457" s="12" t="s">
        <v>1559</v>
      </c>
      <c r="U457" s="2">
        <v>80.2</v>
      </c>
      <c r="V457" s="2" t="s">
        <v>1730</v>
      </c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12" t="s">
        <v>1722</v>
      </c>
      <c r="AM457" s="84"/>
      <c r="AN457" s="84"/>
      <c r="AO457" s="84"/>
      <c r="AP457" s="84"/>
      <c r="AQ457" s="84"/>
      <c r="AR457" s="84"/>
      <c r="AS457" s="84"/>
      <c r="AT457" s="84"/>
      <c r="AU457" s="84">
        <v>21.301775147928993</v>
      </c>
      <c r="AV457" s="84"/>
      <c r="AW457" s="84"/>
      <c r="AX457" s="84"/>
      <c r="AY457" s="84"/>
      <c r="AZ457" s="84"/>
      <c r="BA457" s="84"/>
      <c r="BB457" s="84"/>
      <c r="BC457" s="84"/>
      <c r="BD457" s="84"/>
      <c r="BE457" s="84"/>
      <c r="BF457" s="84"/>
      <c r="BG457" s="84"/>
      <c r="BH457" s="84"/>
      <c r="BI457" s="84"/>
      <c r="BJ457" s="84">
        <v>30.473372781065088</v>
      </c>
      <c r="BK457" s="84"/>
      <c r="BL457" s="84"/>
      <c r="BM457" s="84"/>
      <c r="BN457" s="8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5">
        <v>61.873767258382635</v>
      </c>
      <c r="BZ457" s="85">
        <v>135.52268244575939</v>
      </c>
      <c r="CA457" s="85">
        <v>17.475345167652861</v>
      </c>
      <c r="CB457" s="85">
        <v>62.564102564102555</v>
      </c>
      <c r="CC457" s="85">
        <v>13.984220907297829</v>
      </c>
      <c r="CD457" s="85">
        <v>2.2682445759368837</v>
      </c>
      <c r="CE457" s="85">
        <v>11.065088757396449</v>
      </c>
      <c r="CF457" s="85">
        <v>0.51282051282051266</v>
      </c>
      <c r="CG457" s="85">
        <v>7.0808678500986195</v>
      </c>
      <c r="CH457" s="85">
        <v>1.5779092702169621</v>
      </c>
      <c r="CI457" s="85">
        <v>5.1084812623274169</v>
      </c>
      <c r="CJ457" s="85">
        <v>0.86785009861932938</v>
      </c>
      <c r="CK457" s="85">
        <v>4.2011834319526624</v>
      </c>
      <c r="CL457" s="85">
        <v>0.92702169625246544</v>
      </c>
      <c r="CM457" s="85"/>
      <c r="CN457" s="85"/>
      <c r="CO457" s="85"/>
      <c r="CP457" s="85">
        <v>20.335305719921102</v>
      </c>
      <c r="CQ457" s="85"/>
      <c r="CR457" s="85">
        <f t="shared" si="48"/>
        <v>325.02958579881641</v>
      </c>
      <c r="CS457" s="85">
        <f t="shared" si="49"/>
        <v>355.50295857988152</v>
      </c>
      <c r="CU457" s="23"/>
      <c r="CV457" s="22" t="s">
        <v>60</v>
      </c>
      <c r="CW457" s="4">
        <v>28</v>
      </c>
    </row>
    <row r="458" spans="1:101" x14ac:dyDescent="0.25">
      <c r="A458" s="6" t="s">
        <v>2469</v>
      </c>
      <c r="B458" s="1" t="s">
        <v>1684</v>
      </c>
      <c r="C458" s="1" t="s">
        <v>3898</v>
      </c>
      <c r="D458" s="12" t="str">
        <f t="shared" si="51"/>
        <v>MMA0425</v>
      </c>
      <c r="E458" s="12" t="s">
        <v>1559</v>
      </c>
      <c r="F458" s="12" t="s">
        <v>1560</v>
      </c>
      <c r="G458" s="12" t="s">
        <v>1561</v>
      </c>
      <c r="H458" s="12" t="s">
        <v>1405</v>
      </c>
      <c r="I458" s="12" t="s">
        <v>1418</v>
      </c>
      <c r="J458" s="12" t="s">
        <v>1603</v>
      </c>
      <c r="K458" s="10" t="s">
        <v>1048</v>
      </c>
      <c r="L458" s="12" t="s">
        <v>1557</v>
      </c>
      <c r="M458" s="12" t="s">
        <v>1558</v>
      </c>
      <c r="N458" s="141" t="s">
        <v>3739</v>
      </c>
      <c r="O458" s="12" t="s">
        <v>1557</v>
      </c>
      <c r="P458" s="12" t="s">
        <v>1558</v>
      </c>
      <c r="Q458" s="141" t="s">
        <v>3740</v>
      </c>
      <c r="R458" s="6" t="s">
        <v>1602</v>
      </c>
      <c r="S458" s="12" t="s">
        <v>1614</v>
      </c>
      <c r="T458" s="12" t="s">
        <v>1559</v>
      </c>
      <c r="U458" s="2">
        <v>79.48</v>
      </c>
      <c r="V458" s="2" t="s">
        <v>1730</v>
      </c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12" t="s">
        <v>1722</v>
      </c>
      <c r="AM458" s="84"/>
      <c r="AN458" s="84"/>
      <c r="AO458" s="84"/>
      <c r="AP458" s="84"/>
      <c r="AQ458" s="84"/>
      <c r="AR458" s="84"/>
      <c r="AS458" s="84"/>
      <c r="AT458" s="84"/>
      <c r="AU458" s="84">
        <v>20.589914367269269</v>
      </c>
      <c r="AV458" s="84"/>
      <c r="AW458" s="84"/>
      <c r="AX458" s="84"/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>
        <v>29.724072312083731</v>
      </c>
      <c r="BK458" s="84"/>
      <c r="BL458" s="84"/>
      <c r="BM458" s="84"/>
      <c r="BN458" s="8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5">
        <v>60.47573739295909</v>
      </c>
      <c r="BZ458" s="85">
        <v>135.88962892483349</v>
      </c>
      <c r="CA458" s="85">
        <v>16.612749762131305</v>
      </c>
      <c r="CB458" s="85">
        <v>61.236917221693616</v>
      </c>
      <c r="CC458" s="85">
        <v>13.568030447193149</v>
      </c>
      <c r="CD458" s="85">
        <v>2.2074215033301616</v>
      </c>
      <c r="CE458" s="85">
        <v>10.999048525214082</v>
      </c>
      <c r="CF458" s="85">
        <v>0.41864890580399616</v>
      </c>
      <c r="CG458" s="85">
        <v>7.117031398667935</v>
      </c>
      <c r="CH458" s="85">
        <v>1.3320647002854422</v>
      </c>
      <c r="CI458" s="85">
        <v>5.004757373929591</v>
      </c>
      <c r="CJ458" s="85">
        <v>0.81826831588962889</v>
      </c>
      <c r="CK458" s="85">
        <v>4.0723120837297806</v>
      </c>
      <c r="CL458" s="85">
        <v>0.81826831588962889</v>
      </c>
      <c r="CM458" s="85"/>
      <c r="CN458" s="85"/>
      <c r="CO458" s="85"/>
      <c r="CP458" s="85">
        <v>19.600380589914366</v>
      </c>
      <c r="CQ458" s="85"/>
      <c r="CR458" s="85">
        <f t="shared" si="48"/>
        <v>320.57088487155096</v>
      </c>
      <c r="CS458" s="85">
        <f t="shared" si="49"/>
        <v>350.29495718363466</v>
      </c>
      <c r="CU458" s="23"/>
      <c r="CV458" s="22" t="s">
        <v>60</v>
      </c>
      <c r="CW458" s="4">
        <v>29</v>
      </c>
    </row>
    <row r="459" spans="1:101" x14ac:dyDescent="0.25">
      <c r="A459" s="6" t="s">
        <v>2470</v>
      </c>
      <c r="B459" s="1" t="s">
        <v>1684</v>
      </c>
      <c r="C459" s="1" t="s">
        <v>3899</v>
      </c>
      <c r="D459" s="12" t="str">
        <f t="shared" si="51"/>
        <v>MMA0425</v>
      </c>
      <c r="E459" s="12" t="s">
        <v>1559</v>
      </c>
      <c r="F459" s="12" t="s">
        <v>1560</v>
      </c>
      <c r="G459" s="12" t="s">
        <v>1561</v>
      </c>
      <c r="H459" s="12" t="s">
        <v>1405</v>
      </c>
      <c r="I459" s="12" t="s">
        <v>1418</v>
      </c>
      <c r="J459" s="12" t="s">
        <v>1603</v>
      </c>
      <c r="K459" s="10" t="s">
        <v>1048</v>
      </c>
      <c r="L459" s="12" t="s">
        <v>1557</v>
      </c>
      <c r="M459" s="12" t="s">
        <v>1558</v>
      </c>
      <c r="N459" s="141" t="s">
        <v>3739</v>
      </c>
      <c r="O459" s="12" t="s">
        <v>1557</v>
      </c>
      <c r="P459" s="12" t="s">
        <v>1558</v>
      </c>
      <c r="Q459" s="141" t="s">
        <v>3740</v>
      </c>
      <c r="R459" s="6" t="s">
        <v>1602</v>
      </c>
      <c r="S459" s="12" t="s">
        <v>1614</v>
      </c>
      <c r="T459" s="12" t="s">
        <v>1559</v>
      </c>
      <c r="U459" s="2">
        <v>92.47</v>
      </c>
      <c r="V459" s="2" t="s">
        <v>1730</v>
      </c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12" t="s">
        <v>1722</v>
      </c>
      <c r="AM459" s="84"/>
      <c r="AN459" s="84"/>
      <c r="AO459" s="84"/>
      <c r="AP459" s="84"/>
      <c r="AQ459" s="84"/>
      <c r="AR459" s="84"/>
      <c r="AS459" s="84"/>
      <c r="AT459" s="84"/>
      <c r="AU459" s="84">
        <v>20.354166666666668</v>
      </c>
      <c r="AV459" s="84"/>
      <c r="AW459" s="84"/>
      <c r="AX459" s="84"/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>
        <v>27.812500000000004</v>
      </c>
      <c r="BK459" s="84"/>
      <c r="BL459" s="84"/>
      <c r="BM459" s="84"/>
      <c r="BN459" s="8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5">
        <v>58.25</v>
      </c>
      <c r="BZ459" s="85">
        <v>129.91666666666669</v>
      </c>
      <c r="CA459" s="85">
        <v>16.229166666666664</v>
      </c>
      <c r="CB459" s="85">
        <v>59.5</v>
      </c>
      <c r="CC459" s="85">
        <v>12.958333333333332</v>
      </c>
      <c r="CD459" s="85">
        <v>2.2291666666666665</v>
      </c>
      <c r="CE459" s="85">
        <v>10.499999999999998</v>
      </c>
      <c r="CF459" s="85">
        <v>0.43749999999999994</v>
      </c>
      <c r="CG459" s="85">
        <v>5.9375</v>
      </c>
      <c r="CH459" s="85">
        <v>1.4166666666666665</v>
      </c>
      <c r="CI459" s="85">
        <v>4.895833333333333</v>
      </c>
      <c r="CJ459" s="85">
        <v>0.83333333333333326</v>
      </c>
      <c r="CK459" s="85">
        <v>3.895833333333333</v>
      </c>
      <c r="CL459" s="85">
        <v>0.70833333333333326</v>
      </c>
      <c r="CM459" s="85"/>
      <c r="CN459" s="85"/>
      <c r="CO459" s="85"/>
      <c r="CP459" s="85">
        <v>18.5625</v>
      </c>
      <c r="CQ459" s="85"/>
      <c r="CR459" s="85">
        <f t="shared" si="48"/>
        <v>307.70833333333331</v>
      </c>
      <c r="CS459" s="85">
        <f t="shared" si="49"/>
        <v>335.52083333333331</v>
      </c>
      <c r="CU459" s="23"/>
      <c r="CV459" s="22" t="s">
        <v>60</v>
      </c>
      <c r="CW459" s="4">
        <v>30</v>
      </c>
    </row>
    <row r="460" spans="1:101" x14ac:dyDescent="0.25">
      <c r="A460" s="6" t="s">
        <v>2471</v>
      </c>
      <c r="B460" s="1" t="s">
        <v>1479</v>
      </c>
      <c r="C460" s="1" t="s">
        <v>3900</v>
      </c>
      <c r="D460" s="12" t="str">
        <f>A460</f>
        <v>MMA0455</v>
      </c>
      <c r="E460" s="12" t="s">
        <v>1559</v>
      </c>
      <c r="F460" s="12" t="s">
        <v>1560</v>
      </c>
      <c r="G460" s="12" t="s">
        <v>1561</v>
      </c>
      <c r="H460" s="12" t="s">
        <v>1405</v>
      </c>
      <c r="I460" s="12" t="s">
        <v>1418</v>
      </c>
      <c r="J460" s="12" t="s">
        <v>1603</v>
      </c>
      <c r="K460" s="10" t="s">
        <v>1048</v>
      </c>
      <c r="L460" s="12" t="s">
        <v>1557</v>
      </c>
      <c r="M460" s="12" t="s">
        <v>1558</v>
      </c>
      <c r="N460" s="141" t="s">
        <v>3739</v>
      </c>
      <c r="O460" s="12" t="s">
        <v>1557</v>
      </c>
      <c r="P460" s="12" t="s">
        <v>1558</v>
      </c>
      <c r="Q460" s="141" t="s">
        <v>3740</v>
      </c>
      <c r="R460" s="6" t="s">
        <v>1602</v>
      </c>
      <c r="S460" s="12" t="s">
        <v>1614</v>
      </c>
      <c r="T460" s="12" t="s">
        <v>1559</v>
      </c>
      <c r="U460" s="2">
        <v>46.66</v>
      </c>
      <c r="V460" s="2" t="s">
        <v>1730</v>
      </c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12" t="s">
        <v>1722</v>
      </c>
      <c r="AM460" s="84"/>
      <c r="AN460" s="84"/>
      <c r="AO460" s="84"/>
      <c r="AP460" s="84"/>
      <c r="AQ460" s="84"/>
      <c r="AR460" s="84"/>
      <c r="AS460" s="84"/>
      <c r="AT460" s="84"/>
      <c r="AU460" s="84">
        <v>21.206543967280165</v>
      </c>
      <c r="AV460" s="84"/>
      <c r="AW460" s="84"/>
      <c r="AX460" s="84"/>
      <c r="AY460" s="84"/>
      <c r="AZ460" s="84"/>
      <c r="BA460" s="84"/>
      <c r="BB460" s="84"/>
      <c r="BC460" s="84"/>
      <c r="BD460" s="84"/>
      <c r="BE460" s="84"/>
      <c r="BF460" s="84"/>
      <c r="BG460" s="84"/>
      <c r="BH460" s="84"/>
      <c r="BI460" s="84"/>
      <c r="BJ460" s="84">
        <v>40.57259713701432</v>
      </c>
      <c r="BK460" s="84"/>
      <c r="BL460" s="84"/>
      <c r="BM460" s="84"/>
      <c r="BN460" s="8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5">
        <v>73.394683026584872</v>
      </c>
      <c r="BZ460" s="85">
        <v>170.34764826175871</v>
      </c>
      <c r="CA460" s="85">
        <v>20.327198364008183</v>
      </c>
      <c r="CB460" s="85">
        <v>76.094069529652344</v>
      </c>
      <c r="CC460" s="85">
        <v>16.564417177914113</v>
      </c>
      <c r="CD460" s="85">
        <v>2.4130879345603273</v>
      </c>
      <c r="CE460" s="85">
        <v>13.578732106339467</v>
      </c>
      <c r="CF460" s="85">
        <v>0.55214723926380371</v>
      </c>
      <c r="CG460" s="85">
        <v>9.406952965235174</v>
      </c>
      <c r="CH460" s="85">
        <v>2.0040899795501024</v>
      </c>
      <c r="CI460" s="85">
        <v>5.9100204498977504</v>
      </c>
      <c r="CJ460" s="85">
        <v>1.1042944785276074</v>
      </c>
      <c r="CK460" s="85">
        <v>5.0920245398773005</v>
      </c>
      <c r="CL460" s="85">
        <v>0.98159509202453998</v>
      </c>
      <c r="CM460" s="85"/>
      <c r="CN460" s="85"/>
      <c r="CO460" s="85"/>
      <c r="CP460" s="85">
        <v>26.707566462167691</v>
      </c>
      <c r="CQ460" s="85"/>
      <c r="CR460" s="85">
        <f t="shared" si="48"/>
        <v>397.77096114519429</v>
      </c>
      <c r="CS460" s="85">
        <f t="shared" si="49"/>
        <v>438.34355828220862</v>
      </c>
      <c r="CU460" s="23"/>
      <c r="CV460" s="22" t="s">
        <v>60</v>
      </c>
      <c r="CW460" s="4">
        <v>31</v>
      </c>
    </row>
    <row r="461" spans="1:101" x14ac:dyDescent="0.25">
      <c r="A461" s="6" t="s">
        <v>2472</v>
      </c>
      <c r="B461" s="1" t="s">
        <v>1684</v>
      </c>
      <c r="C461" s="1" t="s">
        <v>3901</v>
      </c>
      <c r="D461" s="12" t="str">
        <f>D460</f>
        <v>MMA0455</v>
      </c>
      <c r="E461" s="12" t="s">
        <v>1559</v>
      </c>
      <c r="F461" s="12" t="s">
        <v>1560</v>
      </c>
      <c r="G461" s="12" t="s">
        <v>1561</v>
      </c>
      <c r="H461" s="12" t="s">
        <v>1405</v>
      </c>
      <c r="I461" s="12" t="s">
        <v>1418</v>
      </c>
      <c r="J461" s="12" t="s">
        <v>1603</v>
      </c>
      <c r="K461" s="10" t="s">
        <v>1048</v>
      </c>
      <c r="L461" s="12" t="s">
        <v>1557</v>
      </c>
      <c r="M461" s="12" t="s">
        <v>1558</v>
      </c>
      <c r="N461" s="141" t="s">
        <v>3739</v>
      </c>
      <c r="O461" s="12" t="s">
        <v>1557</v>
      </c>
      <c r="P461" s="12" t="s">
        <v>1558</v>
      </c>
      <c r="Q461" s="141" t="s">
        <v>3740</v>
      </c>
      <c r="R461" s="6" t="s">
        <v>1602</v>
      </c>
      <c r="S461" s="12" t="s">
        <v>1614</v>
      </c>
      <c r="T461" s="12" t="s">
        <v>1559</v>
      </c>
      <c r="U461" s="2">
        <v>4.72</v>
      </c>
      <c r="V461" s="2" t="s">
        <v>1730</v>
      </c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12" t="s">
        <v>1722</v>
      </c>
      <c r="AM461" s="84"/>
      <c r="AN461" s="84"/>
      <c r="AO461" s="84"/>
      <c r="AP461" s="84"/>
      <c r="AQ461" s="84"/>
      <c r="AR461" s="84"/>
      <c r="AS461" s="84"/>
      <c r="AT461" s="84"/>
      <c r="AU461" s="84">
        <v>75.876623376623357</v>
      </c>
      <c r="AV461" s="84"/>
      <c r="AW461" s="84"/>
      <c r="AX461" s="84"/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>
        <v>277.85714285714283</v>
      </c>
      <c r="BK461" s="84"/>
      <c r="BL461" s="84"/>
      <c r="BM461" s="84"/>
      <c r="BN461" s="8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5">
        <v>269.77272727272725</v>
      </c>
      <c r="BZ461" s="85">
        <v>688.96103896103875</v>
      </c>
      <c r="CA461" s="85">
        <v>72.987012987012989</v>
      </c>
      <c r="CB461" s="85">
        <v>318.37662337662334</v>
      </c>
      <c r="CC461" s="85">
        <v>61.590909090909093</v>
      </c>
      <c r="CD461" s="85">
        <v>7.207792207792207</v>
      </c>
      <c r="CE461" s="85">
        <v>56.850649350649348</v>
      </c>
      <c r="CF461" s="85">
        <v>3.8636363636363642</v>
      </c>
      <c r="CG461" s="85">
        <v>66.396103896103895</v>
      </c>
      <c r="CH461" s="85">
        <v>12.597402597402597</v>
      </c>
      <c r="CI461" s="85">
        <v>21.493506493506491</v>
      </c>
      <c r="CJ461" s="85">
        <v>8.5714285714285712</v>
      </c>
      <c r="CK461" s="85">
        <v>28.961038961038962</v>
      </c>
      <c r="CL461" s="85">
        <v>4.2207792207792201</v>
      </c>
      <c r="CM461" s="85"/>
      <c r="CN461" s="85"/>
      <c r="CO461" s="85"/>
      <c r="CP461" s="85">
        <v>115.90909090909092</v>
      </c>
      <c r="CQ461" s="85"/>
      <c r="CR461" s="85">
        <f t="shared" si="48"/>
        <v>1621.8506493506486</v>
      </c>
      <c r="CS461" s="85">
        <f t="shared" si="49"/>
        <v>1899.7077922077915</v>
      </c>
      <c r="CU461" s="23"/>
      <c r="CV461" s="22" t="s">
        <v>60</v>
      </c>
      <c r="CW461" s="4">
        <v>32</v>
      </c>
    </row>
    <row r="462" spans="1:101" x14ac:dyDescent="0.25">
      <c r="A462" s="6" t="s">
        <v>2473</v>
      </c>
      <c r="B462" s="1" t="s">
        <v>1684</v>
      </c>
      <c r="C462" s="1" t="s">
        <v>3902</v>
      </c>
      <c r="D462" s="12" t="str">
        <f t="shared" ref="D462:D469" si="52">D461</f>
        <v>MMA0455</v>
      </c>
      <c r="E462" s="12" t="s">
        <v>1559</v>
      </c>
      <c r="F462" s="12" t="s">
        <v>1560</v>
      </c>
      <c r="G462" s="12" t="s">
        <v>1561</v>
      </c>
      <c r="H462" s="12" t="s">
        <v>1405</v>
      </c>
      <c r="I462" s="12" t="s">
        <v>1418</v>
      </c>
      <c r="J462" s="12" t="s">
        <v>1603</v>
      </c>
      <c r="K462" s="10" t="s">
        <v>1048</v>
      </c>
      <c r="L462" s="12" t="s">
        <v>1557</v>
      </c>
      <c r="M462" s="12" t="s">
        <v>1558</v>
      </c>
      <c r="N462" s="141" t="s">
        <v>3739</v>
      </c>
      <c r="O462" s="12" t="s">
        <v>1557</v>
      </c>
      <c r="P462" s="12" t="s">
        <v>1558</v>
      </c>
      <c r="Q462" s="141" t="s">
        <v>3740</v>
      </c>
      <c r="R462" s="6" t="s">
        <v>1602</v>
      </c>
      <c r="S462" s="12" t="s">
        <v>1614</v>
      </c>
      <c r="T462" s="12" t="s">
        <v>1559</v>
      </c>
      <c r="U462" s="2">
        <v>5.79</v>
      </c>
      <c r="V462" s="2" t="s">
        <v>1730</v>
      </c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12" t="s">
        <v>1722</v>
      </c>
      <c r="AM462" s="84"/>
      <c r="AN462" s="84"/>
      <c r="AO462" s="84"/>
      <c r="AP462" s="84"/>
      <c r="AQ462" s="84"/>
      <c r="AR462" s="84"/>
      <c r="AS462" s="84"/>
      <c r="AT462" s="84"/>
      <c r="AU462" s="84">
        <v>65.483870967741936</v>
      </c>
      <c r="AV462" s="84"/>
      <c r="AW462" s="84"/>
      <c r="AX462" s="84"/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>
        <v>230.72580645161293</v>
      </c>
      <c r="BK462" s="84"/>
      <c r="BL462" s="84"/>
      <c r="BM462" s="84"/>
      <c r="BN462" s="8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5">
        <v>244.05913978494627</v>
      </c>
      <c r="BZ462" s="85">
        <v>612.0967741935483</v>
      </c>
      <c r="CA462" s="85">
        <v>63.521505376344088</v>
      </c>
      <c r="CB462" s="85">
        <v>280.91397849462368</v>
      </c>
      <c r="CC462" s="85">
        <v>54.516129032258071</v>
      </c>
      <c r="CD462" s="85">
        <v>6.612903225806452</v>
      </c>
      <c r="CE462" s="85">
        <v>49.892473118279568</v>
      </c>
      <c r="CF462" s="85">
        <v>2.9838709677419355</v>
      </c>
      <c r="CG462" s="85">
        <v>56.129032258064527</v>
      </c>
      <c r="CH462" s="85">
        <v>10.806451612903226</v>
      </c>
      <c r="CI462" s="85">
        <v>19.032258064516128</v>
      </c>
      <c r="CJ462" s="85">
        <v>7.043010752688172</v>
      </c>
      <c r="CK462" s="85">
        <v>24.274193548387096</v>
      </c>
      <c r="CL462" s="85">
        <v>3.655913978494624</v>
      </c>
      <c r="CM462" s="85"/>
      <c r="CN462" s="85"/>
      <c r="CO462" s="85"/>
      <c r="CP462" s="85">
        <v>103.76344086021507</v>
      </c>
      <c r="CQ462" s="85"/>
      <c r="CR462" s="85">
        <f t="shared" si="48"/>
        <v>1435.5376344086021</v>
      </c>
      <c r="CS462" s="85">
        <f t="shared" si="49"/>
        <v>1666.263440860215</v>
      </c>
      <c r="CU462" s="23"/>
      <c r="CV462" s="22" t="s">
        <v>60</v>
      </c>
      <c r="CW462" s="4">
        <v>33</v>
      </c>
    </row>
    <row r="463" spans="1:101" x14ac:dyDescent="0.25">
      <c r="A463" s="6" t="s">
        <v>2474</v>
      </c>
      <c r="B463" s="1" t="s">
        <v>1684</v>
      </c>
      <c r="C463" s="1" t="s">
        <v>3903</v>
      </c>
      <c r="D463" s="12" t="str">
        <f t="shared" si="52"/>
        <v>MMA0455</v>
      </c>
      <c r="E463" s="12" t="s">
        <v>1559</v>
      </c>
      <c r="F463" s="12" t="s">
        <v>1560</v>
      </c>
      <c r="G463" s="12" t="s">
        <v>1561</v>
      </c>
      <c r="H463" s="12" t="s">
        <v>1405</v>
      </c>
      <c r="I463" s="12" t="s">
        <v>1418</v>
      </c>
      <c r="J463" s="12" t="s">
        <v>1603</v>
      </c>
      <c r="K463" s="10" t="s">
        <v>1048</v>
      </c>
      <c r="L463" s="12" t="s">
        <v>1557</v>
      </c>
      <c r="M463" s="12" t="s">
        <v>1558</v>
      </c>
      <c r="N463" s="141" t="s">
        <v>3739</v>
      </c>
      <c r="O463" s="12" t="s">
        <v>1557</v>
      </c>
      <c r="P463" s="12" t="s">
        <v>1558</v>
      </c>
      <c r="Q463" s="141" t="s">
        <v>3740</v>
      </c>
      <c r="R463" s="6" t="s">
        <v>1602</v>
      </c>
      <c r="S463" s="12" t="s">
        <v>1614</v>
      </c>
      <c r="T463" s="12" t="s">
        <v>1559</v>
      </c>
      <c r="U463" s="2">
        <v>5.09</v>
      </c>
      <c r="V463" s="2" t="s">
        <v>1730</v>
      </c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12" t="s">
        <v>1722</v>
      </c>
      <c r="AM463" s="84"/>
      <c r="AN463" s="84"/>
      <c r="AO463" s="84"/>
      <c r="AP463" s="84"/>
      <c r="AQ463" s="84"/>
      <c r="AR463" s="84"/>
      <c r="AS463" s="84"/>
      <c r="AT463" s="84"/>
      <c r="AU463" s="84">
        <v>58.614173228346459</v>
      </c>
      <c r="AV463" s="84"/>
      <c r="AW463" s="84"/>
      <c r="AX463" s="84"/>
      <c r="AY463" s="84"/>
      <c r="AZ463" s="84"/>
      <c r="BA463" s="84"/>
      <c r="BB463" s="84"/>
      <c r="BC463" s="84"/>
      <c r="BD463" s="84"/>
      <c r="BE463" s="84"/>
      <c r="BF463" s="84"/>
      <c r="BG463" s="84"/>
      <c r="BH463" s="84"/>
      <c r="BI463" s="84"/>
      <c r="BJ463" s="84">
        <v>137.66929133858267</v>
      </c>
      <c r="BK463" s="84"/>
      <c r="BL463" s="84"/>
      <c r="BM463" s="84"/>
      <c r="BN463" s="8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5">
        <v>138.77165354330708</v>
      </c>
      <c r="BZ463" s="85">
        <v>331.65354330708658</v>
      </c>
      <c r="CA463" s="85">
        <v>40.503937007874008</v>
      </c>
      <c r="CB463" s="85">
        <v>156.56692913385825</v>
      </c>
      <c r="CC463" s="85">
        <v>32.377952755905511</v>
      </c>
      <c r="CD463" s="85">
        <v>5.8267716535433065</v>
      </c>
      <c r="CE463" s="85">
        <v>34.078740157480318</v>
      </c>
      <c r="CF463" s="85">
        <v>2.7716535433070866</v>
      </c>
      <c r="CG463" s="85">
        <v>31.1496062992126</v>
      </c>
      <c r="CH463" s="85">
        <v>6.4251968503937018</v>
      </c>
      <c r="CI463" s="85">
        <v>15.244094488188974</v>
      </c>
      <c r="CJ463" s="85">
        <v>4.1889763779527565</v>
      </c>
      <c r="CK463" s="85">
        <v>15.779527559055117</v>
      </c>
      <c r="CL463" s="85">
        <v>2.2362204724409449</v>
      </c>
      <c r="CM463" s="85"/>
      <c r="CN463" s="85"/>
      <c r="CO463" s="85"/>
      <c r="CP463" s="85">
        <v>59.118110236220474</v>
      </c>
      <c r="CQ463" s="85"/>
      <c r="CR463" s="85">
        <f t="shared" si="48"/>
        <v>817.57480314960617</v>
      </c>
      <c r="CS463" s="85">
        <f t="shared" si="49"/>
        <v>955.24409448818881</v>
      </c>
      <c r="CU463" s="23"/>
      <c r="CV463" s="22" t="s">
        <v>60</v>
      </c>
      <c r="CW463" s="4">
        <v>34</v>
      </c>
    </row>
    <row r="464" spans="1:101" x14ac:dyDescent="0.25">
      <c r="A464" s="6" t="s">
        <v>2475</v>
      </c>
      <c r="B464" s="1" t="s">
        <v>1684</v>
      </c>
      <c r="C464" s="1" t="s">
        <v>3904</v>
      </c>
      <c r="D464" s="12" t="str">
        <f t="shared" si="52"/>
        <v>MMA0455</v>
      </c>
      <c r="E464" s="12" t="s">
        <v>1559</v>
      </c>
      <c r="F464" s="12" t="s">
        <v>1560</v>
      </c>
      <c r="G464" s="12" t="s">
        <v>1561</v>
      </c>
      <c r="H464" s="12" t="s">
        <v>1405</v>
      </c>
      <c r="I464" s="12" t="s">
        <v>1418</v>
      </c>
      <c r="J464" s="12" t="s">
        <v>1603</v>
      </c>
      <c r="K464" s="10" t="s">
        <v>1048</v>
      </c>
      <c r="L464" s="12" t="s">
        <v>1557</v>
      </c>
      <c r="M464" s="12" t="s">
        <v>1558</v>
      </c>
      <c r="N464" s="141" t="s">
        <v>3739</v>
      </c>
      <c r="O464" s="12" t="s">
        <v>1557</v>
      </c>
      <c r="P464" s="12" t="s">
        <v>1558</v>
      </c>
      <c r="Q464" s="141" t="s">
        <v>3740</v>
      </c>
      <c r="R464" s="6" t="s">
        <v>1602</v>
      </c>
      <c r="S464" s="12" t="s">
        <v>1614</v>
      </c>
      <c r="T464" s="12" t="s">
        <v>1559</v>
      </c>
      <c r="U464" s="2">
        <v>7.44</v>
      </c>
      <c r="V464" s="2" t="s">
        <v>1730</v>
      </c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12" t="s">
        <v>1722</v>
      </c>
      <c r="AM464" s="84"/>
      <c r="AN464" s="84"/>
      <c r="AO464" s="84"/>
      <c r="AP464" s="84"/>
      <c r="AQ464" s="84"/>
      <c r="AR464" s="84"/>
      <c r="AS464" s="84"/>
      <c r="AT464" s="84"/>
      <c r="AU464" s="84">
        <v>54.605647517039927</v>
      </c>
      <c r="AV464" s="84"/>
      <c r="AW464" s="84"/>
      <c r="AX464" s="84"/>
      <c r="AY464" s="84"/>
      <c r="AZ464" s="84"/>
      <c r="BA464" s="84"/>
      <c r="BB464" s="84"/>
      <c r="BC464" s="84"/>
      <c r="BD464" s="84"/>
      <c r="BE464" s="84"/>
      <c r="BF464" s="84"/>
      <c r="BG464" s="84"/>
      <c r="BH464" s="84"/>
      <c r="BI464" s="84"/>
      <c r="BJ464" s="84">
        <v>194.93670886075947</v>
      </c>
      <c r="BK464" s="84"/>
      <c r="BL464" s="84"/>
      <c r="BM464" s="84"/>
      <c r="BN464" s="8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5">
        <v>211.29503407984421</v>
      </c>
      <c r="BZ464" s="85">
        <v>531.25608568646555</v>
      </c>
      <c r="CA464" s="85">
        <v>55.871470301850053</v>
      </c>
      <c r="CB464" s="85">
        <v>240.70107108081788</v>
      </c>
      <c r="CC464" s="85">
        <v>47.517039922103208</v>
      </c>
      <c r="CD464" s="85">
        <v>5.6864654333008762</v>
      </c>
      <c r="CE464" s="85">
        <v>42.473222979552091</v>
      </c>
      <c r="CF464" s="85">
        <v>2.5121713729308666</v>
      </c>
      <c r="CG464" s="85">
        <v>47.224926971762414</v>
      </c>
      <c r="CH464" s="85">
        <v>8.8607594936708871</v>
      </c>
      <c r="CI464" s="85">
        <v>16.14410905550146</v>
      </c>
      <c r="CJ464" s="85">
        <v>5.744888023369036</v>
      </c>
      <c r="CK464" s="85">
        <v>20.350535540408956</v>
      </c>
      <c r="CL464" s="85">
        <v>3.0963972736124639</v>
      </c>
      <c r="CM464" s="85"/>
      <c r="CN464" s="85"/>
      <c r="CO464" s="85"/>
      <c r="CP464" s="85">
        <v>89.659201557935731</v>
      </c>
      <c r="CQ464" s="85"/>
      <c r="CR464" s="85">
        <f t="shared" si="48"/>
        <v>1238.7341772151899</v>
      </c>
      <c r="CS464" s="85">
        <f t="shared" si="49"/>
        <v>1433.6708860759493</v>
      </c>
      <c r="CU464" s="23"/>
      <c r="CV464" s="22" t="s">
        <v>60</v>
      </c>
      <c r="CW464" s="4">
        <v>35</v>
      </c>
    </row>
    <row r="465" spans="1:107" x14ac:dyDescent="0.25">
      <c r="A465" s="6" t="s">
        <v>2476</v>
      </c>
      <c r="B465" s="1" t="s">
        <v>1684</v>
      </c>
      <c r="C465" s="1" t="s">
        <v>3905</v>
      </c>
      <c r="D465" s="12" t="str">
        <f t="shared" si="52"/>
        <v>MMA0455</v>
      </c>
      <c r="E465" s="12" t="s">
        <v>1559</v>
      </c>
      <c r="F465" s="12" t="s">
        <v>1560</v>
      </c>
      <c r="G465" s="12" t="s">
        <v>1561</v>
      </c>
      <c r="H465" s="12" t="s">
        <v>1405</v>
      </c>
      <c r="I465" s="12" t="s">
        <v>1418</v>
      </c>
      <c r="J465" s="12" t="s">
        <v>1603</v>
      </c>
      <c r="K465" s="10" t="s">
        <v>1048</v>
      </c>
      <c r="L465" s="12" t="s">
        <v>1557</v>
      </c>
      <c r="M465" s="12" t="s">
        <v>1558</v>
      </c>
      <c r="N465" s="141" t="s">
        <v>3739</v>
      </c>
      <c r="O465" s="12" t="s">
        <v>1557</v>
      </c>
      <c r="P465" s="12" t="s">
        <v>1558</v>
      </c>
      <c r="Q465" s="141" t="s">
        <v>3740</v>
      </c>
      <c r="R465" s="6" t="s">
        <v>1602</v>
      </c>
      <c r="S465" s="12" t="s">
        <v>1614</v>
      </c>
      <c r="T465" s="12" t="s">
        <v>1559</v>
      </c>
      <c r="U465" s="2">
        <v>66.58</v>
      </c>
      <c r="V465" s="2" t="s">
        <v>1730</v>
      </c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12" t="s">
        <v>1722</v>
      </c>
      <c r="AM465" s="84"/>
      <c r="AN465" s="84"/>
      <c r="AO465" s="84"/>
      <c r="AP465" s="84"/>
      <c r="AQ465" s="84"/>
      <c r="AR465" s="84"/>
      <c r="AS465" s="84"/>
      <c r="AT465" s="84"/>
      <c r="AU465" s="84">
        <v>22.58064516129032</v>
      </c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>
        <v>34.318418314255979</v>
      </c>
      <c r="BK465" s="84"/>
      <c r="BL465" s="84"/>
      <c r="BM465" s="84"/>
      <c r="BN465" s="8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5">
        <v>66.909469302809569</v>
      </c>
      <c r="BZ465" s="85">
        <v>149.9063475546306</v>
      </c>
      <c r="CA465" s="85">
        <v>18.709677419354833</v>
      </c>
      <c r="CB465" s="85">
        <v>68.074921956295512</v>
      </c>
      <c r="CC465" s="85">
        <v>15.046826222684706</v>
      </c>
      <c r="CD465" s="85">
        <v>2.4141519250780434</v>
      </c>
      <c r="CE465" s="85">
        <v>12.091571279916751</v>
      </c>
      <c r="CF465" s="85">
        <v>0.58272632674297598</v>
      </c>
      <c r="CG465" s="85">
        <v>8.0749219562955243</v>
      </c>
      <c r="CH465" s="85">
        <v>1.8106139438085327</v>
      </c>
      <c r="CI465" s="85">
        <v>5.3485952133194585</v>
      </c>
      <c r="CJ465" s="85">
        <v>0.93652445369406856</v>
      </c>
      <c r="CK465" s="85">
        <v>4.5577523413111338</v>
      </c>
      <c r="CL465" s="85">
        <v>0.81165452653485937</v>
      </c>
      <c r="CM465" s="85"/>
      <c r="CN465" s="85"/>
      <c r="CO465" s="85"/>
      <c r="CP465" s="85">
        <v>22.122788761706556</v>
      </c>
      <c r="CQ465" s="85"/>
      <c r="CR465" s="85">
        <f t="shared" si="48"/>
        <v>355.27575442247655</v>
      </c>
      <c r="CS465" s="85">
        <f t="shared" si="49"/>
        <v>389.5941727367325</v>
      </c>
      <c r="CU465" s="23"/>
      <c r="CV465" s="22" t="s">
        <v>60</v>
      </c>
      <c r="CW465" s="4">
        <v>36</v>
      </c>
    </row>
    <row r="466" spans="1:107" x14ac:dyDescent="0.25">
      <c r="A466" s="6" t="s">
        <v>2477</v>
      </c>
      <c r="B466" s="1" t="s">
        <v>1684</v>
      </c>
      <c r="C466" s="1" t="s">
        <v>3906</v>
      </c>
      <c r="D466" s="12" t="str">
        <f t="shared" si="52"/>
        <v>MMA0455</v>
      </c>
      <c r="E466" s="12" t="s">
        <v>1559</v>
      </c>
      <c r="F466" s="12" t="s">
        <v>1560</v>
      </c>
      <c r="G466" s="12" t="s">
        <v>1561</v>
      </c>
      <c r="H466" s="12" t="s">
        <v>1405</v>
      </c>
      <c r="I466" s="12" t="s">
        <v>1418</v>
      </c>
      <c r="J466" s="12" t="s">
        <v>1603</v>
      </c>
      <c r="K466" s="10" t="s">
        <v>1048</v>
      </c>
      <c r="L466" s="12" t="s">
        <v>1557</v>
      </c>
      <c r="M466" s="12" t="s">
        <v>1558</v>
      </c>
      <c r="N466" s="141" t="s">
        <v>3739</v>
      </c>
      <c r="O466" s="12" t="s">
        <v>1557</v>
      </c>
      <c r="P466" s="12" t="s">
        <v>1558</v>
      </c>
      <c r="Q466" s="141" t="s">
        <v>3740</v>
      </c>
      <c r="R466" s="6" t="s">
        <v>1602</v>
      </c>
      <c r="S466" s="12" t="s">
        <v>1614</v>
      </c>
      <c r="T466" s="12" t="s">
        <v>1559</v>
      </c>
      <c r="U466" s="2">
        <v>88.58</v>
      </c>
      <c r="V466" s="2" t="s">
        <v>1730</v>
      </c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12" t="s">
        <v>1722</v>
      </c>
      <c r="AM466" s="84"/>
      <c r="AN466" s="84"/>
      <c r="AO466" s="84"/>
      <c r="AP466" s="84"/>
      <c r="AQ466" s="84"/>
      <c r="AR466" s="84"/>
      <c r="AS466" s="84"/>
      <c r="AT466" s="84"/>
      <c r="AU466" s="84">
        <v>20.94777562862669</v>
      </c>
      <c r="AV466" s="84"/>
      <c r="AW466" s="84"/>
      <c r="AX466" s="84"/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>
        <v>29.825918762088971</v>
      </c>
      <c r="BK466" s="84"/>
      <c r="BL466" s="84"/>
      <c r="BM466" s="84"/>
      <c r="BN466" s="8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5">
        <v>61.025145067698261</v>
      </c>
      <c r="BZ466" s="85">
        <v>135.24177949709863</v>
      </c>
      <c r="CA466" s="85">
        <v>16.769825918762084</v>
      </c>
      <c r="CB466" s="85">
        <v>60.483558994197281</v>
      </c>
      <c r="CC466" s="85">
        <v>13.617021276595743</v>
      </c>
      <c r="CD466" s="85">
        <v>2.2437137330754351</v>
      </c>
      <c r="CE466" s="85">
        <v>10.870406189555126</v>
      </c>
      <c r="CF466" s="85">
        <v>0.58027079303675044</v>
      </c>
      <c r="CG466" s="85">
        <v>6.8858800773694382</v>
      </c>
      <c r="CH466" s="85">
        <v>1.7021276595744679</v>
      </c>
      <c r="CI466" s="85">
        <v>5.0676982591876198</v>
      </c>
      <c r="CJ466" s="85">
        <v>0.79303675048355904</v>
      </c>
      <c r="CK466" s="85">
        <v>4.1005802707930368</v>
      </c>
      <c r="CL466" s="85">
        <v>0.8123791102514506</v>
      </c>
      <c r="CM466" s="85"/>
      <c r="CN466" s="85"/>
      <c r="CO466" s="85"/>
      <c r="CP466" s="85">
        <v>19.806576402321085</v>
      </c>
      <c r="CQ466" s="85"/>
      <c r="CR466" s="85">
        <f t="shared" si="48"/>
        <v>320.19342359767887</v>
      </c>
      <c r="CS466" s="85">
        <f t="shared" si="49"/>
        <v>350.01934235976785</v>
      </c>
      <c r="CU466" s="23"/>
      <c r="CV466" s="22" t="s">
        <v>60</v>
      </c>
      <c r="CW466" s="4">
        <v>37</v>
      </c>
    </row>
    <row r="467" spans="1:107" x14ac:dyDescent="0.25">
      <c r="A467" s="6" t="s">
        <v>2478</v>
      </c>
      <c r="B467" s="1" t="s">
        <v>1684</v>
      </c>
      <c r="C467" s="1" t="s">
        <v>3907</v>
      </c>
      <c r="D467" s="12" t="str">
        <f t="shared" si="52"/>
        <v>MMA0455</v>
      </c>
      <c r="E467" s="12" t="s">
        <v>1559</v>
      </c>
      <c r="F467" s="12" t="s">
        <v>1560</v>
      </c>
      <c r="G467" s="12" t="s">
        <v>1561</v>
      </c>
      <c r="H467" s="12" t="s">
        <v>1405</v>
      </c>
      <c r="I467" s="12" t="s">
        <v>1418</v>
      </c>
      <c r="J467" s="12" t="s">
        <v>1603</v>
      </c>
      <c r="K467" s="10" t="s">
        <v>1048</v>
      </c>
      <c r="L467" s="12" t="s">
        <v>1557</v>
      </c>
      <c r="M467" s="12" t="s">
        <v>1558</v>
      </c>
      <c r="N467" s="141" t="s">
        <v>3739</v>
      </c>
      <c r="O467" s="12" t="s">
        <v>1557</v>
      </c>
      <c r="P467" s="12" t="s">
        <v>1558</v>
      </c>
      <c r="Q467" s="141" t="s">
        <v>3740</v>
      </c>
      <c r="R467" s="6" t="s">
        <v>1602</v>
      </c>
      <c r="S467" s="12" t="s">
        <v>1614</v>
      </c>
      <c r="T467" s="12" t="s">
        <v>1559</v>
      </c>
      <c r="U467" s="2">
        <v>88.9</v>
      </c>
      <c r="V467" s="2" t="s">
        <v>1730</v>
      </c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12" t="s">
        <v>1722</v>
      </c>
      <c r="AM467" s="84"/>
      <c r="AN467" s="84"/>
      <c r="AO467" s="84"/>
      <c r="AP467" s="84"/>
      <c r="AQ467" s="84"/>
      <c r="AR467" s="84"/>
      <c r="AS467" s="84"/>
      <c r="AT467" s="84"/>
      <c r="AU467" s="84">
        <v>20.49409237379162</v>
      </c>
      <c r="AV467" s="84"/>
      <c r="AW467" s="84"/>
      <c r="AX467" s="84"/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>
        <v>29.065520945220193</v>
      </c>
      <c r="BK467" s="84"/>
      <c r="BL467" s="84"/>
      <c r="BM467" s="84"/>
      <c r="BN467" s="8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5">
        <v>60.085929108485502</v>
      </c>
      <c r="BZ467" s="85">
        <v>133.9419978517723</v>
      </c>
      <c r="CA467" s="85">
        <v>16.949516648764767</v>
      </c>
      <c r="CB467" s="85">
        <v>60.365198711063385</v>
      </c>
      <c r="CC467" s="85">
        <v>13.190118152524166</v>
      </c>
      <c r="CD467" s="85">
        <v>2.2126745435016111</v>
      </c>
      <c r="CE467" s="85">
        <v>10.676691729323309</v>
      </c>
      <c r="CF467" s="85">
        <v>0.49409237379162191</v>
      </c>
      <c r="CG467" s="85">
        <v>6.4017185821697096</v>
      </c>
      <c r="CH467" s="85">
        <v>1.6111707841031149</v>
      </c>
      <c r="CI467" s="85">
        <v>4.8549946294307187</v>
      </c>
      <c r="CJ467" s="85">
        <v>0.8592910848549945</v>
      </c>
      <c r="CK467" s="85">
        <v>3.9957035445757247</v>
      </c>
      <c r="CL467" s="85">
        <v>0.79484425349087007</v>
      </c>
      <c r="CM467" s="85"/>
      <c r="CN467" s="85"/>
      <c r="CO467" s="85"/>
      <c r="CP467" s="85">
        <v>19.140708915145005</v>
      </c>
      <c r="CQ467" s="85"/>
      <c r="CR467" s="85">
        <f t="shared" si="48"/>
        <v>316.43394199785183</v>
      </c>
      <c r="CS467" s="85">
        <f t="shared" si="49"/>
        <v>345.49946294307205</v>
      </c>
      <c r="CU467" s="23"/>
      <c r="CV467" s="22" t="s">
        <v>60</v>
      </c>
      <c r="CW467" s="4">
        <v>38</v>
      </c>
    </row>
    <row r="468" spans="1:107" x14ac:dyDescent="0.25">
      <c r="A468" s="6" t="s">
        <v>2479</v>
      </c>
      <c r="B468" s="1" t="s">
        <v>1684</v>
      </c>
      <c r="C468" s="1" t="s">
        <v>3908</v>
      </c>
      <c r="D468" s="12" t="str">
        <f t="shared" si="52"/>
        <v>MMA0455</v>
      </c>
      <c r="E468" s="12" t="s">
        <v>1559</v>
      </c>
      <c r="F468" s="12" t="s">
        <v>1560</v>
      </c>
      <c r="G468" s="12" t="s">
        <v>1561</v>
      </c>
      <c r="H468" s="12" t="s">
        <v>1405</v>
      </c>
      <c r="I468" s="12" t="s">
        <v>1418</v>
      </c>
      <c r="J468" s="12" t="s">
        <v>1603</v>
      </c>
      <c r="K468" s="10" t="s">
        <v>1048</v>
      </c>
      <c r="L468" s="12" t="s">
        <v>1557</v>
      </c>
      <c r="M468" s="12" t="s">
        <v>1558</v>
      </c>
      <c r="N468" s="141" t="s">
        <v>3739</v>
      </c>
      <c r="O468" s="12" t="s">
        <v>1557</v>
      </c>
      <c r="P468" s="12" t="s">
        <v>1558</v>
      </c>
      <c r="Q468" s="141" t="s">
        <v>3740</v>
      </c>
      <c r="R468" s="6" t="s">
        <v>1602</v>
      </c>
      <c r="S468" s="12" t="s">
        <v>1614</v>
      </c>
      <c r="T468" s="12" t="s">
        <v>1559</v>
      </c>
      <c r="U468" s="2">
        <v>4.99</v>
      </c>
      <c r="V468" s="2" t="s">
        <v>1730</v>
      </c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12" t="s">
        <v>1722</v>
      </c>
      <c r="AM468" s="84"/>
      <c r="AN468" s="84"/>
      <c r="AO468" s="84"/>
      <c r="AP468" s="84"/>
      <c r="AQ468" s="84"/>
      <c r="AR468" s="84"/>
      <c r="AS468" s="84"/>
      <c r="AT468" s="84"/>
      <c r="AU468" s="84">
        <v>75.559157212317686</v>
      </c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>
        <v>253.354943273906</v>
      </c>
      <c r="BK468" s="84"/>
      <c r="BL468" s="84"/>
      <c r="BM468" s="84"/>
      <c r="BN468" s="8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5">
        <v>253.48460291734199</v>
      </c>
      <c r="BZ468" s="85">
        <v>638.89789303079419</v>
      </c>
      <c r="CA468" s="85">
        <v>66.904376012965969</v>
      </c>
      <c r="CB468" s="85">
        <v>298.67098865478118</v>
      </c>
      <c r="CC468" s="85">
        <v>57.730956239870352</v>
      </c>
      <c r="CD468" s="85">
        <v>7.2285251215559159</v>
      </c>
      <c r="CE468" s="85">
        <v>54.262560777957866</v>
      </c>
      <c r="CF468" s="85">
        <v>3.7601296596434359</v>
      </c>
      <c r="CG468" s="85">
        <v>60.518638573743928</v>
      </c>
      <c r="CH468" s="85">
        <v>11.669367909238249</v>
      </c>
      <c r="CI468" s="85">
        <v>20.680713128038896</v>
      </c>
      <c r="CJ468" s="85">
        <v>7.8768233387358171</v>
      </c>
      <c r="CK468" s="85">
        <v>26.74230145867099</v>
      </c>
      <c r="CL468" s="85">
        <v>5.1539708265802275</v>
      </c>
      <c r="CM468" s="85"/>
      <c r="CN468" s="85"/>
      <c r="CO468" s="85"/>
      <c r="CP468" s="85">
        <v>112.25283630470017</v>
      </c>
      <c r="CQ468" s="85"/>
      <c r="CR468" s="85">
        <f t="shared" si="48"/>
        <v>1513.5818476499189</v>
      </c>
      <c r="CS468" s="85">
        <f t="shared" si="49"/>
        <v>1766.9367909238249</v>
      </c>
      <c r="CU468" s="23"/>
      <c r="CV468" s="22" t="s">
        <v>60</v>
      </c>
      <c r="CW468" s="4">
        <v>39</v>
      </c>
    </row>
    <row r="469" spans="1:107" s="17" customFormat="1" x14ac:dyDescent="0.25">
      <c r="A469" s="6" t="s">
        <v>2480</v>
      </c>
      <c r="B469" s="18" t="s">
        <v>1684</v>
      </c>
      <c r="C469" s="18" t="s">
        <v>3909</v>
      </c>
      <c r="D469" s="18" t="str">
        <f t="shared" si="52"/>
        <v>MMA0455</v>
      </c>
      <c r="E469" s="18" t="s">
        <v>1559</v>
      </c>
      <c r="F469" s="18" t="s">
        <v>1560</v>
      </c>
      <c r="G469" s="18" t="s">
        <v>1561</v>
      </c>
      <c r="H469" s="18" t="s">
        <v>1405</v>
      </c>
      <c r="I469" s="18" t="s">
        <v>1418</v>
      </c>
      <c r="J469" s="18" t="s">
        <v>1603</v>
      </c>
      <c r="K469" s="18" t="s">
        <v>1048</v>
      </c>
      <c r="L469" s="18" t="s">
        <v>1557</v>
      </c>
      <c r="M469" s="18" t="s">
        <v>1558</v>
      </c>
      <c r="N469" s="142" t="s">
        <v>3739</v>
      </c>
      <c r="O469" s="18" t="s">
        <v>1557</v>
      </c>
      <c r="P469" s="18" t="s">
        <v>1558</v>
      </c>
      <c r="Q469" s="142" t="s">
        <v>3740</v>
      </c>
      <c r="R469" s="18" t="s">
        <v>1602</v>
      </c>
      <c r="S469" s="18" t="s">
        <v>1614</v>
      </c>
      <c r="T469" s="18" t="s">
        <v>1559</v>
      </c>
      <c r="U469" s="25">
        <v>87.62</v>
      </c>
      <c r="V469" s="25" t="s">
        <v>1730</v>
      </c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18" t="s">
        <v>1722</v>
      </c>
      <c r="AK469" s="18"/>
      <c r="AL469" s="18"/>
      <c r="AM469" s="87"/>
      <c r="AN469" s="87"/>
      <c r="AO469" s="87"/>
      <c r="AP469" s="87"/>
      <c r="AQ469" s="87"/>
      <c r="AR469" s="87"/>
      <c r="AS469" s="87"/>
      <c r="AT469" s="87"/>
      <c r="AU469" s="87">
        <v>21.526104417670684</v>
      </c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>
        <v>30.522088353413658</v>
      </c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8">
        <v>63.353413654618478</v>
      </c>
      <c r="BZ469" s="88">
        <v>141.64658634538154</v>
      </c>
      <c r="CA469" s="88">
        <v>17.510040160642575</v>
      </c>
      <c r="CB469" s="88">
        <v>62.429718875502012</v>
      </c>
      <c r="CC469" s="88">
        <v>13.614457831325302</v>
      </c>
      <c r="CD469" s="88">
        <v>2.3293172690763049</v>
      </c>
      <c r="CE469" s="88">
        <v>11.144578313253014</v>
      </c>
      <c r="CF469" s="88">
        <v>0.48192771084337355</v>
      </c>
      <c r="CG469" s="88">
        <v>7.5502008032128511</v>
      </c>
      <c r="CH469" s="88">
        <v>1.6064257028112447</v>
      </c>
      <c r="CI469" s="88">
        <v>5.1004016064257032</v>
      </c>
      <c r="CJ469" s="88">
        <v>0.84337349397590355</v>
      </c>
      <c r="CK469" s="88">
        <v>4.2168674698795181</v>
      </c>
      <c r="CL469" s="88">
        <v>0.78313253012048201</v>
      </c>
      <c r="CM469" s="88"/>
      <c r="CN469" s="88"/>
      <c r="CO469" s="88"/>
      <c r="CP469" s="88">
        <v>20.321285140562246</v>
      </c>
      <c r="CQ469" s="88"/>
      <c r="CR469" s="88">
        <f t="shared" si="48"/>
        <v>332.61044176706827</v>
      </c>
      <c r="CS469" s="88">
        <f t="shared" si="49"/>
        <v>363.13253012048193</v>
      </c>
      <c r="CT469" s="105"/>
      <c r="CU469" s="35"/>
      <c r="CV469" s="19" t="s">
        <v>60</v>
      </c>
      <c r="CW469" s="18">
        <v>40</v>
      </c>
      <c r="CY469" s="18"/>
      <c r="CZ469" s="18"/>
      <c r="DA469" s="18"/>
      <c r="DB469" s="18"/>
      <c r="DC469" s="18"/>
    </row>
    <row r="470" spans="1:107" x14ac:dyDescent="0.25">
      <c r="A470" s="6" t="s">
        <v>2481</v>
      </c>
      <c r="B470" s="1" t="s">
        <v>1684</v>
      </c>
      <c r="C470" s="1" t="s">
        <v>1615</v>
      </c>
      <c r="D470" s="12" t="s">
        <v>1559</v>
      </c>
      <c r="E470" s="12" t="s">
        <v>1559</v>
      </c>
      <c r="F470" s="12" t="s">
        <v>1560</v>
      </c>
      <c r="G470" s="12" t="s">
        <v>1561</v>
      </c>
      <c r="H470" s="12" t="s">
        <v>1405</v>
      </c>
      <c r="I470" s="12" t="s">
        <v>1418</v>
      </c>
      <c r="J470" s="12" t="s">
        <v>1603</v>
      </c>
      <c r="K470" s="10" t="s">
        <v>1048</v>
      </c>
      <c r="L470" s="12" t="s">
        <v>1557</v>
      </c>
      <c r="M470" s="12" t="s">
        <v>1558</v>
      </c>
      <c r="N470" s="141" t="s">
        <v>3739</v>
      </c>
      <c r="O470" s="12" t="s">
        <v>1557</v>
      </c>
      <c r="P470" s="12" t="s">
        <v>1558</v>
      </c>
      <c r="Q470" s="141" t="s">
        <v>3740</v>
      </c>
      <c r="R470" s="6" t="s">
        <v>1602</v>
      </c>
      <c r="S470" s="12" t="s">
        <v>1687</v>
      </c>
      <c r="T470" s="12" t="s">
        <v>1559</v>
      </c>
      <c r="U470" s="2">
        <v>32.479999999999997</v>
      </c>
      <c r="V470" s="2" t="s">
        <v>1730</v>
      </c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12" t="s">
        <v>1722</v>
      </c>
      <c r="AM470" s="84"/>
      <c r="AN470" s="84"/>
      <c r="AO470" s="84"/>
      <c r="AP470" s="84"/>
      <c r="AQ470" s="84"/>
      <c r="AR470" s="84"/>
      <c r="AS470" s="84"/>
      <c r="AT470" s="84"/>
      <c r="AU470" s="84">
        <v>27.449209932279913</v>
      </c>
      <c r="AV470" s="84"/>
      <c r="AW470" s="84"/>
      <c r="AX470" s="84"/>
      <c r="AY470" s="84"/>
      <c r="AZ470" s="84"/>
      <c r="BA470" s="84"/>
      <c r="BB470" s="84"/>
      <c r="BC470" s="84"/>
      <c r="BD470" s="84"/>
      <c r="BE470" s="84"/>
      <c r="BF470" s="84"/>
      <c r="BG470" s="84"/>
      <c r="BH470" s="84"/>
      <c r="BI470" s="84"/>
      <c r="BJ470" s="84">
        <v>74.672686230248303</v>
      </c>
      <c r="BK470" s="84"/>
      <c r="BL470" s="84"/>
      <c r="BM470" s="84"/>
      <c r="BN470" s="8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5">
        <v>111.15124153498873</v>
      </c>
      <c r="BZ470" s="85">
        <v>276.02708803611739</v>
      </c>
      <c r="CA470" s="85">
        <v>28.216704288939052</v>
      </c>
      <c r="CB470" s="85">
        <v>109.79683972911965</v>
      </c>
      <c r="CC470" s="85">
        <v>23.069977426636573</v>
      </c>
      <c r="CD470" s="85">
        <v>4.108352144469527</v>
      </c>
      <c r="CE470" s="85">
        <v>22.076749435665914</v>
      </c>
      <c r="CF470" s="85">
        <v>0</v>
      </c>
      <c r="CG470" s="85">
        <v>16.794582392776523</v>
      </c>
      <c r="CH470" s="85">
        <v>5.1015801354401793</v>
      </c>
      <c r="CI470" s="85">
        <v>12.641083521444694</v>
      </c>
      <c r="CJ470" s="85">
        <v>1.8961625282167041</v>
      </c>
      <c r="CK470" s="85">
        <v>6.7268623024830703</v>
      </c>
      <c r="CL470" s="85">
        <v>0</v>
      </c>
      <c r="CM470" s="85"/>
      <c r="CN470" s="85"/>
      <c r="CO470" s="85"/>
      <c r="CP470" s="85">
        <v>44.830699774266371</v>
      </c>
      <c r="CQ470" s="85"/>
      <c r="CR470" s="85">
        <f t="shared" si="48"/>
        <v>617.60722347629792</v>
      </c>
      <c r="CS470" s="85">
        <f t="shared" si="49"/>
        <v>692.27990970654628</v>
      </c>
      <c r="CU470" s="23"/>
      <c r="CV470" s="22" t="s">
        <v>130</v>
      </c>
      <c r="CW470" s="1" t="s">
        <v>61</v>
      </c>
    </row>
    <row r="471" spans="1:107" x14ac:dyDescent="0.25">
      <c r="A471" s="6" t="s">
        <v>2482</v>
      </c>
      <c r="B471" s="1" t="s">
        <v>1684</v>
      </c>
      <c r="C471" s="1" t="s">
        <v>1616</v>
      </c>
      <c r="D471" s="12" t="s">
        <v>1559</v>
      </c>
      <c r="E471" s="12" t="s">
        <v>1559</v>
      </c>
      <c r="F471" s="12" t="s">
        <v>1560</v>
      </c>
      <c r="G471" s="12" t="s">
        <v>1561</v>
      </c>
      <c r="H471" s="12" t="s">
        <v>1405</v>
      </c>
      <c r="I471" s="12" t="s">
        <v>1418</v>
      </c>
      <c r="J471" s="12" t="s">
        <v>1603</v>
      </c>
      <c r="K471" s="10" t="s">
        <v>1048</v>
      </c>
      <c r="L471" s="12" t="s">
        <v>1557</v>
      </c>
      <c r="M471" s="12" t="s">
        <v>1558</v>
      </c>
      <c r="N471" s="141" t="s">
        <v>3739</v>
      </c>
      <c r="O471" s="12" t="s">
        <v>1557</v>
      </c>
      <c r="P471" s="12" t="s">
        <v>1558</v>
      </c>
      <c r="Q471" s="141" t="s">
        <v>3740</v>
      </c>
      <c r="R471" s="6" t="s">
        <v>1602</v>
      </c>
      <c r="S471" s="12" t="s">
        <v>1687</v>
      </c>
      <c r="T471" s="12" t="s">
        <v>1559</v>
      </c>
      <c r="U471" s="2">
        <v>33.83</v>
      </c>
      <c r="V471" s="2" t="s">
        <v>1730</v>
      </c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12" t="s">
        <v>1722</v>
      </c>
      <c r="AM471" s="84"/>
      <c r="AN471" s="84"/>
      <c r="AO471" s="84"/>
      <c r="AP471" s="84"/>
      <c r="AQ471" s="84"/>
      <c r="AR471" s="84"/>
      <c r="AS471" s="84"/>
      <c r="AT471" s="84"/>
      <c r="AU471" s="84">
        <v>14.374193548387096</v>
      </c>
      <c r="AV471" s="84"/>
      <c r="AW471" s="84"/>
      <c r="AX471" s="84"/>
      <c r="AY471" s="84"/>
      <c r="AZ471" s="84"/>
      <c r="BA471" s="84"/>
      <c r="BB471" s="84"/>
      <c r="BC471" s="84"/>
      <c r="BD471" s="84"/>
      <c r="BE471" s="84"/>
      <c r="BF471" s="84"/>
      <c r="BG471" s="84"/>
      <c r="BH471" s="84"/>
      <c r="BI471" s="84"/>
      <c r="BJ471" s="84">
        <v>47.638709677419357</v>
      </c>
      <c r="BK471" s="84"/>
      <c r="BL471" s="84"/>
      <c r="BM471" s="84"/>
      <c r="BN471" s="8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5">
        <v>96.258064516129039</v>
      </c>
      <c r="BZ471" s="85">
        <v>228.5935483870968</v>
      </c>
      <c r="CA471" s="85">
        <v>23.664516129032261</v>
      </c>
      <c r="CB471" s="85">
        <v>96.722580645161287</v>
      </c>
      <c r="CC471" s="85">
        <v>18.838709677419356</v>
      </c>
      <c r="CD471" s="85">
        <v>2.8903225806451611</v>
      </c>
      <c r="CE471" s="85">
        <v>17.187096774193549</v>
      </c>
      <c r="CF471" s="85">
        <v>0</v>
      </c>
      <c r="CG471" s="85">
        <v>11.225806451612902</v>
      </c>
      <c r="CH471" s="85">
        <v>3.948387096774193</v>
      </c>
      <c r="CI471" s="85">
        <v>10.270967741935484</v>
      </c>
      <c r="CJ471" s="85">
        <v>1.2903225806451613</v>
      </c>
      <c r="CK471" s="85">
        <v>5.3677419354838696</v>
      </c>
      <c r="CL471" s="85">
        <v>0</v>
      </c>
      <c r="CM471" s="85"/>
      <c r="CN471" s="85"/>
      <c r="CO471" s="85"/>
      <c r="CP471" s="85">
        <v>29.987096774193542</v>
      </c>
      <c r="CQ471" s="85"/>
      <c r="CR471" s="85">
        <f t="shared" si="48"/>
        <v>516.25806451612902</v>
      </c>
      <c r="CS471" s="85">
        <f t="shared" si="49"/>
        <v>563.89677419354837</v>
      </c>
      <c r="CU471" s="23"/>
      <c r="CV471" s="22" t="s">
        <v>130</v>
      </c>
      <c r="CW471" s="1" t="s">
        <v>62</v>
      </c>
    </row>
    <row r="472" spans="1:107" x14ac:dyDescent="0.25">
      <c r="A472" s="6" t="s">
        <v>2483</v>
      </c>
      <c r="B472" s="1" t="s">
        <v>1684</v>
      </c>
      <c r="C472" s="1" t="s">
        <v>1617</v>
      </c>
      <c r="D472" s="12" t="s">
        <v>1559</v>
      </c>
      <c r="E472" s="12" t="s">
        <v>1559</v>
      </c>
      <c r="F472" s="12" t="s">
        <v>1560</v>
      </c>
      <c r="G472" s="12" t="s">
        <v>1561</v>
      </c>
      <c r="H472" s="12" t="s">
        <v>1405</v>
      </c>
      <c r="I472" s="12" t="s">
        <v>1418</v>
      </c>
      <c r="J472" s="12" t="s">
        <v>1603</v>
      </c>
      <c r="K472" s="10" t="s">
        <v>1048</v>
      </c>
      <c r="L472" s="12" t="s">
        <v>1557</v>
      </c>
      <c r="M472" s="12" t="s">
        <v>1558</v>
      </c>
      <c r="N472" s="141" t="s">
        <v>3739</v>
      </c>
      <c r="O472" s="12" t="s">
        <v>1557</v>
      </c>
      <c r="P472" s="12" t="s">
        <v>1558</v>
      </c>
      <c r="Q472" s="141" t="s">
        <v>3740</v>
      </c>
      <c r="R472" s="6" t="s">
        <v>1602</v>
      </c>
      <c r="S472" s="12" t="s">
        <v>1687</v>
      </c>
      <c r="T472" s="12" t="s">
        <v>1559</v>
      </c>
      <c r="U472" s="2">
        <v>3.28</v>
      </c>
      <c r="V472" s="2" t="s">
        <v>1730</v>
      </c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12" t="s">
        <v>1722</v>
      </c>
      <c r="AM472" s="84"/>
      <c r="AN472" s="84"/>
      <c r="AO472" s="84"/>
      <c r="AP472" s="84"/>
      <c r="AQ472" s="84"/>
      <c r="AR472" s="84"/>
      <c r="AS472" s="84"/>
      <c r="AT472" s="84"/>
      <c r="AU472" s="84">
        <v>34.285714285714285</v>
      </c>
      <c r="AV472" s="84"/>
      <c r="AW472" s="84"/>
      <c r="AX472" s="84"/>
      <c r="AY472" s="84"/>
      <c r="AZ472" s="84"/>
      <c r="BA472" s="84"/>
      <c r="BB472" s="84"/>
      <c r="BC472" s="84"/>
      <c r="BD472" s="84"/>
      <c r="BE472" s="84"/>
      <c r="BF472" s="84"/>
      <c r="BG472" s="84"/>
      <c r="BH472" s="84"/>
      <c r="BI472" s="84"/>
      <c r="BJ472" s="84">
        <v>131.42857142857142</v>
      </c>
      <c r="BK472" s="84"/>
      <c r="BL472" s="84"/>
      <c r="BM472" s="84"/>
      <c r="BN472" s="8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5">
        <v>320</v>
      </c>
      <c r="BZ472" s="85">
        <v>514.28571428571422</v>
      </c>
      <c r="CA472" s="85">
        <v>28.571428571428569</v>
      </c>
      <c r="CB472" s="85">
        <v>157.14285714285714</v>
      </c>
      <c r="CC472" s="85">
        <v>82.857142857142847</v>
      </c>
      <c r="CD472" s="85">
        <v>14.285714285714285</v>
      </c>
      <c r="CE472" s="85">
        <v>40</v>
      </c>
      <c r="CF472" s="85">
        <v>11.428571428571431</v>
      </c>
      <c r="CG472" s="85">
        <v>0</v>
      </c>
      <c r="CH472" s="85">
        <v>5.7142857142857153</v>
      </c>
      <c r="CI472" s="85">
        <v>11.428571428571431</v>
      </c>
      <c r="CJ472" s="85">
        <v>8.5714285714285712</v>
      </c>
      <c r="CK472" s="85">
        <v>8.5714285714285712</v>
      </c>
      <c r="CL472" s="85">
        <v>5.7142857142857153</v>
      </c>
      <c r="CM472" s="85"/>
      <c r="CN472" s="85"/>
      <c r="CO472" s="85"/>
      <c r="CP472" s="85">
        <v>57.142857142857139</v>
      </c>
      <c r="CQ472" s="85"/>
      <c r="CR472" s="85">
        <f t="shared" si="48"/>
        <v>1208.5714285714284</v>
      </c>
      <c r="CS472" s="85">
        <f t="shared" si="49"/>
        <v>1339.9999999999998</v>
      </c>
      <c r="CU472" s="23"/>
      <c r="CV472" s="22" t="s">
        <v>130</v>
      </c>
      <c r="CW472" s="1" t="s">
        <v>63</v>
      </c>
    </row>
    <row r="473" spans="1:107" x14ac:dyDescent="0.25">
      <c r="A473" s="6" t="s">
        <v>2484</v>
      </c>
      <c r="B473" s="1" t="s">
        <v>1684</v>
      </c>
      <c r="C473" s="1" t="s">
        <v>1618</v>
      </c>
      <c r="D473" s="12" t="s">
        <v>1559</v>
      </c>
      <c r="E473" s="12" t="s">
        <v>1559</v>
      </c>
      <c r="F473" s="12" t="s">
        <v>1560</v>
      </c>
      <c r="G473" s="12" t="s">
        <v>1561</v>
      </c>
      <c r="H473" s="12" t="s">
        <v>1405</v>
      </c>
      <c r="I473" s="12" t="s">
        <v>1418</v>
      </c>
      <c r="J473" s="12" t="s">
        <v>1603</v>
      </c>
      <c r="K473" s="10" t="s">
        <v>1048</v>
      </c>
      <c r="L473" s="12" t="s">
        <v>1557</v>
      </c>
      <c r="M473" s="12" t="s">
        <v>1558</v>
      </c>
      <c r="N473" s="141" t="s">
        <v>3739</v>
      </c>
      <c r="O473" s="12" t="s">
        <v>1557</v>
      </c>
      <c r="P473" s="12" t="s">
        <v>1558</v>
      </c>
      <c r="Q473" s="141" t="s">
        <v>3740</v>
      </c>
      <c r="R473" s="6" t="s">
        <v>1602</v>
      </c>
      <c r="S473" s="12" t="s">
        <v>1687</v>
      </c>
      <c r="T473" s="12" t="s">
        <v>1559</v>
      </c>
      <c r="U473" s="2">
        <v>34.22</v>
      </c>
      <c r="V473" s="2" t="s">
        <v>1730</v>
      </c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12" t="s">
        <v>1722</v>
      </c>
      <c r="AM473" s="84"/>
      <c r="AN473" s="84"/>
      <c r="AO473" s="84"/>
      <c r="AP473" s="84"/>
      <c r="AQ473" s="84"/>
      <c r="AR473" s="84"/>
      <c r="AS473" s="84"/>
      <c r="AT473" s="84"/>
      <c r="AU473" s="84">
        <v>32.175689479060267</v>
      </c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>
        <v>108.51889683350358</v>
      </c>
      <c r="BK473" s="84"/>
      <c r="BL473" s="84"/>
      <c r="BM473" s="84"/>
      <c r="BN473" s="8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5">
        <v>113.25842696629213</v>
      </c>
      <c r="BZ473" s="85">
        <v>282.12461695607766</v>
      </c>
      <c r="CA473" s="85">
        <v>28.804902962206327</v>
      </c>
      <c r="CB473" s="85">
        <v>112.9111338100102</v>
      </c>
      <c r="CC473" s="85">
        <v>23.758937691521961</v>
      </c>
      <c r="CD473" s="85">
        <v>4.0449438202247183</v>
      </c>
      <c r="CE473" s="85">
        <v>24.882533197139942</v>
      </c>
      <c r="CF473" s="85">
        <v>0.85801838610827375</v>
      </c>
      <c r="CG473" s="85">
        <v>21.266598569969357</v>
      </c>
      <c r="CH473" s="85">
        <v>6.4555669050051074</v>
      </c>
      <c r="CI473" s="85">
        <v>14.872318692543415</v>
      </c>
      <c r="CJ473" s="85">
        <v>2.1450459652706844</v>
      </c>
      <c r="CK473" s="85">
        <v>8.5188968335035771</v>
      </c>
      <c r="CL473" s="85">
        <v>0</v>
      </c>
      <c r="CM473" s="85"/>
      <c r="CN473" s="85"/>
      <c r="CO473" s="85"/>
      <c r="CP473" s="85">
        <v>55.689479060265576</v>
      </c>
      <c r="CQ473" s="85"/>
      <c r="CR473" s="85">
        <f t="shared" si="48"/>
        <v>643.9019407558734</v>
      </c>
      <c r="CS473" s="85">
        <f t="shared" si="49"/>
        <v>752.42083758937702</v>
      </c>
      <c r="CU473" s="23"/>
      <c r="CV473" s="22" t="s">
        <v>130</v>
      </c>
      <c r="CW473" s="1" t="s">
        <v>64</v>
      </c>
    </row>
    <row r="474" spans="1:107" x14ac:dyDescent="0.25">
      <c r="A474" s="6" t="s">
        <v>2485</v>
      </c>
      <c r="B474" s="1" t="s">
        <v>1684</v>
      </c>
      <c r="C474" s="1" t="s">
        <v>1619</v>
      </c>
      <c r="D474" s="12" t="s">
        <v>1559</v>
      </c>
      <c r="E474" s="12" t="s">
        <v>1559</v>
      </c>
      <c r="F474" s="12" t="s">
        <v>1560</v>
      </c>
      <c r="G474" s="12" t="s">
        <v>1561</v>
      </c>
      <c r="H474" s="12" t="s">
        <v>1405</v>
      </c>
      <c r="I474" s="12" t="s">
        <v>1418</v>
      </c>
      <c r="J474" s="12" t="s">
        <v>1603</v>
      </c>
      <c r="K474" s="10" t="s">
        <v>1048</v>
      </c>
      <c r="L474" s="12" t="s">
        <v>1557</v>
      </c>
      <c r="M474" s="12" t="s">
        <v>1558</v>
      </c>
      <c r="N474" s="141" t="s">
        <v>3739</v>
      </c>
      <c r="O474" s="12" t="s">
        <v>1557</v>
      </c>
      <c r="P474" s="12" t="s">
        <v>1558</v>
      </c>
      <c r="Q474" s="141" t="s">
        <v>3740</v>
      </c>
      <c r="R474" s="6" t="s">
        <v>1602</v>
      </c>
      <c r="S474" s="12" t="s">
        <v>1687</v>
      </c>
      <c r="T474" s="12" t="s">
        <v>1559</v>
      </c>
      <c r="U474" s="2">
        <v>33.06</v>
      </c>
      <c r="V474" s="2" t="s">
        <v>1730</v>
      </c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12" t="s">
        <v>1722</v>
      </c>
      <c r="AM474" s="84"/>
      <c r="AN474" s="84"/>
      <c r="AO474" s="84"/>
      <c r="AP474" s="84"/>
      <c r="AQ474" s="84"/>
      <c r="AR474" s="84"/>
      <c r="AS474" s="84"/>
      <c r="AT474" s="84"/>
      <c r="AU474" s="84">
        <v>25.733333333333334</v>
      </c>
      <c r="AV474" s="84"/>
      <c r="AW474" s="84"/>
      <c r="AX474" s="84"/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>
        <v>79.847619047619048</v>
      </c>
      <c r="BK474" s="84"/>
      <c r="BL474" s="84"/>
      <c r="BM474" s="84"/>
      <c r="BN474" s="8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5">
        <v>126.26666666666667</v>
      </c>
      <c r="BZ474" s="85">
        <v>312.95238095238096</v>
      </c>
      <c r="CA474" s="85">
        <v>31.142857142857146</v>
      </c>
      <c r="CB474" s="85">
        <v>126.57142857142858</v>
      </c>
      <c r="CC474" s="85">
        <v>26.609523809523804</v>
      </c>
      <c r="CD474" s="85">
        <v>4.5333333333333341</v>
      </c>
      <c r="CE474" s="85">
        <v>24.95238095238096</v>
      </c>
      <c r="CF474" s="85">
        <v>0.24761904761904757</v>
      </c>
      <c r="CG474" s="85">
        <v>18.266666666666666</v>
      </c>
      <c r="CH474" s="85">
        <v>5.8095238095238093</v>
      </c>
      <c r="CI474" s="85">
        <v>13.352380952380953</v>
      </c>
      <c r="CJ474" s="85">
        <v>1.8476190476190475</v>
      </c>
      <c r="CK474" s="85">
        <v>7.0285714285714294</v>
      </c>
      <c r="CL474" s="85">
        <v>0</v>
      </c>
      <c r="CM474" s="85"/>
      <c r="CN474" s="85"/>
      <c r="CO474" s="85"/>
      <c r="CP474" s="85">
        <v>53.619047619047613</v>
      </c>
      <c r="CQ474" s="85"/>
      <c r="CR474" s="85">
        <f t="shared" si="48"/>
        <v>699.58095238095245</v>
      </c>
      <c r="CS474" s="85">
        <f t="shared" si="49"/>
        <v>779.42857142857156</v>
      </c>
      <c r="CU474" s="23"/>
      <c r="CV474" s="22" t="s">
        <v>130</v>
      </c>
      <c r="CW474" s="1" t="s">
        <v>65</v>
      </c>
    </row>
    <row r="475" spans="1:107" x14ac:dyDescent="0.25">
      <c r="A475" s="6" t="s">
        <v>2486</v>
      </c>
      <c r="B475" s="1" t="s">
        <v>1684</v>
      </c>
      <c r="C475" s="1" t="s">
        <v>1620</v>
      </c>
      <c r="D475" s="12" t="s">
        <v>1559</v>
      </c>
      <c r="E475" s="12" t="s">
        <v>1559</v>
      </c>
      <c r="F475" s="12" t="s">
        <v>1560</v>
      </c>
      <c r="G475" s="12" t="s">
        <v>1561</v>
      </c>
      <c r="H475" s="12" t="s">
        <v>1405</v>
      </c>
      <c r="I475" s="12" t="s">
        <v>1418</v>
      </c>
      <c r="J475" s="12" t="s">
        <v>1603</v>
      </c>
      <c r="K475" s="10" t="s">
        <v>1048</v>
      </c>
      <c r="L475" s="12" t="s">
        <v>1557</v>
      </c>
      <c r="M475" s="12" t="s">
        <v>1558</v>
      </c>
      <c r="N475" s="141" t="s">
        <v>3739</v>
      </c>
      <c r="O475" s="12" t="s">
        <v>1557</v>
      </c>
      <c r="P475" s="12" t="s">
        <v>1558</v>
      </c>
      <c r="Q475" s="141" t="s">
        <v>3740</v>
      </c>
      <c r="R475" s="6" t="s">
        <v>1602</v>
      </c>
      <c r="S475" s="12" t="s">
        <v>1687</v>
      </c>
      <c r="T475" s="12" t="s">
        <v>1559</v>
      </c>
      <c r="U475" s="2">
        <v>35.26</v>
      </c>
      <c r="V475" s="2" t="s">
        <v>1730</v>
      </c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12" t="s">
        <v>1722</v>
      </c>
      <c r="AM475" s="84"/>
      <c r="AN475" s="84"/>
      <c r="AO475" s="84"/>
      <c r="AP475" s="84"/>
      <c r="AQ475" s="84"/>
      <c r="AR475" s="84"/>
      <c r="AS475" s="84"/>
      <c r="AT475" s="84"/>
      <c r="AU475" s="84">
        <v>25.918153200419727</v>
      </c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>
        <v>81.97271773347326</v>
      </c>
      <c r="BK475" s="84"/>
      <c r="BL475" s="84"/>
      <c r="BM475" s="84"/>
      <c r="BN475" s="8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5">
        <v>140.92339979013644</v>
      </c>
      <c r="BZ475" s="85">
        <v>340.81846799580279</v>
      </c>
      <c r="CA475" s="85">
        <v>34.459601259181539</v>
      </c>
      <c r="CB475" s="85">
        <v>136.41133263378805</v>
      </c>
      <c r="CC475" s="85">
        <v>28.289611752360969</v>
      </c>
      <c r="CD475" s="85">
        <v>4.7219307450157402</v>
      </c>
      <c r="CE475" s="85">
        <v>25.624344176285415</v>
      </c>
      <c r="CF475" s="85">
        <v>0.12591815320041971</v>
      </c>
      <c r="CG475" s="85">
        <v>18.992654774396641</v>
      </c>
      <c r="CH475" s="85">
        <v>5.8551941238195173</v>
      </c>
      <c r="CI475" s="85">
        <v>13.326337880377753</v>
      </c>
      <c r="CJ475" s="85">
        <v>1.7628541448058761</v>
      </c>
      <c r="CK475" s="85">
        <v>7.4081846799580262</v>
      </c>
      <c r="CL475" s="85">
        <v>0</v>
      </c>
      <c r="CM475" s="85"/>
      <c r="CN475" s="85"/>
      <c r="CO475" s="85"/>
      <c r="CP475" s="85">
        <v>54.564533053515227</v>
      </c>
      <c r="CQ475" s="85"/>
      <c r="CR475" s="85">
        <f t="shared" si="48"/>
        <v>758.71983210912924</v>
      </c>
      <c r="CS475" s="85">
        <f t="shared" si="49"/>
        <v>840.69254984260249</v>
      </c>
      <c r="CU475" s="23"/>
      <c r="CV475" s="22" t="s">
        <v>130</v>
      </c>
      <c r="CW475" s="1" t="s">
        <v>66</v>
      </c>
    </row>
    <row r="476" spans="1:107" x14ac:dyDescent="0.25">
      <c r="A476" s="6" t="s">
        <v>2487</v>
      </c>
      <c r="B476" s="1" t="s">
        <v>1684</v>
      </c>
      <c r="C476" s="1" t="s">
        <v>1621</v>
      </c>
      <c r="D476" s="12" t="s">
        <v>1559</v>
      </c>
      <c r="E476" s="12" t="s">
        <v>1559</v>
      </c>
      <c r="F476" s="12" t="s">
        <v>1560</v>
      </c>
      <c r="G476" s="12" t="s">
        <v>1561</v>
      </c>
      <c r="H476" s="12" t="s">
        <v>1405</v>
      </c>
      <c r="I476" s="12" t="s">
        <v>1418</v>
      </c>
      <c r="J476" s="12" t="s">
        <v>1603</v>
      </c>
      <c r="K476" s="10" t="s">
        <v>1048</v>
      </c>
      <c r="L476" s="12" t="s">
        <v>1557</v>
      </c>
      <c r="M476" s="12" t="s">
        <v>1558</v>
      </c>
      <c r="N476" s="141" t="s">
        <v>3739</v>
      </c>
      <c r="O476" s="12" t="s">
        <v>1557</v>
      </c>
      <c r="P476" s="12" t="s">
        <v>1558</v>
      </c>
      <c r="Q476" s="141" t="s">
        <v>3740</v>
      </c>
      <c r="R476" s="6" t="s">
        <v>1602</v>
      </c>
      <c r="S476" s="12" t="s">
        <v>1687</v>
      </c>
      <c r="T476" s="12" t="s">
        <v>1559</v>
      </c>
      <c r="U476" s="2">
        <v>24.01</v>
      </c>
      <c r="V476" s="2" t="s">
        <v>1730</v>
      </c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12" t="s">
        <v>1722</v>
      </c>
      <c r="AM476" s="84"/>
      <c r="AN476" s="84"/>
      <c r="AO476" s="84"/>
      <c r="AP476" s="84"/>
      <c r="AQ476" s="84"/>
      <c r="AR476" s="84"/>
      <c r="AS476" s="84"/>
      <c r="AT476" s="84"/>
      <c r="AU476" s="84">
        <v>42.442588726513577</v>
      </c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>
        <v>141.56576200417538</v>
      </c>
      <c r="BK476" s="84"/>
      <c r="BL476" s="84"/>
      <c r="BM476" s="84"/>
      <c r="BN476" s="8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5">
        <v>111.7536534446764</v>
      </c>
      <c r="BZ476" s="85">
        <v>276.8267223382046</v>
      </c>
      <c r="CA476" s="85">
        <v>27.891440501043842</v>
      </c>
      <c r="CB476" s="85">
        <v>117.18162839248434</v>
      </c>
      <c r="CC476" s="85">
        <v>25.657620041753656</v>
      </c>
      <c r="CD476" s="85">
        <v>4.9478079331941549</v>
      </c>
      <c r="CE476" s="85">
        <v>28.643006263048015</v>
      </c>
      <c r="CF476" s="85">
        <v>2.0668058455114822</v>
      </c>
      <c r="CG476" s="85">
        <v>25.093945720250524</v>
      </c>
      <c r="CH476" s="85">
        <v>7.411273486430062</v>
      </c>
      <c r="CI476" s="85">
        <v>17.84968684759917</v>
      </c>
      <c r="CJ476" s="85">
        <v>2.9018789144050103</v>
      </c>
      <c r="CK476" s="85">
        <v>10.730688935281838</v>
      </c>
      <c r="CL476" s="85">
        <v>0</v>
      </c>
      <c r="CM476" s="85"/>
      <c r="CN476" s="85"/>
      <c r="CO476" s="85"/>
      <c r="CP476" s="85">
        <v>65.177453027139876</v>
      </c>
      <c r="CQ476" s="85"/>
      <c r="CR476" s="85">
        <f t="shared" si="48"/>
        <v>658.956158663883</v>
      </c>
      <c r="CS476" s="85">
        <f t="shared" si="49"/>
        <v>800.52192066805833</v>
      </c>
      <c r="CU476" s="23"/>
      <c r="CV476" s="22" t="s">
        <v>130</v>
      </c>
      <c r="CW476" s="1" t="s">
        <v>67</v>
      </c>
    </row>
    <row r="477" spans="1:107" x14ac:dyDescent="0.25">
      <c r="A477" s="6" t="s">
        <v>2488</v>
      </c>
      <c r="B477" s="1" t="s">
        <v>1684</v>
      </c>
      <c r="C477" s="1" t="s">
        <v>1622</v>
      </c>
      <c r="D477" s="12" t="s">
        <v>1559</v>
      </c>
      <c r="E477" s="12" t="s">
        <v>1559</v>
      </c>
      <c r="F477" s="12" t="s">
        <v>1560</v>
      </c>
      <c r="G477" s="12" t="s">
        <v>1561</v>
      </c>
      <c r="H477" s="12" t="s">
        <v>1405</v>
      </c>
      <c r="I477" s="12" t="s">
        <v>1418</v>
      </c>
      <c r="J477" s="12" t="s">
        <v>1603</v>
      </c>
      <c r="K477" s="10" t="s">
        <v>1048</v>
      </c>
      <c r="L477" s="12" t="s">
        <v>1557</v>
      </c>
      <c r="M477" s="12" t="s">
        <v>1558</v>
      </c>
      <c r="N477" s="141" t="s">
        <v>3739</v>
      </c>
      <c r="O477" s="12" t="s">
        <v>1557</v>
      </c>
      <c r="P477" s="12" t="s">
        <v>1558</v>
      </c>
      <c r="Q477" s="141" t="s">
        <v>3740</v>
      </c>
      <c r="R477" s="6" t="s">
        <v>1602</v>
      </c>
      <c r="S477" s="12" t="s">
        <v>1687</v>
      </c>
      <c r="T477" s="12" t="s">
        <v>1559</v>
      </c>
      <c r="U477" s="2">
        <v>37.07</v>
      </c>
      <c r="V477" s="2" t="s">
        <v>1730</v>
      </c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12" t="s">
        <v>1722</v>
      </c>
      <c r="AM477" s="84"/>
      <c r="AN477" s="84"/>
      <c r="AO477" s="84"/>
      <c r="AP477" s="84"/>
      <c r="AQ477" s="84"/>
      <c r="AR477" s="84"/>
      <c r="AS477" s="84"/>
      <c r="AT477" s="84"/>
      <c r="AU477" s="84">
        <v>24.808510638297872</v>
      </c>
      <c r="AV477" s="84"/>
      <c r="AW477" s="84"/>
      <c r="AX477" s="84"/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>
        <v>73.106382978723403</v>
      </c>
      <c r="BK477" s="84"/>
      <c r="BL477" s="84"/>
      <c r="BM477" s="84"/>
      <c r="BN477" s="8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5">
        <v>104.48936170212765</v>
      </c>
      <c r="BZ477" s="85">
        <v>252.34042553191489</v>
      </c>
      <c r="CA477" s="85">
        <v>25.787234042553191</v>
      </c>
      <c r="CB477" s="85">
        <v>102.93617021276596</v>
      </c>
      <c r="CC477" s="85">
        <v>22.085106382978726</v>
      </c>
      <c r="CD477" s="85">
        <v>3.6808510638297873</v>
      </c>
      <c r="CE477" s="85">
        <v>21.574468085106378</v>
      </c>
      <c r="CF477" s="85">
        <v>0.65957446808510634</v>
      </c>
      <c r="CG477" s="85">
        <v>16.106382978723403</v>
      </c>
      <c r="CH477" s="85">
        <v>5.1914893617021276</v>
      </c>
      <c r="CI477" s="85">
        <v>11.978723404255319</v>
      </c>
      <c r="CJ477" s="85">
        <v>1.6170212765957448</v>
      </c>
      <c r="CK477" s="85">
        <v>6.5106382978723394</v>
      </c>
      <c r="CL477" s="85">
        <v>0</v>
      </c>
      <c r="CM477" s="85"/>
      <c r="CN477" s="85"/>
      <c r="CO477" s="85"/>
      <c r="CP477" s="85">
        <v>47.936170212765951</v>
      </c>
      <c r="CQ477" s="85"/>
      <c r="CR477" s="85">
        <f t="shared" ref="CR477:CR540" si="53">SUM(BY477:CL477)</f>
        <v>574.95744680851067</v>
      </c>
      <c r="CS477" s="85">
        <f t="shared" ref="CS477:CS540" si="54">CR477+BJ477</f>
        <v>648.06382978723411</v>
      </c>
      <c r="CU477" s="23"/>
      <c r="CV477" s="22" t="s">
        <v>130</v>
      </c>
      <c r="CW477" s="1" t="s">
        <v>68</v>
      </c>
    </row>
    <row r="478" spans="1:107" x14ac:dyDescent="0.25">
      <c r="A478" s="6" t="s">
        <v>2489</v>
      </c>
      <c r="B478" s="1" t="s">
        <v>1684</v>
      </c>
      <c r="C478" s="1" t="s">
        <v>1623</v>
      </c>
      <c r="D478" s="12" t="s">
        <v>1559</v>
      </c>
      <c r="E478" s="12" t="s">
        <v>1559</v>
      </c>
      <c r="F478" s="12" t="s">
        <v>1560</v>
      </c>
      <c r="G478" s="12" t="s">
        <v>1561</v>
      </c>
      <c r="H478" s="12" t="s">
        <v>1405</v>
      </c>
      <c r="I478" s="12" t="s">
        <v>1418</v>
      </c>
      <c r="J478" s="12" t="s">
        <v>1603</v>
      </c>
      <c r="K478" s="10" t="s">
        <v>1048</v>
      </c>
      <c r="L478" s="12" t="s">
        <v>1557</v>
      </c>
      <c r="M478" s="12" t="s">
        <v>1558</v>
      </c>
      <c r="N478" s="141" t="s">
        <v>3739</v>
      </c>
      <c r="O478" s="12" t="s">
        <v>1557</v>
      </c>
      <c r="P478" s="12" t="s">
        <v>1558</v>
      </c>
      <c r="Q478" s="141" t="s">
        <v>3740</v>
      </c>
      <c r="R478" s="6" t="s">
        <v>1602</v>
      </c>
      <c r="S478" s="12" t="s">
        <v>1687</v>
      </c>
      <c r="T478" s="12" t="s">
        <v>1559</v>
      </c>
      <c r="U478" s="2">
        <v>23.78</v>
      </c>
      <c r="V478" s="2" t="s">
        <v>1730</v>
      </c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12" t="s">
        <v>1722</v>
      </c>
      <c r="AM478" s="84"/>
      <c r="AN478" s="84"/>
      <c r="AO478" s="84"/>
      <c r="AP478" s="84"/>
      <c r="AQ478" s="84"/>
      <c r="AR478" s="84"/>
      <c r="AS478" s="84"/>
      <c r="AT478" s="84"/>
      <c r="AU478" s="84">
        <v>9.5786228160328886</v>
      </c>
      <c r="AV478" s="84"/>
      <c r="AW478" s="84"/>
      <c r="AX478" s="84"/>
      <c r="AY478" s="84"/>
      <c r="AZ478" s="84"/>
      <c r="BA478" s="84"/>
      <c r="BB478" s="84"/>
      <c r="BC478" s="84"/>
      <c r="BD478" s="84"/>
      <c r="BE478" s="84"/>
      <c r="BF478" s="84"/>
      <c r="BG478" s="84"/>
      <c r="BH478" s="84"/>
      <c r="BI478" s="84"/>
      <c r="BJ478" s="84">
        <v>15.519013360739978</v>
      </c>
      <c r="BK478" s="84"/>
      <c r="BL478" s="84"/>
      <c r="BM478" s="84"/>
      <c r="BN478" s="8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5">
        <v>20.411099691675229</v>
      </c>
      <c r="BZ478" s="85">
        <v>44.60431654676259</v>
      </c>
      <c r="CA478" s="85">
        <v>7.3586844809866392</v>
      </c>
      <c r="CB478" s="85">
        <v>20.49331963001028</v>
      </c>
      <c r="CC478" s="85">
        <v>7.4614594039054483</v>
      </c>
      <c r="CD478" s="85">
        <v>1.0894141829393629</v>
      </c>
      <c r="CE478" s="85">
        <v>4.7893114080164443</v>
      </c>
      <c r="CF478" s="85">
        <v>1.1305241521068858</v>
      </c>
      <c r="CG478" s="85">
        <v>6.7625899280575537</v>
      </c>
      <c r="CH478" s="85">
        <v>0</v>
      </c>
      <c r="CI478" s="85">
        <v>1.8293936279547791</v>
      </c>
      <c r="CJ478" s="85">
        <v>0.49331963001027757</v>
      </c>
      <c r="CK478" s="85">
        <v>2.5077081192189108</v>
      </c>
      <c r="CL478" s="85">
        <v>1.5827338129496404</v>
      </c>
      <c r="CM478" s="85"/>
      <c r="CN478" s="85"/>
      <c r="CO478" s="85"/>
      <c r="CP478" s="85">
        <v>8.468653648509763</v>
      </c>
      <c r="CQ478" s="85"/>
      <c r="CR478" s="85">
        <f t="shared" si="53"/>
        <v>120.51387461459403</v>
      </c>
      <c r="CS478" s="85">
        <f t="shared" si="54"/>
        <v>136.03288797533401</v>
      </c>
      <c r="CU478" s="23"/>
      <c r="CV478" s="22" t="s">
        <v>130</v>
      </c>
      <c r="CW478" s="1" t="s">
        <v>69</v>
      </c>
    </row>
    <row r="479" spans="1:107" x14ac:dyDescent="0.25">
      <c r="A479" s="6" t="s">
        <v>2490</v>
      </c>
      <c r="B479" s="1" t="s">
        <v>1684</v>
      </c>
      <c r="C479" s="1" t="s">
        <v>1624</v>
      </c>
      <c r="D479" s="12" t="s">
        <v>1559</v>
      </c>
      <c r="E479" s="12" t="s">
        <v>1559</v>
      </c>
      <c r="F479" s="12" t="s">
        <v>1560</v>
      </c>
      <c r="G479" s="12" t="s">
        <v>1561</v>
      </c>
      <c r="H479" s="12" t="s">
        <v>1405</v>
      </c>
      <c r="I479" s="12" t="s">
        <v>1418</v>
      </c>
      <c r="J479" s="12" t="s">
        <v>1603</v>
      </c>
      <c r="K479" s="10" t="s">
        <v>1048</v>
      </c>
      <c r="L479" s="12" t="s">
        <v>1557</v>
      </c>
      <c r="M479" s="12" t="s">
        <v>1558</v>
      </c>
      <c r="N479" s="141" t="s">
        <v>3739</v>
      </c>
      <c r="O479" s="12" t="s">
        <v>1557</v>
      </c>
      <c r="P479" s="12" t="s">
        <v>1558</v>
      </c>
      <c r="Q479" s="141" t="s">
        <v>3740</v>
      </c>
      <c r="R479" s="6" t="s">
        <v>1602</v>
      </c>
      <c r="S479" s="12" t="s">
        <v>1687</v>
      </c>
      <c r="T479" s="12" t="s">
        <v>1559</v>
      </c>
      <c r="U479" s="2">
        <v>29.42</v>
      </c>
      <c r="V479" s="2" t="s">
        <v>1730</v>
      </c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12" t="s">
        <v>1722</v>
      </c>
      <c r="AM479" s="84"/>
      <c r="AN479" s="84"/>
      <c r="AO479" s="84"/>
      <c r="AP479" s="84"/>
      <c r="AQ479" s="84"/>
      <c r="AR479" s="84"/>
      <c r="AS479" s="84"/>
      <c r="AT479" s="84"/>
      <c r="AU479" s="84">
        <v>31.059811122770199</v>
      </c>
      <c r="AV479" s="84"/>
      <c r="AW479" s="84"/>
      <c r="AX479" s="84"/>
      <c r="AY479" s="84"/>
      <c r="AZ479" s="84"/>
      <c r="BA479" s="84"/>
      <c r="BB479" s="84"/>
      <c r="BC479" s="84"/>
      <c r="BD479" s="84"/>
      <c r="BE479" s="84"/>
      <c r="BF479" s="84"/>
      <c r="BG479" s="84"/>
      <c r="BH479" s="84"/>
      <c r="BI479" s="84"/>
      <c r="BJ479" s="84">
        <v>86.862539349422875</v>
      </c>
      <c r="BK479" s="84"/>
      <c r="BL479" s="84"/>
      <c r="BM479" s="84"/>
      <c r="BN479" s="8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5">
        <v>129.88457502623297</v>
      </c>
      <c r="BZ479" s="85">
        <v>324.86883525708294</v>
      </c>
      <c r="CA479" s="85">
        <v>32.654774396642182</v>
      </c>
      <c r="CB479" s="85">
        <v>129.21301154249738</v>
      </c>
      <c r="CC479" s="85">
        <v>27.869884575026234</v>
      </c>
      <c r="CD479" s="85">
        <v>4.8058761804826871</v>
      </c>
      <c r="CE479" s="85">
        <v>25.771248688352568</v>
      </c>
      <c r="CF479" s="85">
        <v>0.41972717733473242</v>
      </c>
      <c r="CG479" s="85">
        <v>19.244491080797481</v>
      </c>
      <c r="CH479" s="85">
        <v>5.8971668415529912</v>
      </c>
      <c r="CI479" s="85">
        <v>12.612801678908712</v>
      </c>
      <c r="CJ479" s="85">
        <v>1.7628541448058761</v>
      </c>
      <c r="CK479" s="85">
        <v>6.9045120671563476</v>
      </c>
      <c r="CL479" s="85">
        <v>0</v>
      </c>
      <c r="CM479" s="85"/>
      <c r="CN479" s="85"/>
      <c r="CO479" s="85"/>
      <c r="CP479" s="85">
        <v>52.969569779643237</v>
      </c>
      <c r="CQ479" s="85"/>
      <c r="CR479" s="85">
        <f t="shared" si="53"/>
        <v>721.90975865687312</v>
      </c>
      <c r="CS479" s="85">
        <f t="shared" si="54"/>
        <v>808.77229800629596</v>
      </c>
      <c r="CU479" s="23"/>
      <c r="CV479" s="22" t="s">
        <v>130</v>
      </c>
      <c r="CW479" s="1" t="s">
        <v>70</v>
      </c>
    </row>
    <row r="480" spans="1:107" x14ac:dyDescent="0.25">
      <c r="A480" s="6" t="s">
        <v>2491</v>
      </c>
      <c r="B480" s="1" t="s">
        <v>1684</v>
      </c>
      <c r="C480" s="1" t="s">
        <v>1625</v>
      </c>
      <c r="D480" s="12" t="s">
        <v>1559</v>
      </c>
      <c r="E480" s="12" t="s">
        <v>1559</v>
      </c>
      <c r="F480" s="12" t="s">
        <v>1560</v>
      </c>
      <c r="G480" s="12" t="s">
        <v>1561</v>
      </c>
      <c r="H480" s="12" t="s">
        <v>1405</v>
      </c>
      <c r="I480" s="12" t="s">
        <v>1418</v>
      </c>
      <c r="J480" s="12" t="s">
        <v>1603</v>
      </c>
      <c r="K480" s="10" t="s">
        <v>1048</v>
      </c>
      <c r="L480" s="12" t="s">
        <v>1557</v>
      </c>
      <c r="M480" s="12" t="s">
        <v>1558</v>
      </c>
      <c r="N480" s="141" t="s">
        <v>3739</v>
      </c>
      <c r="O480" s="12" t="s">
        <v>1557</v>
      </c>
      <c r="P480" s="12" t="s">
        <v>1558</v>
      </c>
      <c r="Q480" s="141" t="s">
        <v>3740</v>
      </c>
      <c r="R480" s="6" t="s">
        <v>1602</v>
      </c>
      <c r="S480" s="12" t="s">
        <v>1687</v>
      </c>
      <c r="T480" s="12" t="s">
        <v>1559</v>
      </c>
      <c r="U480" s="2">
        <v>30.29</v>
      </c>
      <c r="V480" s="2" t="s">
        <v>1730</v>
      </c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12" t="s">
        <v>1722</v>
      </c>
      <c r="AM480" s="84"/>
      <c r="AN480" s="84"/>
      <c r="AO480" s="84"/>
      <c r="AP480" s="84"/>
      <c r="AQ480" s="84"/>
      <c r="AR480" s="84"/>
      <c r="AS480" s="84"/>
      <c r="AT480" s="84"/>
      <c r="AU480" s="84">
        <v>30.255009107468123</v>
      </c>
      <c r="AV480" s="84"/>
      <c r="AW480" s="84"/>
      <c r="AX480" s="84"/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>
        <v>90.327868852459005</v>
      </c>
      <c r="BK480" s="84"/>
      <c r="BL480" s="84"/>
      <c r="BM480" s="84"/>
      <c r="BN480" s="8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5">
        <v>155.20947176684879</v>
      </c>
      <c r="BZ480" s="85">
        <v>378.14207650273227</v>
      </c>
      <c r="CA480" s="85">
        <v>38.269581056466301</v>
      </c>
      <c r="CB480" s="85">
        <v>148.72495446265938</v>
      </c>
      <c r="CC480" s="85">
        <v>30.619307832422589</v>
      </c>
      <c r="CD480" s="85">
        <v>5.2641165755919852</v>
      </c>
      <c r="CE480" s="85">
        <v>27.868852459016399</v>
      </c>
      <c r="CF480" s="85">
        <v>9.107468123861566E-2</v>
      </c>
      <c r="CG480" s="85">
        <v>20.255009107468123</v>
      </c>
      <c r="CH480" s="85">
        <v>6.3934426229508192</v>
      </c>
      <c r="CI480" s="85">
        <v>14.007285974499089</v>
      </c>
      <c r="CJ480" s="85">
        <v>2.0218579234972678</v>
      </c>
      <c r="CK480" s="85">
        <v>7.632058287795993</v>
      </c>
      <c r="CL480" s="85">
        <v>0</v>
      </c>
      <c r="CM480" s="85"/>
      <c r="CN480" s="85"/>
      <c r="CO480" s="85"/>
      <c r="CP480" s="85">
        <v>56.666666666666664</v>
      </c>
      <c r="CQ480" s="85"/>
      <c r="CR480" s="85">
        <f t="shared" si="53"/>
        <v>834.49908925318755</v>
      </c>
      <c r="CS480" s="85">
        <f t="shared" si="54"/>
        <v>924.82695810564655</v>
      </c>
      <c r="CU480" s="23"/>
      <c r="CV480" s="22" t="s">
        <v>130</v>
      </c>
      <c r="CW480" s="1" t="s">
        <v>71</v>
      </c>
    </row>
    <row r="481" spans="1:101" x14ac:dyDescent="0.25">
      <c r="A481" s="6" t="s">
        <v>2492</v>
      </c>
      <c r="B481" s="1" t="s">
        <v>1684</v>
      </c>
      <c r="C481" s="1" t="s">
        <v>1626</v>
      </c>
      <c r="D481" s="12" t="s">
        <v>1559</v>
      </c>
      <c r="E481" s="12" t="s">
        <v>1559</v>
      </c>
      <c r="F481" s="12" t="s">
        <v>1560</v>
      </c>
      <c r="G481" s="12" t="s">
        <v>1561</v>
      </c>
      <c r="H481" s="12" t="s">
        <v>1405</v>
      </c>
      <c r="I481" s="12" t="s">
        <v>1418</v>
      </c>
      <c r="J481" s="12" t="s">
        <v>1603</v>
      </c>
      <c r="K481" s="10" t="s">
        <v>1048</v>
      </c>
      <c r="L481" s="12" t="s">
        <v>1557</v>
      </c>
      <c r="M481" s="12" t="s">
        <v>1558</v>
      </c>
      <c r="N481" s="141" t="s">
        <v>3739</v>
      </c>
      <c r="O481" s="12" t="s">
        <v>1557</v>
      </c>
      <c r="P481" s="12" t="s">
        <v>1558</v>
      </c>
      <c r="Q481" s="141" t="s">
        <v>3740</v>
      </c>
      <c r="R481" s="6" t="s">
        <v>1602</v>
      </c>
      <c r="S481" s="12" t="s">
        <v>1687</v>
      </c>
      <c r="T481" s="12" t="s">
        <v>1559</v>
      </c>
      <c r="U481" s="2">
        <v>57.93</v>
      </c>
      <c r="V481" s="2" t="s">
        <v>1730</v>
      </c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12" t="s">
        <v>1722</v>
      </c>
      <c r="AM481" s="84"/>
      <c r="AN481" s="84"/>
      <c r="AO481" s="84"/>
      <c r="AP481" s="84"/>
      <c r="AQ481" s="84"/>
      <c r="AR481" s="84"/>
      <c r="AS481" s="84"/>
      <c r="AT481" s="84"/>
      <c r="AU481" s="84">
        <v>11.385485391140435</v>
      </c>
      <c r="AV481" s="84"/>
      <c r="AW481" s="84"/>
      <c r="AX481" s="84"/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>
        <v>14.118755890669178</v>
      </c>
      <c r="BK481" s="84"/>
      <c r="BL481" s="84"/>
      <c r="BM481" s="84"/>
      <c r="BN481" s="8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5">
        <v>17.964184731385483</v>
      </c>
      <c r="BZ481" s="85">
        <v>0</v>
      </c>
      <c r="CA481" s="85">
        <v>16.720075400565506</v>
      </c>
      <c r="CB481" s="85">
        <v>23.543826578699342</v>
      </c>
      <c r="CC481" s="85">
        <v>26.220546654099902</v>
      </c>
      <c r="CD481" s="85">
        <v>0.67860508953817156</v>
      </c>
      <c r="CE481" s="85">
        <v>6.3713477851083873</v>
      </c>
      <c r="CF481" s="85">
        <v>3.6192271442035819</v>
      </c>
      <c r="CG481" s="85">
        <v>26.578699340245048</v>
      </c>
      <c r="CH481" s="85">
        <v>0</v>
      </c>
      <c r="CI481" s="85">
        <v>0.1885014137606032</v>
      </c>
      <c r="CJ481" s="85">
        <v>3.7700282752120645E-2</v>
      </c>
      <c r="CK481" s="85">
        <v>7.1065032987747392</v>
      </c>
      <c r="CL481" s="85">
        <v>9.8209236569274267</v>
      </c>
      <c r="CM481" s="85"/>
      <c r="CN481" s="85"/>
      <c r="CO481" s="85"/>
      <c r="CP481" s="85">
        <v>6.1074458058435441</v>
      </c>
      <c r="CQ481" s="85"/>
      <c r="CR481" s="85">
        <f t="shared" si="53"/>
        <v>138.85014137606029</v>
      </c>
      <c r="CS481" s="85">
        <f t="shared" si="54"/>
        <v>152.96889726672947</v>
      </c>
      <c r="CU481" s="23"/>
      <c r="CV481" s="22" t="s">
        <v>130</v>
      </c>
      <c r="CW481" s="1" t="s">
        <v>72</v>
      </c>
    </row>
    <row r="482" spans="1:101" x14ac:dyDescent="0.25">
      <c r="A482" s="6" t="s">
        <v>2493</v>
      </c>
      <c r="B482" s="1" t="s">
        <v>1684</v>
      </c>
      <c r="C482" s="1" t="s">
        <v>1627</v>
      </c>
      <c r="D482" s="12" t="s">
        <v>1559</v>
      </c>
      <c r="E482" s="12" t="s">
        <v>1559</v>
      </c>
      <c r="F482" s="12" t="s">
        <v>1560</v>
      </c>
      <c r="G482" s="12" t="s">
        <v>1561</v>
      </c>
      <c r="H482" s="12" t="s">
        <v>1405</v>
      </c>
      <c r="I482" s="12" t="s">
        <v>1418</v>
      </c>
      <c r="J482" s="12" t="s">
        <v>1603</v>
      </c>
      <c r="K482" s="10" t="s">
        <v>1048</v>
      </c>
      <c r="L482" s="12" t="s">
        <v>1557</v>
      </c>
      <c r="M482" s="12" t="s">
        <v>1558</v>
      </c>
      <c r="N482" s="141" t="s">
        <v>3739</v>
      </c>
      <c r="O482" s="12" t="s">
        <v>1557</v>
      </c>
      <c r="P482" s="12" t="s">
        <v>1558</v>
      </c>
      <c r="Q482" s="141" t="s">
        <v>3740</v>
      </c>
      <c r="R482" s="6" t="s">
        <v>1602</v>
      </c>
      <c r="S482" s="12" t="s">
        <v>1687</v>
      </c>
      <c r="T482" s="12" t="s">
        <v>1559</v>
      </c>
      <c r="U482" s="2">
        <v>54.76</v>
      </c>
      <c r="V482" s="2" t="s">
        <v>1730</v>
      </c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12" t="s">
        <v>1722</v>
      </c>
      <c r="AM482" s="84"/>
      <c r="AN482" s="84"/>
      <c r="AO482" s="84"/>
      <c r="AP482" s="84"/>
      <c r="AQ482" s="84"/>
      <c r="AR482" s="84"/>
      <c r="AS482" s="84"/>
      <c r="AT482" s="84"/>
      <c r="AU482" s="84">
        <v>10.139935414424112</v>
      </c>
      <c r="AV482" s="84"/>
      <c r="AW482" s="84"/>
      <c r="AX482" s="84"/>
      <c r="AY482" s="84"/>
      <c r="AZ482" s="84"/>
      <c r="BA482" s="84"/>
      <c r="BB482" s="84"/>
      <c r="BC482" s="84"/>
      <c r="BD482" s="84"/>
      <c r="BE482" s="84"/>
      <c r="BF482" s="84"/>
      <c r="BG482" s="84"/>
      <c r="BH482" s="84"/>
      <c r="BI482" s="84"/>
      <c r="BJ482" s="84">
        <v>15.543595263724436</v>
      </c>
      <c r="BK482" s="84"/>
      <c r="BL482" s="84"/>
      <c r="BM482" s="84"/>
      <c r="BN482" s="8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5">
        <v>54.553283100107649</v>
      </c>
      <c r="BZ482" s="85">
        <v>113.19698600645857</v>
      </c>
      <c r="CA482" s="85">
        <v>24.090419806243272</v>
      </c>
      <c r="CB482" s="85">
        <v>46.480086114101191</v>
      </c>
      <c r="CC482" s="85">
        <v>29.860064585575884</v>
      </c>
      <c r="CD482" s="85">
        <v>1.0118406889128093</v>
      </c>
      <c r="CE482" s="85">
        <v>6.3724434876210987</v>
      </c>
      <c r="CF482" s="85">
        <v>2.9924650161463937</v>
      </c>
      <c r="CG482" s="85">
        <v>26.480086114101191</v>
      </c>
      <c r="CH482" s="85">
        <v>0</v>
      </c>
      <c r="CI482" s="85">
        <v>0.51668460710441344</v>
      </c>
      <c r="CJ482" s="85">
        <v>6.458557588805168E-2</v>
      </c>
      <c r="CK482" s="85">
        <v>7.7502691065661997</v>
      </c>
      <c r="CL482" s="85">
        <v>10.785791173304627</v>
      </c>
      <c r="CM482" s="85"/>
      <c r="CN482" s="85"/>
      <c r="CO482" s="85"/>
      <c r="CP482" s="85">
        <v>15.026910656620023</v>
      </c>
      <c r="CQ482" s="85"/>
      <c r="CR482" s="85">
        <f t="shared" si="53"/>
        <v>324.15500538213138</v>
      </c>
      <c r="CS482" s="85">
        <f t="shared" si="54"/>
        <v>339.69860064585583</v>
      </c>
      <c r="CU482" s="23"/>
      <c r="CV482" s="22" t="s">
        <v>130</v>
      </c>
      <c r="CW482" s="1" t="s">
        <v>73</v>
      </c>
    </row>
    <row r="483" spans="1:101" x14ac:dyDescent="0.25">
      <c r="A483" s="6" t="s">
        <v>2494</v>
      </c>
      <c r="B483" s="1" t="s">
        <v>1684</v>
      </c>
      <c r="C483" s="1" t="s">
        <v>1628</v>
      </c>
      <c r="D483" s="12" t="s">
        <v>1559</v>
      </c>
      <c r="E483" s="12" t="s">
        <v>1559</v>
      </c>
      <c r="F483" s="12" t="s">
        <v>1560</v>
      </c>
      <c r="G483" s="12" t="s">
        <v>1561</v>
      </c>
      <c r="H483" s="12" t="s">
        <v>1405</v>
      </c>
      <c r="I483" s="12" t="s">
        <v>1418</v>
      </c>
      <c r="J483" s="12" t="s">
        <v>1603</v>
      </c>
      <c r="K483" s="10" t="s">
        <v>1048</v>
      </c>
      <c r="L483" s="12" t="s">
        <v>1557</v>
      </c>
      <c r="M483" s="12" t="s">
        <v>1558</v>
      </c>
      <c r="N483" s="141" t="s">
        <v>3739</v>
      </c>
      <c r="O483" s="12" t="s">
        <v>1557</v>
      </c>
      <c r="P483" s="12" t="s">
        <v>1558</v>
      </c>
      <c r="Q483" s="141" t="s">
        <v>3740</v>
      </c>
      <c r="R483" s="6" t="s">
        <v>1602</v>
      </c>
      <c r="S483" s="12" t="s">
        <v>1687</v>
      </c>
      <c r="T483" s="12" t="s">
        <v>1559</v>
      </c>
      <c r="U483" s="2">
        <v>34.880000000000003</v>
      </c>
      <c r="V483" s="2" t="s">
        <v>1730</v>
      </c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12" t="s">
        <v>1722</v>
      </c>
      <c r="AM483" s="84"/>
      <c r="AN483" s="84"/>
      <c r="AO483" s="84"/>
      <c r="AP483" s="84"/>
      <c r="AQ483" s="84"/>
      <c r="AR483" s="84"/>
      <c r="AS483" s="84"/>
      <c r="AT483" s="84"/>
      <c r="AU483" s="84">
        <v>2.9393627954779036</v>
      </c>
      <c r="AV483" s="84"/>
      <c r="AW483" s="84"/>
      <c r="AX483" s="84"/>
      <c r="AY483" s="84"/>
      <c r="AZ483" s="84"/>
      <c r="BA483" s="84"/>
      <c r="BB483" s="84"/>
      <c r="BC483" s="84"/>
      <c r="BD483" s="84"/>
      <c r="BE483" s="84"/>
      <c r="BF483" s="84"/>
      <c r="BG483" s="84"/>
      <c r="BH483" s="84"/>
      <c r="BI483" s="84"/>
      <c r="BJ483" s="84">
        <v>2.8776978417266181</v>
      </c>
      <c r="BK483" s="84"/>
      <c r="BL483" s="84"/>
      <c r="BM483" s="84"/>
      <c r="BN483" s="8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5">
        <v>4.0493319630010269</v>
      </c>
      <c r="BZ483" s="85">
        <v>5.6731757451181908</v>
      </c>
      <c r="CA483" s="85">
        <v>19.157245632065777</v>
      </c>
      <c r="CB483" s="85">
        <v>10.092497430626928</v>
      </c>
      <c r="CC483" s="85">
        <v>33.463514902363826</v>
      </c>
      <c r="CD483" s="85">
        <v>6.1664953751284696E-2</v>
      </c>
      <c r="CE483" s="85">
        <v>4.3165467625899279</v>
      </c>
      <c r="CF483" s="85">
        <v>4.7276464542651597</v>
      </c>
      <c r="CG483" s="85">
        <v>34.039054470709146</v>
      </c>
      <c r="CH483" s="85">
        <v>0</v>
      </c>
      <c r="CI483" s="85">
        <v>0</v>
      </c>
      <c r="CJ483" s="85">
        <v>0</v>
      </c>
      <c r="CK483" s="85">
        <v>8.0781089414182947</v>
      </c>
      <c r="CL483" s="85">
        <v>14.080164439876672</v>
      </c>
      <c r="CM483" s="85"/>
      <c r="CN483" s="85"/>
      <c r="CO483" s="85"/>
      <c r="CP483" s="85">
        <v>0.65775950668037009</v>
      </c>
      <c r="CQ483" s="85"/>
      <c r="CR483" s="85">
        <f t="shared" si="53"/>
        <v>137.73895169578623</v>
      </c>
      <c r="CS483" s="85">
        <f t="shared" si="54"/>
        <v>140.61664953751284</v>
      </c>
      <c r="CU483" s="23"/>
      <c r="CV483" s="22" t="s">
        <v>130</v>
      </c>
      <c r="CW483" s="1" t="s">
        <v>74</v>
      </c>
    </row>
    <row r="484" spans="1:101" x14ac:dyDescent="0.25">
      <c r="A484" s="6" t="s">
        <v>2495</v>
      </c>
      <c r="B484" s="1" t="s">
        <v>1684</v>
      </c>
      <c r="C484" s="1" t="s">
        <v>1629</v>
      </c>
      <c r="D484" s="12" t="s">
        <v>1559</v>
      </c>
      <c r="E484" s="12" t="s">
        <v>1559</v>
      </c>
      <c r="F484" s="12" t="s">
        <v>1560</v>
      </c>
      <c r="G484" s="12" t="s">
        <v>1561</v>
      </c>
      <c r="H484" s="12" t="s">
        <v>1405</v>
      </c>
      <c r="I484" s="12" t="s">
        <v>1418</v>
      </c>
      <c r="J484" s="12" t="s">
        <v>1603</v>
      </c>
      <c r="K484" s="10" t="s">
        <v>1048</v>
      </c>
      <c r="L484" s="12" t="s">
        <v>1557</v>
      </c>
      <c r="M484" s="12" t="s">
        <v>1558</v>
      </c>
      <c r="N484" s="141" t="s">
        <v>3739</v>
      </c>
      <c r="O484" s="12" t="s">
        <v>1557</v>
      </c>
      <c r="P484" s="12" t="s">
        <v>1558</v>
      </c>
      <c r="Q484" s="141" t="s">
        <v>3740</v>
      </c>
      <c r="R484" s="6" t="s">
        <v>1602</v>
      </c>
      <c r="S484" s="12" t="s">
        <v>1687</v>
      </c>
      <c r="T484" s="12" t="s">
        <v>1559</v>
      </c>
      <c r="U484" s="2">
        <v>67.61</v>
      </c>
      <c r="V484" s="2" t="s">
        <v>1730</v>
      </c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12" t="s">
        <v>1722</v>
      </c>
      <c r="AM484" s="84"/>
      <c r="AN484" s="84"/>
      <c r="AO484" s="84"/>
      <c r="AP484" s="84"/>
      <c r="AQ484" s="84"/>
      <c r="AR484" s="84"/>
      <c r="AS484" s="84"/>
      <c r="AT484" s="84"/>
      <c r="AU484" s="84">
        <v>15.496031746031745</v>
      </c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>
        <v>20.37698412698413</v>
      </c>
      <c r="BK484" s="84"/>
      <c r="BL484" s="84"/>
      <c r="BM484" s="84"/>
      <c r="BN484" s="8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5">
        <v>48.968253968253961</v>
      </c>
      <c r="BZ484" s="85">
        <v>110.69444444444444</v>
      </c>
      <c r="CA484" s="85">
        <v>20.297619047619047</v>
      </c>
      <c r="CB484" s="85">
        <v>50.198412698412703</v>
      </c>
      <c r="CC484" s="85">
        <v>23.809523809523807</v>
      </c>
      <c r="CD484" s="85">
        <v>1.7261904761904763</v>
      </c>
      <c r="CE484" s="85">
        <v>8.174603174603174</v>
      </c>
      <c r="CF484" s="85">
        <v>2.5198412698412698</v>
      </c>
      <c r="CG484" s="85">
        <v>19.900793650793652</v>
      </c>
      <c r="CH484" s="85">
        <v>0</v>
      </c>
      <c r="CI484" s="85">
        <v>2.003968253968254</v>
      </c>
      <c r="CJ484" s="85">
        <v>0.29761904761904767</v>
      </c>
      <c r="CK484" s="85">
        <v>6.2103174603174605</v>
      </c>
      <c r="CL484" s="85">
        <v>6.1111111111111116</v>
      </c>
      <c r="CM484" s="85"/>
      <c r="CN484" s="85"/>
      <c r="CO484" s="85"/>
      <c r="CP484" s="85">
        <v>18.075396825396826</v>
      </c>
      <c r="CQ484" s="85"/>
      <c r="CR484" s="85">
        <f t="shared" si="53"/>
        <v>300.91269841269838</v>
      </c>
      <c r="CS484" s="85">
        <f t="shared" si="54"/>
        <v>321.28968253968253</v>
      </c>
      <c r="CU484" s="23"/>
      <c r="CV484" s="22" t="s">
        <v>130</v>
      </c>
      <c r="CW484" s="1" t="s">
        <v>75</v>
      </c>
    </row>
    <row r="485" spans="1:101" x14ac:dyDescent="0.25">
      <c r="A485" s="6" t="s">
        <v>2496</v>
      </c>
      <c r="B485" s="1" t="s">
        <v>1684</v>
      </c>
      <c r="C485" s="1" t="s">
        <v>1630</v>
      </c>
      <c r="D485" s="12" t="s">
        <v>1559</v>
      </c>
      <c r="E485" s="12" t="s">
        <v>1559</v>
      </c>
      <c r="F485" s="12" t="s">
        <v>1560</v>
      </c>
      <c r="G485" s="12" t="s">
        <v>1561</v>
      </c>
      <c r="H485" s="12" t="s">
        <v>1405</v>
      </c>
      <c r="I485" s="12" t="s">
        <v>1418</v>
      </c>
      <c r="J485" s="12" t="s">
        <v>1603</v>
      </c>
      <c r="K485" s="10" t="s">
        <v>1048</v>
      </c>
      <c r="L485" s="12" t="s">
        <v>1557</v>
      </c>
      <c r="M485" s="12" t="s">
        <v>1558</v>
      </c>
      <c r="N485" s="141" t="s">
        <v>3739</v>
      </c>
      <c r="O485" s="12" t="s">
        <v>1557</v>
      </c>
      <c r="P485" s="12" t="s">
        <v>1558</v>
      </c>
      <c r="Q485" s="141" t="s">
        <v>3740</v>
      </c>
      <c r="R485" s="6" t="s">
        <v>1602</v>
      </c>
      <c r="S485" s="12" t="s">
        <v>1687</v>
      </c>
      <c r="T485" s="12" t="s">
        <v>1559</v>
      </c>
      <c r="U485" s="2">
        <v>45.46</v>
      </c>
      <c r="V485" s="2" t="s">
        <v>1730</v>
      </c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12" t="s">
        <v>1722</v>
      </c>
      <c r="AM485" s="84"/>
      <c r="AN485" s="84"/>
      <c r="AO485" s="84"/>
      <c r="AP485" s="84"/>
      <c r="AQ485" s="84"/>
      <c r="AR485" s="84"/>
      <c r="AS485" s="84"/>
      <c r="AT485" s="84"/>
      <c r="AU485" s="84">
        <v>2.9346733668341707</v>
      </c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>
        <v>10.331658291457286</v>
      </c>
      <c r="BK485" s="84"/>
      <c r="BL485" s="84"/>
      <c r="BM485" s="84"/>
      <c r="BN485" s="8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5">
        <v>11.135678391959798</v>
      </c>
      <c r="BZ485" s="85">
        <v>27.216080402010043</v>
      </c>
      <c r="CA485" s="85">
        <v>21.688442211055271</v>
      </c>
      <c r="CB485" s="85">
        <v>19.015075376884422</v>
      </c>
      <c r="CC485" s="85">
        <v>36.663316582914575</v>
      </c>
      <c r="CD485" s="85">
        <v>0.42211055276381904</v>
      </c>
      <c r="CE485" s="85">
        <v>5.407035175879396</v>
      </c>
      <c r="CF485" s="85">
        <v>5.0854271356783913</v>
      </c>
      <c r="CG485" s="85">
        <v>35.959798994974875</v>
      </c>
      <c r="CH485" s="85">
        <v>0</v>
      </c>
      <c r="CI485" s="85">
        <v>0</v>
      </c>
      <c r="CJ485" s="85">
        <v>0</v>
      </c>
      <c r="CK485" s="85">
        <v>8.7437185929648233</v>
      </c>
      <c r="CL485" s="85">
        <v>14.673366834170853</v>
      </c>
      <c r="CM485" s="85"/>
      <c r="CN485" s="85"/>
      <c r="CO485" s="85"/>
      <c r="CP485" s="85">
        <v>3.21608040201005</v>
      </c>
      <c r="CQ485" s="85"/>
      <c r="CR485" s="85">
        <f t="shared" si="53"/>
        <v>186.01005025125627</v>
      </c>
      <c r="CS485" s="85">
        <f t="shared" si="54"/>
        <v>196.34170854271355</v>
      </c>
      <c r="CU485" s="23"/>
      <c r="CV485" s="22" t="s">
        <v>130</v>
      </c>
      <c r="CW485" s="1" t="s">
        <v>76</v>
      </c>
    </row>
    <row r="486" spans="1:101" x14ac:dyDescent="0.25">
      <c r="A486" s="6" t="s">
        <v>2497</v>
      </c>
      <c r="B486" s="1" t="s">
        <v>1684</v>
      </c>
      <c r="C486" s="1" t="s">
        <v>1631</v>
      </c>
      <c r="D486" s="12" t="s">
        <v>1559</v>
      </c>
      <c r="E486" s="12" t="s">
        <v>1559</v>
      </c>
      <c r="F486" s="12" t="s">
        <v>1560</v>
      </c>
      <c r="G486" s="12" t="s">
        <v>1561</v>
      </c>
      <c r="H486" s="12" t="s">
        <v>1405</v>
      </c>
      <c r="I486" s="12" t="s">
        <v>1418</v>
      </c>
      <c r="J486" s="12" t="s">
        <v>1603</v>
      </c>
      <c r="K486" s="10" t="s">
        <v>1048</v>
      </c>
      <c r="L486" s="12" t="s">
        <v>1557</v>
      </c>
      <c r="M486" s="12" t="s">
        <v>1558</v>
      </c>
      <c r="N486" s="141" t="s">
        <v>3739</v>
      </c>
      <c r="O486" s="12" t="s">
        <v>1557</v>
      </c>
      <c r="P486" s="12" t="s">
        <v>1558</v>
      </c>
      <c r="Q486" s="141" t="s">
        <v>3740</v>
      </c>
      <c r="R486" s="6" t="s">
        <v>1602</v>
      </c>
      <c r="S486" s="12" t="s">
        <v>1687</v>
      </c>
      <c r="T486" s="12" t="s">
        <v>1559</v>
      </c>
      <c r="U486" s="2">
        <v>33.729999999999997</v>
      </c>
      <c r="V486" s="2" t="s">
        <v>1730</v>
      </c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12" t="s">
        <v>1722</v>
      </c>
      <c r="AM486" s="84"/>
      <c r="AN486" s="84"/>
      <c r="AO486" s="84"/>
      <c r="AP486" s="84"/>
      <c r="AQ486" s="84"/>
      <c r="AR486" s="84"/>
      <c r="AS486" s="84"/>
      <c r="AT486" s="84"/>
      <c r="AU486" s="84">
        <v>3.2103321033210332</v>
      </c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>
        <v>9.2988929889298895</v>
      </c>
      <c r="BK486" s="84"/>
      <c r="BL486" s="84"/>
      <c r="BM486" s="84"/>
      <c r="BN486" s="8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5">
        <v>4.3911439114391149</v>
      </c>
      <c r="BZ486" s="85">
        <v>10.51660516605166</v>
      </c>
      <c r="CA486" s="85">
        <v>20.479704797047972</v>
      </c>
      <c r="CB486" s="85">
        <v>11.180811808118081</v>
      </c>
      <c r="CC486" s="85">
        <v>34.317343173431738</v>
      </c>
      <c r="CD486" s="85">
        <v>0.14760147601476017</v>
      </c>
      <c r="CE486" s="85">
        <v>4.6125461254612548</v>
      </c>
      <c r="CF486" s="85">
        <v>5.682656826568266</v>
      </c>
      <c r="CG486" s="85">
        <v>37.564575645756456</v>
      </c>
      <c r="CH486" s="85">
        <v>0</v>
      </c>
      <c r="CI486" s="85">
        <v>0</v>
      </c>
      <c r="CJ486" s="85">
        <v>0</v>
      </c>
      <c r="CK486" s="85">
        <v>9.5202952029520294</v>
      </c>
      <c r="CL486" s="85">
        <v>16.08856088560886</v>
      </c>
      <c r="CM486" s="85"/>
      <c r="CN486" s="85"/>
      <c r="CO486" s="85"/>
      <c r="CP486" s="85">
        <v>1.4022140221402215</v>
      </c>
      <c r="CQ486" s="85"/>
      <c r="CR486" s="85">
        <f t="shared" si="53"/>
        <v>154.50184501845021</v>
      </c>
      <c r="CS486" s="85">
        <f t="shared" si="54"/>
        <v>163.80073800738009</v>
      </c>
      <c r="CU486" s="23"/>
      <c r="CV486" s="22" t="s">
        <v>130</v>
      </c>
      <c r="CW486" s="1" t="s">
        <v>77</v>
      </c>
    </row>
    <row r="487" spans="1:101" x14ac:dyDescent="0.25">
      <c r="A487" s="6" t="s">
        <v>2498</v>
      </c>
      <c r="B487" s="1" t="s">
        <v>1684</v>
      </c>
      <c r="C487" s="1" t="s">
        <v>1632</v>
      </c>
      <c r="D487" s="12" t="s">
        <v>1559</v>
      </c>
      <c r="E487" s="12" t="s">
        <v>1559</v>
      </c>
      <c r="F487" s="12" t="s">
        <v>1560</v>
      </c>
      <c r="G487" s="12" t="s">
        <v>1561</v>
      </c>
      <c r="H487" s="12" t="s">
        <v>1405</v>
      </c>
      <c r="I487" s="12" t="s">
        <v>1418</v>
      </c>
      <c r="J487" s="12" t="s">
        <v>1603</v>
      </c>
      <c r="K487" s="10" t="s">
        <v>1048</v>
      </c>
      <c r="L487" s="12" t="s">
        <v>1557</v>
      </c>
      <c r="M487" s="12" t="s">
        <v>1558</v>
      </c>
      <c r="N487" s="141" t="s">
        <v>3739</v>
      </c>
      <c r="O487" s="12" t="s">
        <v>1557</v>
      </c>
      <c r="P487" s="12" t="s">
        <v>1558</v>
      </c>
      <c r="Q487" s="141" t="s">
        <v>3740</v>
      </c>
      <c r="R487" s="6" t="s">
        <v>1602</v>
      </c>
      <c r="S487" s="12" t="s">
        <v>1687</v>
      </c>
      <c r="T487" s="12" t="s">
        <v>1559</v>
      </c>
      <c r="U487" s="2">
        <v>46.65</v>
      </c>
      <c r="V487" s="2" t="s">
        <v>1730</v>
      </c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12" t="s">
        <v>1722</v>
      </c>
      <c r="AM487" s="84"/>
      <c r="AN487" s="84"/>
      <c r="AO487" s="84"/>
      <c r="AP487" s="84"/>
      <c r="AQ487" s="84"/>
      <c r="AR487" s="84"/>
      <c r="AS487" s="84"/>
      <c r="AT487" s="84"/>
      <c r="AU487" s="84">
        <v>0.14242115971515767</v>
      </c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>
        <v>4.2522889114954214</v>
      </c>
      <c r="BK487" s="84"/>
      <c r="BL487" s="84"/>
      <c r="BM487" s="84"/>
      <c r="BN487" s="8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5">
        <v>6.2665310274669377</v>
      </c>
      <c r="BZ487" s="85">
        <v>16.561546286876908</v>
      </c>
      <c r="CA487" s="85">
        <v>22.604272634791453</v>
      </c>
      <c r="CB487" s="85">
        <v>14.384537131230925</v>
      </c>
      <c r="CC487" s="85">
        <v>39.918616480162775</v>
      </c>
      <c r="CD487" s="85">
        <v>8.1383519837232965E-2</v>
      </c>
      <c r="CE487" s="85">
        <v>4.3947100712105795</v>
      </c>
      <c r="CF487" s="85">
        <v>4.7609359104781275</v>
      </c>
      <c r="CG487" s="85">
        <v>38.128179043743643</v>
      </c>
      <c r="CH487" s="85">
        <v>0</v>
      </c>
      <c r="CI487" s="85">
        <v>0</v>
      </c>
      <c r="CJ487" s="85">
        <v>0</v>
      </c>
      <c r="CK487" s="85">
        <v>8.952187182095626</v>
      </c>
      <c r="CL487" s="85">
        <v>16.317395727365209</v>
      </c>
      <c r="CM487" s="85"/>
      <c r="CN487" s="85"/>
      <c r="CO487" s="85"/>
      <c r="CP487" s="85">
        <v>0.85452695829094605</v>
      </c>
      <c r="CQ487" s="85"/>
      <c r="CR487" s="85">
        <f t="shared" si="53"/>
        <v>172.37029501525942</v>
      </c>
      <c r="CS487" s="85">
        <f t="shared" si="54"/>
        <v>176.62258392675483</v>
      </c>
      <c r="CU487" s="23"/>
      <c r="CV487" s="22" t="s">
        <v>130</v>
      </c>
      <c r="CW487" s="1" t="s">
        <v>78</v>
      </c>
    </row>
    <row r="488" spans="1:101" x14ac:dyDescent="0.25">
      <c r="A488" s="6" t="s">
        <v>2499</v>
      </c>
      <c r="B488" s="1" t="s">
        <v>1684</v>
      </c>
      <c r="C488" s="1" t="s">
        <v>1633</v>
      </c>
      <c r="D488" s="12" t="s">
        <v>1559</v>
      </c>
      <c r="E488" s="12" t="s">
        <v>1559</v>
      </c>
      <c r="F488" s="12" t="s">
        <v>1560</v>
      </c>
      <c r="G488" s="12" t="s">
        <v>1561</v>
      </c>
      <c r="H488" s="12" t="s">
        <v>1405</v>
      </c>
      <c r="I488" s="12" t="s">
        <v>1418</v>
      </c>
      <c r="J488" s="12" t="s">
        <v>1603</v>
      </c>
      <c r="K488" s="10" t="s">
        <v>1048</v>
      </c>
      <c r="L488" s="12" t="s">
        <v>1557</v>
      </c>
      <c r="M488" s="12" t="s">
        <v>1558</v>
      </c>
      <c r="N488" s="141" t="s">
        <v>3739</v>
      </c>
      <c r="O488" s="12" t="s">
        <v>1557</v>
      </c>
      <c r="P488" s="12" t="s">
        <v>1558</v>
      </c>
      <c r="Q488" s="141" t="s">
        <v>3740</v>
      </c>
      <c r="R488" s="6" t="s">
        <v>1602</v>
      </c>
      <c r="S488" s="12" t="s">
        <v>1687</v>
      </c>
      <c r="T488" s="12" t="s">
        <v>1559</v>
      </c>
      <c r="U488" s="2">
        <v>41.48</v>
      </c>
      <c r="V488" s="2" t="s">
        <v>1730</v>
      </c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12" t="s">
        <v>1722</v>
      </c>
      <c r="AM488" s="84"/>
      <c r="AN488" s="84"/>
      <c r="AO488" s="84"/>
      <c r="AP488" s="84"/>
      <c r="AQ488" s="84"/>
      <c r="AR488" s="84"/>
      <c r="AS488" s="84"/>
      <c r="AT488" s="84"/>
      <c r="AU488" s="84">
        <v>1.4770459081836329</v>
      </c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>
        <v>9.2215568862275443</v>
      </c>
      <c r="BK488" s="84"/>
      <c r="BL488" s="84"/>
      <c r="BM488" s="84"/>
      <c r="BN488" s="8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5">
        <v>7.2055888223552902</v>
      </c>
      <c r="BZ488" s="85">
        <v>18.742514970059879</v>
      </c>
      <c r="CA488" s="85">
        <v>21.41716566866268</v>
      </c>
      <c r="CB488" s="85">
        <v>16.506986027944109</v>
      </c>
      <c r="CC488" s="85">
        <v>38.32335329341317</v>
      </c>
      <c r="CD488" s="85">
        <v>0.37924151696606789</v>
      </c>
      <c r="CE488" s="85">
        <v>5.3892215568862278</v>
      </c>
      <c r="CF488" s="85">
        <v>4.7704590818363277</v>
      </c>
      <c r="CG488" s="85">
        <v>36.826347305389213</v>
      </c>
      <c r="CH488" s="85">
        <v>0</v>
      </c>
      <c r="CI488" s="85">
        <v>0</v>
      </c>
      <c r="CJ488" s="85">
        <v>0</v>
      </c>
      <c r="CK488" s="85">
        <v>8.7624750499002015</v>
      </c>
      <c r="CL488" s="85">
        <v>15.409181636726549</v>
      </c>
      <c r="CM488" s="85"/>
      <c r="CN488" s="85"/>
      <c r="CO488" s="85"/>
      <c r="CP488" s="85">
        <v>1.5369261477045908</v>
      </c>
      <c r="CQ488" s="85"/>
      <c r="CR488" s="85">
        <f t="shared" si="53"/>
        <v>173.73253493013968</v>
      </c>
      <c r="CS488" s="85">
        <f t="shared" si="54"/>
        <v>182.95409181636722</v>
      </c>
      <c r="CU488" s="23"/>
      <c r="CV488" s="22" t="s">
        <v>130</v>
      </c>
      <c r="CW488" s="1" t="s">
        <v>79</v>
      </c>
    </row>
    <row r="489" spans="1:101" x14ac:dyDescent="0.25">
      <c r="A489" s="6" t="s">
        <v>2500</v>
      </c>
      <c r="B489" s="1" t="s">
        <v>1684</v>
      </c>
      <c r="C489" s="1" t="s">
        <v>1634</v>
      </c>
      <c r="D489" s="12" t="s">
        <v>1559</v>
      </c>
      <c r="E489" s="12" t="s">
        <v>1559</v>
      </c>
      <c r="F489" s="12" t="s">
        <v>1560</v>
      </c>
      <c r="G489" s="12" t="s">
        <v>1561</v>
      </c>
      <c r="H489" s="12" t="s">
        <v>1405</v>
      </c>
      <c r="I489" s="12" t="s">
        <v>1418</v>
      </c>
      <c r="J489" s="12" t="s">
        <v>1603</v>
      </c>
      <c r="K489" s="10" t="s">
        <v>1048</v>
      </c>
      <c r="L489" s="12" t="s">
        <v>1557</v>
      </c>
      <c r="M489" s="12" t="s">
        <v>1558</v>
      </c>
      <c r="N489" s="141" t="s">
        <v>3739</v>
      </c>
      <c r="O489" s="12" t="s">
        <v>1557</v>
      </c>
      <c r="P489" s="12" t="s">
        <v>1558</v>
      </c>
      <c r="Q489" s="141" t="s">
        <v>3740</v>
      </c>
      <c r="R489" s="6" t="s">
        <v>1602</v>
      </c>
      <c r="S489" s="12" t="s">
        <v>1687</v>
      </c>
      <c r="T489" s="12" t="s">
        <v>1559</v>
      </c>
      <c r="U489" s="2">
        <v>44.1</v>
      </c>
      <c r="V489" s="2" t="s">
        <v>1730</v>
      </c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12" t="s">
        <v>1722</v>
      </c>
      <c r="AM489" s="84"/>
      <c r="AN489" s="84"/>
      <c r="AO489" s="84"/>
      <c r="AP489" s="84"/>
      <c r="AQ489" s="84"/>
      <c r="AR489" s="84"/>
      <c r="AS489" s="84"/>
      <c r="AT489" s="84"/>
      <c r="AU489" s="84">
        <v>0.83179297597042501</v>
      </c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>
        <v>6.7282809611829961</v>
      </c>
      <c r="BK489" s="84"/>
      <c r="BL489" s="84"/>
      <c r="BM489" s="84"/>
      <c r="BN489" s="8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5">
        <v>6.8207024029574868</v>
      </c>
      <c r="BZ489" s="85">
        <v>17.948243992606283</v>
      </c>
      <c r="CA489" s="85">
        <v>22.051756007393717</v>
      </c>
      <c r="CB489" s="85">
        <v>16.469500924214419</v>
      </c>
      <c r="CC489" s="85">
        <v>40.073937153419585</v>
      </c>
      <c r="CD489" s="85">
        <v>0.3512014787430684</v>
      </c>
      <c r="CE489" s="85">
        <v>5.1940850277264321</v>
      </c>
      <c r="CF489" s="85">
        <v>4.6950092421441774</v>
      </c>
      <c r="CG489" s="85">
        <v>37.338262476894641</v>
      </c>
      <c r="CH489" s="85">
        <v>0</v>
      </c>
      <c r="CI489" s="85">
        <v>0</v>
      </c>
      <c r="CJ489" s="85">
        <v>0</v>
      </c>
      <c r="CK489" s="85">
        <v>8.7245841035120151</v>
      </c>
      <c r="CL489" s="85">
        <v>15.933456561922364</v>
      </c>
      <c r="CM489" s="85"/>
      <c r="CN489" s="85"/>
      <c r="CO489" s="85"/>
      <c r="CP489" s="85">
        <v>1.3308687615526802</v>
      </c>
      <c r="CQ489" s="85"/>
      <c r="CR489" s="85">
        <f t="shared" si="53"/>
        <v>175.60073937153419</v>
      </c>
      <c r="CS489" s="85">
        <f t="shared" si="54"/>
        <v>182.32902033271719</v>
      </c>
      <c r="CU489" s="23"/>
      <c r="CV489" s="22" t="s">
        <v>130</v>
      </c>
      <c r="CW489" s="1" t="s">
        <v>80</v>
      </c>
    </row>
    <row r="490" spans="1:101" x14ac:dyDescent="0.25">
      <c r="A490" s="6" t="s">
        <v>2501</v>
      </c>
      <c r="B490" s="1" t="s">
        <v>1684</v>
      </c>
      <c r="C490" s="1" t="s">
        <v>1635</v>
      </c>
      <c r="D490" s="12" t="s">
        <v>1559</v>
      </c>
      <c r="E490" s="12" t="s">
        <v>1559</v>
      </c>
      <c r="F490" s="12" t="s">
        <v>1560</v>
      </c>
      <c r="G490" s="12" t="s">
        <v>1561</v>
      </c>
      <c r="H490" s="12" t="s">
        <v>1405</v>
      </c>
      <c r="I490" s="12" t="s">
        <v>1418</v>
      </c>
      <c r="J490" s="12" t="s">
        <v>1603</v>
      </c>
      <c r="K490" s="10" t="s">
        <v>1048</v>
      </c>
      <c r="L490" s="12" t="s">
        <v>1557</v>
      </c>
      <c r="M490" s="12" t="s">
        <v>1558</v>
      </c>
      <c r="N490" s="141" t="s">
        <v>3739</v>
      </c>
      <c r="O490" s="12" t="s">
        <v>1557</v>
      </c>
      <c r="P490" s="12" t="s">
        <v>1558</v>
      </c>
      <c r="Q490" s="141" t="s">
        <v>3740</v>
      </c>
      <c r="R490" s="6" t="s">
        <v>1602</v>
      </c>
      <c r="S490" s="12" t="s">
        <v>1687</v>
      </c>
      <c r="T490" s="12" t="s">
        <v>1559</v>
      </c>
      <c r="U490" s="2">
        <v>28.32</v>
      </c>
      <c r="V490" s="2" t="s">
        <v>1730</v>
      </c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12" t="s">
        <v>1722</v>
      </c>
      <c r="AM490" s="84"/>
      <c r="AN490" s="84"/>
      <c r="AO490" s="84"/>
      <c r="AP490" s="84"/>
      <c r="AQ490" s="84"/>
      <c r="AR490" s="84"/>
      <c r="AS490" s="84"/>
      <c r="AT490" s="84"/>
      <c r="AU490" s="84">
        <v>9.4778325123152705</v>
      </c>
      <c r="AV490" s="84"/>
      <c r="AW490" s="84"/>
      <c r="AX490" s="84"/>
      <c r="AY490" s="84"/>
      <c r="AZ490" s="84"/>
      <c r="BA490" s="84"/>
      <c r="BB490" s="84"/>
      <c r="BC490" s="84"/>
      <c r="BD490" s="84"/>
      <c r="BE490" s="84"/>
      <c r="BF490" s="84"/>
      <c r="BG490" s="84"/>
      <c r="BH490" s="84"/>
      <c r="BI490" s="84"/>
      <c r="BJ490" s="84">
        <v>31.014778325123153</v>
      </c>
      <c r="BK490" s="84"/>
      <c r="BL490" s="84"/>
      <c r="BM490" s="84"/>
      <c r="BN490" s="8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5">
        <v>8.6305418719211815</v>
      </c>
      <c r="BZ490" s="85">
        <v>19.546798029556648</v>
      </c>
      <c r="CA490" s="85">
        <v>19.862068965517238</v>
      </c>
      <c r="CB490" s="85">
        <v>17.852216748768473</v>
      </c>
      <c r="CC490" s="85">
        <v>36.315270935960584</v>
      </c>
      <c r="CD490" s="85">
        <v>0.78817733990147765</v>
      </c>
      <c r="CE490" s="85">
        <v>7.3497536945812794</v>
      </c>
      <c r="CF490" s="85">
        <v>5.1231527093596059</v>
      </c>
      <c r="CG490" s="85">
        <v>36.827586206896548</v>
      </c>
      <c r="CH490" s="85">
        <v>0</v>
      </c>
      <c r="CI490" s="85">
        <v>7.8817733990147798E-2</v>
      </c>
      <c r="CJ490" s="85">
        <v>0.17733990147783252</v>
      </c>
      <c r="CK490" s="85">
        <v>10.876847290640391</v>
      </c>
      <c r="CL490" s="85">
        <v>14.660098522167484</v>
      </c>
      <c r="CM490" s="85"/>
      <c r="CN490" s="85"/>
      <c r="CO490" s="85"/>
      <c r="CP490" s="85">
        <v>2.6798029556650245</v>
      </c>
      <c r="CQ490" s="85"/>
      <c r="CR490" s="85">
        <f t="shared" si="53"/>
        <v>178.0886699507389</v>
      </c>
      <c r="CS490" s="85">
        <f t="shared" si="54"/>
        <v>209.10344827586206</v>
      </c>
      <c r="CU490" s="23"/>
      <c r="CV490" s="22" t="s">
        <v>130</v>
      </c>
      <c r="CW490" s="1" t="s">
        <v>81</v>
      </c>
    </row>
    <row r="491" spans="1:101" x14ac:dyDescent="0.25">
      <c r="A491" s="6" t="s">
        <v>2502</v>
      </c>
      <c r="B491" s="1" t="s">
        <v>1684</v>
      </c>
      <c r="C491" s="1" t="s">
        <v>1636</v>
      </c>
      <c r="D491" s="12" t="s">
        <v>1559</v>
      </c>
      <c r="E491" s="12" t="s">
        <v>1559</v>
      </c>
      <c r="F491" s="12" t="s">
        <v>1560</v>
      </c>
      <c r="G491" s="12" t="s">
        <v>1561</v>
      </c>
      <c r="H491" s="12" t="s">
        <v>1405</v>
      </c>
      <c r="I491" s="12" t="s">
        <v>1418</v>
      </c>
      <c r="J491" s="12" t="s">
        <v>1603</v>
      </c>
      <c r="K491" s="10" t="s">
        <v>1048</v>
      </c>
      <c r="L491" s="12" t="s">
        <v>1557</v>
      </c>
      <c r="M491" s="12" t="s">
        <v>1558</v>
      </c>
      <c r="N491" s="141" t="s">
        <v>3739</v>
      </c>
      <c r="O491" s="12" t="s">
        <v>1557</v>
      </c>
      <c r="P491" s="12" t="s">
        <v>1558</v>
      </c>
      <c r="Q491" s="141" t="s">
        <v>3740</v>
      </c>
      <c r="R491" s="6" t="s">
        <v>1602</v>
      </c>
      <c r="S491" s="12" t="s">
        <v>1687</v>
      </c>
      <c r="T491" s="12" t="s">
        <v>1559</v>
      </c>
      <c r="U491" s="2">
        <v>44.19</v>
      </c>
      <c r="V491" s="2" t="s">
        <v>1730</v>
      </c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12" t="s">
        <v>1722</v>
      </c>
      <c r="AM491" s="84"/>
      <c r="AN491" s="84"/>
      <c r="AO491" s="84"/>
      <c r="AP491" s="84"/>
      <c r="AQ491" s="84"/>
      <c r="AR491" s="84"/>
      <c r="AS491" s="84"/>
      <c r="AT491" s="84"/>
      <c r="AU491" s="84">
        <v>1.8093385214007778</v>
      </c>
      <c r="AV491" s="84"/>
      <c r="AW491" s="84"/>
      <c r="AX491" s="84"/>
      <c r="AY491" s="84"/>
      <c r="AZ491" s="84"/>
      <c r="BA491" s="84"/>
      <c r="BB491" s="84"/>
      <c r="BC491" s="84"/>
      <c r="BD491" s="84"/>
      <c r="BE491" s="84"/>
      <c r="BF491" s="84"/>
      <c r="BG491" s="84"/>
      <c r="BH491" s="84"/>
      <c r="BI491" s="84"/>
      <c r="BJ491" s="84">
        <v>7.665369649805446</v>
      </c>
      <c r="BK491" s="84"/>
      <c r="BL491" s="84"/>
      <c r="BM491" s="84"/>
      <c r="BN491" s="8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5">
        <v>6.7509727626459153</v>
      </c>
      <c r="BZ491" s="85">
        <v>13.268482490272371</v>
      </c>
      <c r="CA491" s="85">
        <v>20.311284046692606</v>
      </c>
      <c r="CB491" s="85">
        <v>13.774319066147859</v>
      </c>
      <c r="CC491" s="85">
        <v>36.439688715953309</v>
      </c>
      <c r="CD491" s="85">
        <v>0.35019455252918291</v>
      </c>
      <c r="CE491" s="85">
        <v>4.7665369649805456</v>
      </c>
      <c r="CF491" s="85">
        <v>4.8249027237354083</v>
      </c>
      <c r="CG491" s="85">
        <v>34.922178988326849</v>
      </c>
      <c r="CH491" s="85">
        <v>0</v>
      </c>
      <c r="CI491" s="85">
        <v>0</v>
      </c>
      <c r="CJ491" s="85">
        <v>0</v>
      </c>
      <c r="CK491" s="85">
        <v>8.618677042801556</v>
      </c>
      <c r="CL491" s="85">
        <v>15.07782101167315</v>
      </c>
      <c r="CM491" s="85"/>
      <c r="CN491" s="85"/>
      <c r="CO491" s="85"/>
      <c r="CP491" s="85">
        <v>1.6536964980544746</v>
      </c>
      <c r="CQ491" s="85"/>
      <c r="CR491" s="85">
        <f t="shared" si="53"/>
        <v>159.10505836575874</v>
      </c>
      <c r="CS491" s="85">
        <f t="shared" si="54"/>
        <v>166.77042801556419</v>
      </c>
      <c r="CU491" s="23"/>
      <c r="CV491" s="22" t="s">
        <v>130</v>
      </c>
      <c r="CW491" s="1" t="s">
        <v>82</v>
      </c>
    </row>
    <row r="492" spans="1:101" x14ac:dyDescent="0.25">
      <c r="A492" s="6" t="s">
        <v>2503</v>
      </c>
      <c r="B492" s="1" t="s">
        <v>1684</v>
      </c>
      <c r="C492" s="1" t="s">
        <v>1637</v>
      </c>
      <c r="D492" s="12" t="s">
        <v>1559</v>
      </c>
      <c r="E492" s="12" t="s">
        <v>1559</v>
      </c>
      <c r="F492" s="12" t="s">
        <v>1560</v>
      </c>
      <c r="G492" s="12" t="s">
        <v>1561</v>
      </c>
      <c r="H492" s="12" t="s">
        <v>1405</v>
      </c>
      <c r="I492" s="12" t="s">
        <v>1418</v>
      </c>
      <c r="J492" s="12" t="s">
        <v>1603</v>
      </c>
      <c r="K492" s="10" t="s">
        <v>1048</v>
      </c>
      <c r="L492" s="12" t="s">
        <v>1557</v>
      </c>
      <c r="M492" s="12" t="s">
        <v>1558</v>
      </c>
      <c r="N492" s="141" t="s">
        <v>3739</v>
      </c>
      <c r="O492" s="12" t="s">
        <v>1557</v>
      </c>
      <c r="P492" s="12" t="s">
        <v>1558</v>
      </c>
      <c r="Q492" s="141" t="s">
        <v>3740</v>
      </c>
      <c r="R492" s="6" t="s">
        <v>1602</v>
      </c>
      <c r="S492" s="12" t="s">
        <v>1687</v>
      </c>
      <c r="T492" s="12" t="s">
        <v>1559</v>
      </c>
      <c r="U492" s="2">
        <v>43.02</v>
      </c>
      <c r="V492" s="2" t="s">
        <v>1730</v>
      </c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12" t="s">
        <v>1722</v>
      </c>
      <c r="AM492" s="84"/>
      <c r="AN492" s="84"/>
      <c r="AO492" s="84"/>
      <c r="AP492" s="84"/>
      <c r="AQ492" s="84"/>
      <c r="AR492" s="84"/>
      <c r="AS492" s="84"/>
      <c r="AT492" s="84"/>
      <c r="AU492" s="84">
        <v>1.4398422090729783</v>
      </c>
      <c r="AV492" s="84"/>
      <c r="AW492" s="84"/>
      <c r="AX492" s="84"/>
      <c r="AY492" s="84"/>
      <c r="AZ492" s="84"/>
      <c r="BA492" s="84"/>
      <c r="BB492" s="84"/>
      <c r="BC492" s="84"/>
      <c r="BD492" s="84"/>
      <c r="BE492" s="84"/>
      <c r="BF492" s="84"/>
      <c r="BG492" s="84"/>
      <c r="BH492" s="84"/>
      <c r="BI492" s="84"/>
      <c r="BJ492" s="84">
        <v>12.169625246548321</v>
      </c>
      <c r="BK492" s="84"/>
      <c r="BL492" s="84"/>
      <c r="BM492" s="84"/>
      <c r="BN492" s="8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5">
        <v>9.3688362919132153</v>
      </c>
      <c r="BZ492" s="85">
        <v>25.088757396449704</v>
      </c>
      <c r="CA492" s="85">
        <v>22.702169625246547</v>
      </c>
      <c r="CB492" s="85">
        <v>19.506903353057201</v>
      </c>
      <c r="CC492" s="85">
        <v>39.546351084812628</v>
      </c>
      <c r="CD492" s="85">
        <v>0.55226824457593682</v>
      </c>
      <c r="CE492" s="85">
        <v>6.0552268244575931</v>
      </c>
      <c r="CF492" s="85">
        <v>5.226824457593688</v>
      </c>
      <c r="CG492" s="85">
        <v>37.337278106508876</v>
      </c>
      <c r="CH492" s="85">
        <v>0</v>
      </c>
      <c r="CI492" s="85">
        <v>0</v>
      </c>
      <c r="CJ492" s="85">
        <v>0</v>
      </c>
      <c r="CK492" s="85">
        <v>9.0138067061143996</v>
      </c>
      <c r="CL492" s="85">
        <v>15.52268244575937</v>
      </c>
      <c r="CM492" s="85"/>
      <c r="CN492" s="85"/>
      <c r="CO492" s="85"/>
      <c r="CP492" s="85">
        <v>1.9723865877712032</v>
      </c>
      <c r="CQ492" s="85"/>
      <c r="CR492" s="85">
        <f t="shared" si="53"/>
        <v>189.92110453648914</v>
      </c>
      <c r="CS492" s="85">
        <f t="shared" si="54"/>
        <v>202.09072978303746</v>
      </c>
      <c r="CU492" s="23"/>
      <c r="CV492" s="22" t="s">
        <v>130</v>
      </c>
      <c r="CW492" s="1" t="s">
        <v>83</v>
      </c>
    </row>
    <row r="493" spans="1:101" x14ac:dyDescent="0.25">
      <c r="A493" s="6" t="s">
        <v>2504</v>
      </c>
      <c r="B493" s="1" t="s">
        <v>1684</v>
      </c>
      <c r="C493" s="1" t="s">
        <v>1638</v>
      </c>
      <c r="D493" s="12" t="s">
        <v>1559</v>
      </c>
      <c r="E493" s="12" t="s">
        <v>1559</v>
      </c>
      <c r="F493" s="12" t="s">
        <v>1560</v>
      </c>
      <c r="G493" s="12" t="s">
        <v>1561</v>
      </c>
      <c r="H493" s="12" t="s">
        <v>1405</v>
      </c>
      <c r="I493" s="12" t="s">
        <v>1418</v>
      </c>
      <c r="J493" s="12" t="s">
        <v>1603</v>
      </c>
      <c r="K493" s="10" t="s">
        <v>1048</v>
      </c>
      <c r="L493" s="12" t="s">
        <v>1557</v>
      </c>
      <c r="M493" s="12" t="s">
        <v>1558</v>
      </c>
      <c r="N493" s="141" t="s">
        <v>3739</v>
      </c>
      <c r="O493" s="12" t="s">
        <v>1557</v>
      </c>
      <c r="P493" s="12" t="s">
        <v>1558</v>
      </c>
      <c r="Q493" s="141" t="s">
        <v>3740</v>
      </c>
      <c r="R493" s="6" t="s">
        <v>1602</v>
      </c>
      <c r="S493" s="12" t="s">
        <v>1687</v>
      </c>
      <c r="T493" s="12" t="s">
        <v>1559</v>
      </c>
      <c r="U493" s="2">
        <v>38.18</v>
      </c>
      <c r="V493" s="2" t="s">
        <v>1730</v>
      </c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12" t="s">
        <v>1722</v>
      </c>
      <c r="AM493" s="84"/>
      <c r="AN493" s="84"/>
      <c r="AO493" s="84"/>
      <c r="AP493" s="84"/>
      <c r="AQ493" s="84"/>
      <c r="AR493" s="84"/>
      <c r="AS493" s="84"/>
      <c r="AT493" s="84"/>
      <c r="AU493" s="84">
        <v>2.0261437908496727</v>
      </c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84"/>
      <c r="BH493" s="84"/>
      <c r="BI493" s="84"/>
      <c r="BJ493" s="84">
        <v>9.2374727668845313</v>
      </c>
      <c r="BK493" s="84"/>
      <c r="BL493" s="84"/>
      <c r="BM493" s="84"/>
      <c r="BN493" s="8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5">
        <v>6.7320261437908488</v>
      </c>
      <c r="BZ493" s="85">
        <v>16.775599128540307</v>
      </c>
      <c r="CA493" s="85">
        <v>21.590413943355117</v>
      </c>
      <c r="CB493" s="85">
        <v>14.967320261437907</v>
      </c>
      <c r="CC493" s="85">
        <v>37.254901960784316</v>
      </c>
      <c r="CD493" s="85">
        <v>0.21786492374727665</v>
      </c>
      <c r="CE493" s="85">
        <v>5.3159041394335507</v>
      </c>
      <c r="CF493" s="85">
        <v>5.0762527233115469</v>
      </c>
      <c r="CG493" s="85">
        <v>36.579520697167752</v>
      </c>
      <c r="CH493" s="85">
        <v>0</v>
      </c>
      <c r="CI493" s="85">
        <v>0</v>
      </c>
      <c r="CJ493" s="85">
        <v>0</v>
      </c>
      <c r="CK493" s="85">
        <v>8.8888888888888893</v>
      </c>
      <c r="CL493" s="85">
        <v>15.40305010893246</v>
      </c>
      <c r="CM493" s="85"/>
      <c r="CN493" s="85"/>
      <c r="CO493" s="85"/>
      <c r="CP493" s="85">
        <v>1.6339869281045749</v>
      </c>
      <c r="CQ493" s="85"/>
      <c r="CR493" s="85">
        <f t="shared" si="53"/>
        <v>168.80174291938997</v>
      </c>
      <c r="CS493" s="85">
        <f t="shared" si="54"/>
        <v>178.0392156862745</v>
      </c>
      <c r="CU493" s="23"/>
      <c r="CV493" s="22" t="s">
        <v>130</v>
      </c>
      <c r="CW493" s="1" t="s">
        <v>84</v>
      </c>
    </row>
    <row r="494" spans="1:101" x14ac:dyDescent="0.25">
      <c r="A494" s="6" t="s">
        <v>2505</v>
      </c>
      <c r="B494" s="1" t="s">
        <v>1684</v>
      </c>
      <c r="C494" s="1" t="s">
        <v>1639</v>
      </c>
      <c r="D494" s="12" t="s">
        <v>1559</v>
      </c>
      <c r="E494" s="12" t="s">
        <v>1559</v>
      </c>
      <c r="F494" s="12" t="s">
        <v>1560</v>
      </c>
      <c r="G494" s="12" t="s">
        <v>1561</v>
      </c>
      <c r="H494" s="12" t="s">
        <v>1405</v>
      </c>
      <c r="I494" s="12" t="s">
        <v>1418</v>
      </c>
      <c r="J494" s="12" t="s">
        <v>1603</v>
      </c>
      <c r="K494" s="10" t="s">
        <v>1048</v>
      </c>
      <c r="L494" s="12" t="s">
        <v>1557</v>
      </c>
      <c r="M494" s="12" t="s">
        <v>1558</v>
      </c>
      <c r="N494" s="141" t="s">
        <v>3739</v>
      </c>
      <c r="O494" s="12" t="s">
        <v>1557</v>
      </c>
      <c r="P494" s="12" t="s">
        <v>1558</v>
      </c>
      <c r="Q494" s="141" t="s">
        <v>3740</v>
      </c>
      <c r="R494" s="6" t="s">
        <v>1602</v>
      </c>
      <c r="S494" s="12" t="s">
        <v>1687</v>
      </c>
      <c r="T494" s="12" t="s">
        <v>1559</v>
      </c>
      <c r="U494" s="2">
        <v>33.78</v>
      </c>
      <c r="V494" s="2" t="s">
        <v>1730</v>
      </c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12" t="s">
        <v>1722</v>
      </c>
      <c r="AM494" s="84"/>
      <c r="AN494" s="84"/>
      <c r="AO494" s="84"/>
      <c r="AP494" s="84"/>
      <c r="AQ494" s="84"/>
      <c r="AR494" s="84"/>
      <c r="AS494" s="84"/>
      <c r="AT494" s="84"/>
      <c r="AU494" s="84">
        <v>2.5894736842105264</v>
      </c>
      <c r="AV494" s="84"/>
      <c r="AW494" s="84"/>
      <c r="AX494" s="84"/>
      <c r="AY494" s="84"/>
      <c r="AZ494" s="84"/>
      <c r="BA494" s="84"/>
      <c r="BB494" s="84"/>
      <c r="BC494" s="84"/>
      <c r="BD494" s="84"/>
      <c r="BE494" s="84"/>
      <c r="BF494" s="84"/>
      <c r="BG494" s="84"/>
      <c r="BH494" s="84"/>
      <c r="BI494" s="84"/>
      <c r="BJ494" s="84">
        <v>8.4842105263157901</v>
      </c>
      <c r="BK494" s="84"/>
      <c r="BL494" s="84"/>
      <c r="BM494" s="84"/>
      <c r="BN494" s="8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5">
        <v>3.3473684210526318</v>
      </c>
      <c r="BZ494" s="85">
        <v>8.4842105263157901</v>
      </c>
      <c r="CA494" s="85">
        <v>19.93684210526316</v>
      </c>
      <c r="CB494" s="85">
        <v>11.305263157894736</v>
      </c>
      <c r="CC494" s="85">
        <v>36.210526315789473</v>
      </c>
      <c r="CD494" s="85">
        <v>8.4210526315789486E-2</v>
      </c>
      <c r="CE494" s="85">
        <v>4.4421052631578952</v>
      </c>
      <c r="CF494" s="85">
        <v>5.0526315789473681</v>
      </c>
      <c r="CG494" s="85">
        <v>36.652631578947364</v>
      </c>
      <c r="CH494" s="85">
        <v>0</v>
      </c>
      <c r="CI494" s="85">
        <v>0</v>
      </c>
      <c r="CJ494" s="85">
        <v>0</v>
      </c>
      <c r="CK494" s="85">
        <v>8.9684210526315784</v>
      </c>
      <c r="CL494" s="85">
        <v>15.473684210526315</v>
      </c>
      <c r="CM494" s="85"/>
      <c r="CN494" s="85"/>
      <c r="CO494" s="85"/>
      <c r="CP494" s="85">
        <v>0.73684210526315785</v>
      </c>
      <c r="CQ494" s="85"/>
      <c r="CR494" s="85">
        <f t="shared" si="53"/>
        <v>149.95789473684209</v>
      </c>
      <c r="CS494" s="85">
        <f t="shared" si="54"/>
        <v>158.44210526315788</v>
      </c>
      <c r="CU494" s="23"/>
      <c r="CV494" s="22" t="s">
        <v>130</v>
      </c>
      <c r="CW494" s="1" t="s">
        <v>85</v>
      </c>
    </row>
    <row r="495" spans="1:101" x14ac:dyDescent="0.25">
      <c r="A495" s="6" t="s">
        <v>2506</v>
      </c>
      <c r="B495" s="1" t="s">
        <v>1684</v>
      </c>
      <c r="C495" s="1" t="s">
        <v>1640</v>
      </c>
      <c r="D495" s="12" t="s">
        <v>1559</v>
      </c>
      <c r="E495" s="12" t="s">
        <v>1559</v>
      </c>
      <c r="F495" s="12" t="s">
        <v>1560</v>
      </c>
      <c r="G495" s="12" t="s">
        <v>1561</v>
      </c>
      <c r="H495" s="12" t="s">
        <v>1405</v>
      </c>
      <c r="I495" s="12" t="s">
        <v>1418</v>
      </c>
      <c r="J495" s="12" t="s">
        <v>1603</v>
      </c>
      <c r="K495" s="10" t="s">
        <v>1048</v>
      </c>
      <c r="L495" s="12" t="s">
        <v>1557</v>
      </c>
      <c r="M495" s="12" t="s">
        <v>1558</v>
      </c>
      <c r="N495" s="141" t="s">
        <v>3739</v>
      </c>
      <c r="O495" s="12" t="s">
        <v>1557</v>
      </c>
      <c r="P495" s="12" t="s">
        <v>1558</v>
      </c>
      <c r="Q495" s="141" t="s">
        <v>3740</v>
      </c>
      <c r="R495" s="6" t="s">
        <v>1602</v>
      </c>
      <c r="S495" s="12" t="s">
        <v>1687</v>
      </c>
      <c r="T495" s="12" t="s">
        <v>1559</v>
      </c>
      <c r="U495" s="2">
        <v>87.15</v>
      </c>
      <c r="V495" s="2" t="s">
        <v>1730</v>
      </c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12" t="s">
        <v>1722</v>
      </c>
      <c r="AM495" s="84"/>
      <c r="AN495" s="84"/>
      <c r="AO495" s="84"/>
      <c r="AP495" s="84"/>
      <c r="AQ495" s="84"/>
      <c r="AR495" s="84"/>
      <c r="AS495" s="84"/>
      <c r="AT495" s="84"/>
      <c r="AU495" s="84">
        <v>16.779661016949152</v>
      </c>
      <c r="AV495" s="84"/>
      <c r="AW495" s="84"/>
      <c r="AX495" s="84"/>
      <c r="AY495" s="84"/>
      <c r="AZ495" s="84"/>
      <c r="BA495" s="84"/>
      <c r="BB495" s="84"/>
      <c r="BC495" s="84"/>
      <c r="BD495" s="84"/>
      <c r="BE495" s="84"/>
      <c r="BF495" s="84"/>
      <c r="BG495" s="84"/>
      <c r="BH495" s="84"/>
      <c r="BI495" s="84"/>
      <c r="BJ495" s="84">
        <v>19.025423728813561</v>
      </c>
      <c r="BK495" s="84"/>
      <c r="BL495" s="84"/>
      <c r="BM495" s="84"/>
      <c r="BN495" s="8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5">
        <v>58.644067796610173</v>
      </c>
      <c r="BZ495" s="85">
        <v>104.53389830508473</v>
      </c>
      <c r="CA495" s="85">
        <v>18.495762711864408</v>
      </c>
      <c r="CB495" s="85">
        <v>54.364406779661017</v>
      </c>
      <c r="CC495" s="85">
        <v>17.5635593220339</v>
      </c>
      <c r="CD495" s="85">
        <v>2.4152542372881358</v>
      </c>
      <c r="CE495" s="85">
        <v>8.8135593220338961</v>
      </c>
      <c r="CF495" s="85">
        <v>1.5254237288135593</v>
      </c>
      <c r="CG495" s="85">
        <v>11.101694915254235</v>
      </c>
      <c r="CH495" s="85">
        <v>0</v>
      </c>
      <c r="CI495" s="85">
        <v>3.6016949152542379</v>
      </c>
      <c r="CJ495" s="85">
        <v>0.52966101694915257</v>
      </c>
      <c r="CK495" s="85">
        <v>4.343220338983051</v>
      </c>
      <c r="CL495" s="85">
        <v>6.3347457627118642</v>
      </c>
      <c r="CM495" s="85"/>
      <c r="CN495" s="85"/>
      <c r="CO495" s="85"/>
      <c r="CP495" s="85">
        <v>18.940677966101696</v>
      </c>
      <c r="CQ495" s="85"/>
      <c r="CR495" s="85">
        <f t="shared" si="53"/>
        <v>292.26694915254234</v>
      </c>
      <c r="CS495" s="85">
        <f t="shared" si="54"/>
        <v>311.2923728813559</v>
      </c>
      <c r="CU495" s="23"/>
      <c r="CV495" s="22" t="s">
        <v>130</v>
      </c>
      <c r="CW495" s="1" t="s">
        <v>86</v>
      </c>
    </row>
    <row r="496" spans="1:101" x14ac:dyDescent="0.25">
      <c r="A496" s="6" t="s">
        <v>2507</v>
      </c>
      <c r="B496" s="1" t="s">
        <v>1684</v>
      </c>
      <c r="C496" s="1" t="s">
        <v>1641</v>
      </c>
      <c r="D496" s="12" t="s">
        <v>1559</v>
      </c>
      <c r="E496" s="12" t="s">
        <v>1559</v>
      </c>
      <c r="F496" s="12" t="s">
        <v>1560</v>
      </c>
      <c r="G496" s="12" t="s">
        <v>1561</v>
      </c>
      <c r="H496" s="12" t="s">
        <v>1405</v>
      </c>
      <c r="I496" s="12" t="s">
        <v>1418</v>
      </c>
      <c r="J496" s="12" t="s">
        <v>1603</v>
      </c>
      <c r="K496" s="10" t="s">
        <v>1048</v>
      </c>
      <c r="L496" s="12" t="s">
        <v>1557</v>
      </c>
      <c r="M496" s="12" t="s">
        <v>1558</v>
      </c>
      <c r="N496" s="141" t="s">
        <v>3739</v>
      </c>
      <c r="O496" s="12" t="s">
        <v>1557</v>
      </c>
      <c r="P496" s="12" t="s">
        <v>1558</v>
      </c>
      <c r="Q496" s="141" t="s">
        <v>3740</v>
      </c>
      <c r="R496" s="6" t="s">
        <v>1602</v>
      </c>
      <c r="S496" s="12" t="s">
        <v>1687</v>
      </c>
      <c r="T496" s="12" t="s">
        <v>1559</v>
      </c>
      <c r="U496" s="2">
        <v>92.49</v>
      </c>
      <c r="V496" s="2" t="s">
        <v>1730</v>
      </c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12" t="s">
        <v>1722</v>
      </c>
      <c r="AM496" s="84"/>
      <c r="AN496" s="84"/>
      <c r="AO496" s="84"/>
      <c r="AP496" s="84"/>
      <c r="AQ496" s="84"/>
      <c r="AR496" s="84"/>
      <c r="AS496" s="84"/>
      <c r="AT496" s="84"/>
      <c r="AU496" s="84">
        <v>20.354535974973931</v>
      </c>
      <c r="AV496" s="84"/>
      <c r="AW496" s="84"/>
      <c r="AX496" s="84"/>
      <c r="AY496" s="84"/>
      <c r="AZ496" s="84"/>
      <c r="BA496" s="84"/>
      <c r="BB496" s="84"/>
      <c r="BC496" s="84"/>
      <c r="BD496" s="84"/>
      <c r="BE496" s="84"/>
      <c r="BF496" s="84"/>
      <c r="BG496" s="84"/>
      <c r="BH496" s="84"/>
      <c r="BI496" s="84"/>
      <c r="BJ496" s="84">
        <v>25.234619395203335</v>
      </c>
      <c r="BK496" s="84"/>
      <c r="BL496" s="84"/>
      <c r="BM496" s="84"/>
      <c r="BN496" s="8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5">
        <v>71.491136600625637</v>
      </c>
      <c r="BZ496" s="85">
        <v>156.70490093847758</v>
      </c>
      <c r="CA496" s="85">
        <v>19.812304483837334</v>
      </c>
      <c r="CB496" s="85">
        <v>68.654848800834202</v>
      </c>
      <c r="CC496" s="85">
        <v>16.704900938477582</v>
      </c>
      <c r="CD496" s="85">
        <v>2.5860271115745572</v>
      </c>
      <c r="CE496" s="85">
        <v>10.969760166840459</v>
      </c>
      <c r="CF496" s="85">
        <v>0.4796663190823775</v>
      </c>
      <c r="CG496" s="85">
        <v>9.3639207507820643</v>
      </c>
      <c r="CH496" s="85">
        <v>1.5015641293013555</v>
      </c>
      <c r="CI496" s="85">
        <v>4.8175182481751824</v>
      </c>
      <c r="CJ496" s="85">
        <v>0.91762252346193951</v>
      </c>
      <c r="CK496" s="85">
        <v>3.5036496350364961</v>
      </c>
      <c r="CL496" s="85">
        <v>0.85505735140771655</v>
      </c>
      <c r="CM496" s="85"/>
      <c r="CN496" s="85"/>
      <c r="CO496" s="85"/>
      <c r="CP496" s="85">
        <v>24.087591240875913</v>
      </c>
      <c r="CQ496" s="85"/>
      <c r="CR496" s="85">
        <f t="shared" si="53"/>
        <v>368.36287799791438</v>
      </c>
      <c r="CS496" s="85">
        <f t="shared" si="54"/>
        <v>393.59749739311769</v>
      </c>
      <c r="CU496" s="23"/>
      <c r="CV496" s="22" t="s">
        <v>130</v>
      </c>
      <c r="CW496" s="1" t="s">
        <v>87</v>
      </c>
    </row>
    <row r="497" spans="1:101" x14ac:dyDescent="0.25">
      <c r="A497" s="6" t="s">
        <v>2508</v>
      </c>
      <c r="B497" s="1" t="s">
        <v>1684</v>
      </c>
      <c r="C497" s="1" t="s">
        <v>1642</v>
      </c>
      <c r="D497" s="12" t="s">
        <v>1559</v>
      </c>
      <c r="E497" s="12" t="s">
        <v>1559</v>
      </c>
      <c r="F497" s="12" t="s">
        <v>1560</v>
      </c>
      <c r="G497" s="12" t="s">
        <v>1561</v>
      </c>
      <c r="H497" s="12" t="s">
        <v>1405</v>
      </c>
      <c r="I497" s="12" t="s">
        <v>1418</v>
      </c>
      <c r="J497" s="12" t="s">
        <v>1603</v>
      </c>
      <c r="K497" s="10" t="s">
        <v>1048</v>
      </c>
      <c r="L497" s="12" t="s">
        <v>1557</v>
      </c>
      <c r="M497" s="12" t="s">
        <v>1558</v>
      </c>
      <c r="N497" s="141" t="s">
        <v>3739</v>
      </c>
      <c r="O497" s="12" t="s">
        <v>1557</v>
      </c>
      <c r="P497" s="12" t="s">
        <v>1558</v>
      </c>
      <c r="Q497" s="141" t="s">
        <v>3740</v>
      </c>
      <c r="R497" s="6" t="s">
        <v>1602</v>
      </c>
      <c r="S497" s="12" t="s">
        <v>1687</v>
      </c>
      <c r="T497" s="12" t="s">
        <v>1559</v>
      </c>
      <c r="U497" s="2">
        <v>86.07</v>
      </c>
      <c r="V497" s="2" t="s">
        <v>1730</v>
      </c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12" t="s">
        <v>1722</v>
      </c>
      <c r="AM497" s="84"/>
      <c r="AN497" s="84"/>
      <c r="AO497" s="84"/>
      <c r="AP497" s="84"/>
      <c r="AQ497" s="84"/>
      <c r="AR497" s="84"/>
      <c r="AS497" s="84"/>
      <c r="AT497" s="84"/>
      <c r="AU497" s="84">
        <v>20.83984375</v>
      </c>
      <c r="AV497" s="84"/>
      <c r="AW497" s="84"/>
      <c r="AX497" s="84"/>
      <c r="AY497" s="84"/>
      <c r="AZ497" s="84"/>
      <c r="BA497" s="84"/>
      <c r="BB497" s="84"/>
      <c r="BC497" s="84"/>
      <c r="BD497" s="84"/>
      <c r="BE497" s="84"/>
      <c r="BF497" s="84"/>
      <c r="BG497" s="84"/>
      <c r="BH497" s="84"/>
      <c r="BI497" s="84"/>
      <c r="BJ497" s="84">
        <v>26.875</v>
      </c>
      <c r="BK497" s="84"/>
      <c r="BL497" s="84"/>
      <c r="BM497" s="84"/>
      <c r="BN497" s="8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5">
        <v>53.203124999999986</v>
      </c>
      <c r="BZ497" s="85">
        <v>124.31640624999999</v>
      </c>
      <c r="CA497" s="85">
        <v>15.605468749999998</v>
      </c>
      <c r="CB497" s="85">
        <v>61.484375</v>
      </c>
      <c r="CC497" s="85">
        <v>15.742187500000002</v>
      </c>
      <c r="CD497" s="85">
        <v>2.3046875</v>
      </c>
      <c r="CE497" s="85">
        <v>9.84375</v>
      </c>
      <c r="CF497" s="85">
        <v>0.87890624999999989</v>
      </c>
      <c r="CG497" s="85">
        <v>7.98828125</v>
      </c>
      <c r="CH497" s="85">
        <v>1.69921875</v>
      </c>
      <c r="CI497" s="85">
        <v>5.46875</v>
      </c>
      <c r="CJ497" s="85">
        <v>0.91796875</v>
      </c>
      <c r="CK497" s="85">
        <v>3.5742187499999996</v>
      </c>
      <c r="CL497" s="85">
        <v>0.1171875</v>
      </c>
      <c r="CM497" s="85"/>
      <c r="CN497" s="85"/>
      <c r="CO497" s="85"/>
      <c r="CP497" s="85">
        <v>22.167968750000004</v>
      </c>
      <c r="CQ497" s="85"/>
      <c r="CR497" s="85">
        <f t="shared" si="53"/>
        <v>303.14453125</v>
      </c>
      <c r="CS497" s="85">
        <f t="shared" si="54"/>
        <v>330.01953125</v>
      </c>
      <c r="CU497" s="23"/>
      <c r="CV497" s="22" t="s">
        <v>130</v>
      </c>
      <c r="CW497" s="1" t="s">
        <v>88</v>
      </c>
    </row>
    <row r="498" spans="1:101" x14ac:dyDescent="0.25">
      <c r="A498" s="6" t="s">
        <v>2509</v>
      </c>
      <c r="B498" s="1" t="s">
        <v>1684</v>
      </c>
      <c r="C498" s="1" t="s">
        <v>1643</v>
      </c>
      <c r="D498" s="12" t="s">
        <v>1559</v>
      </c>
      <c r="E498" s="12" t="s">
        <v>1559</v>
      </c>
      <c r="F498" s="12" t="s">
        <v>1560</v>
      </c>
      <c r="G498" s="12" t="s">
        <v>1561</v>
      </c>
      <c r="H498" s="12" t="s">
        <v>1405</v>
      </c>
      <c r="I498" s="12" t="s">
        <v>1418</v>
      </c>
      <c r="J498" s="12" t="s">
        <v>1603</v>
      </c>
      <c r="K498" s="10" t="s">
        <v>1048</v>
      </c>
      <c r="L498" s="12" t="s">
        <v>1557</v>
      </c>
      <c r="M498" s="12" t="s">
        <v>1558</v>
      </c>
      <c r="N498" s="141" t="s">
        <v>3739</v>
      </c>
      <c r="O498" s="12" t="s">
        <v>1557</v>
      </c>
      <c r="P498" s="12" t="s">
        <v>1558</v>
      </c>
      <c r="Q498" s="141" t="s">
        <v>3740</v>
      </c>
      <c r="R498" s="6" t="s">
        <v>1602</v>
      </c>
      <c r="S498" s="12" t="s">
        <v>1687</v>
      </c>
      <c r="T498" s="12" t="s">
        <v>1559</v>
      </c>
      <c r="U498" s="2">
        <v>92.48</v>
      </c>
      <c r="V498" s="2" t="s">
        <v>1730</v>
      </c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12" t="s">
        <v>1722</v>
      </c>
      <c r="AM498" s="84"/>
      <c r="AN498" s="84"/>
      <c r="AO498" s="84"/>
      <c r="AP498" s="84"/>
      <c r="AQ498" s="84"/>
      <c r="AR498" s="84"/>
      <c r="AS498" s="84"/>
      <c r="AT498" s="84"/>
      <c r="AU498" s="84">
        <v>19.76047904191617</v>
      </c>
      <c r="AV498" s="84"/>
      <c r="AW498" s="84"/>
      <c r="AX498" s="84"/>
      <c r="AY498" s="84"/>
      <c r="AZ498" s="84"/>
      <c r="BA498" s="84"/>
      <c r="BB498" s="84"/>
      <c r="BC498" s="84"/>
      <c r="BD498" s="84"/>
      <c r="BE498" s="84"/>
      <c r="BF498" s="84"/>
      <c r="BG498" s="84"/>
      <c r="BH498" s="84"/>
      <c r="BI498" s="84"/>
      <c r="BJ498" s="84">
        <v>16.726546906187622</v>
      </c>
      <c r="BK498" s="84"/>
      <c r="BL498" s="84"/>
      <c r="BM498" s="84"/>
      <c r="BN498" s="8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5">
        <v>44.750499001996012</v>
      </c>
      <c r="BZ498" s="85">
        <v>95.668662674650719</v>
      </c>
      <c r="CA498" s="85">
        <v>11.756487025948104</v>
      </c>
      <c r="CB498" s="85">
        <v>39.441117764471052</v>
      </c>
      <c r="CC498" s="85">
        <v>7.8243512974051894</v>
      </c>
      <c r="CD498" s="85">
        <v>1.217564870259481</v>
      </c>
      <c r="CE498" s="85">
        <v>5.8083832335329335</v>
      </c>
      <c r="CF498" s="85">
        <v>0.77844311377245512</v>
      </c>
      <c r="CG498" s="85">
        <v>6.1277445109780437</v>
      </c>
      <c r="CH498" s="85">
        <v>1.2774451097804393</v>
      </c>
      <c r="CI498" s="85">
        <v>4.3313373253493017</v>
      </c>
      <c r="CJ498" s="85">
        <v>0.67864271457085834</v>
      </c>
      <c r="CK498" s="85">
        <v>2.8143712574850301</v>
      </c>
      <c r="CL498" s="85">
        <v>0.15968063872255492</v>
      </c>
      <c r="CM498" s="85"/>
      <c r="CN498" s="85"/>
      <c r="CO498" s="85"/>
      <c r="CP498" s="85">
        <v>15.469061876247505</v>
      </c>
      <c r="CQ498" s="85"/>
      <c r="CR498" s="85">
        <f t="shared" si="53"/>
        <v>222.63473053892216</v>
      </c>
      <c r="CS498" s="85">
        <f t="shared" si="54"/>
        <v>239.36127744510978</v>
      </c>
      <c r="CU498" s="23"/>
      <c r="CV498" s="22" t="s">
        <v>130</v>
      </c>
      <c r="CW498" s="1" t="s">
        <v>89</v>
      </c>
    </row>
    <row r="499" spans="1:101" x14ac:dyDescent="0.25">
      <c r="A499" s="6" t="s">
        <v>2510</v>
      </c>
      <c r="B499" s="1" t="s">
        <v>1684</v>
      </c>
      <c r="C499" s="1" t="s">
        <v>1644</v>
      </c>
      <c r="D499" s="12" t="s">
        <v>1559</v>
      </c>
      <c r="E499" s="12" t="s">
        <v>1559</v>
      </c>
      <c r="F499" s="12" t="s">
        <v>1560</v>
      </c>
      <c r="G499" s="12" t="s">
        <v>1561</v>
      </c>
      <c r="H499" s="12" t="s">
        <v>1405</v>
      </c>
      <c r="I499" s="12" t="s">
        <v>1418</v>
      </c>
      <c r="J499" s="12" t="s">
        <v>1603</v>
      </c>
      <c r="K499" s="10" t="s">
        <v>1048</v>
      </c>
      <c r="L499" s="12" t="s">
        <v>1557</v>
      </c>
      <c r="M499" s="12" t="s">
        <v>1558</v>
      </c>
      <c r="N499" s="141" t="s">
        <v>3739</v>
      </c>
      <c r="O499" s="12" t="s">
        <v>1557</v>
      </c>
      <c r="P499" s="12" t="s">
        <v>1558</v>
      </c>
      <c r="Q499" s="141" t="s">
        <v>3740</v>
      </c>
      <c r="R499" s="6" t="s">
        <v>1602</v>
      </c>
      <c r="S499" s="12" t="s">
        <v>1687</v>
      </c>
      <c r="T499" s="12" t="s">
        <v>1559</v>
      </c>
      <c r="U499" s="2">
        <v>82.61</v>
      </c>
      <c r="V499" s="2" t="s">
        <v>1730</v>
      </c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12" t="s">
        <v>1722</v>
      </c>
      <c r="AM499" s="84"/>
      <c r="AN499" s="84"/>
      <c r="AO499" s="84"/>
      <c r="AP499" s="84"/>
      <c r="AQ499" s="84"/>
      <c r="AR499" s="84"/>
      <c r="AS499" s="84"/>
      <c r="AT499" s="84"/>
      <c r="AU499" s="84">
        <v>30.580137659783684</v>
      </c>
      <c r="AV499" s="84"/>
      <c r="AW499" s="84"/>
      <c r="AX499" s="84"/>
      <c r="AY499" s="84"/>
      <c r="AZ499" s="84"/>
      <c r="BA499" s="84"/>
      <c r="BB499" s="84"/>
      <c r="BC499" s="84"/>
      <c r="BD499" s="84"/>
      <c r="BE499" s="84"/>
      <c r="BF499" s="84"/>
      <c r="BG499" s="84"/>
      <c r="BH499" s="84"/>
      <c r="BI499" s="84"/>
      <c r="BJ499" s="84">
        <v>28.711897738446407</v>
      </c>
      <c r="BK499" s="84"/>
      <c r="BL499" s="84"/>
      <c r="BM499" s="84"/>
      <c r="BN499" s="8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5">
        <v>77.915437561455263</v>
      </c>
      <c r="BZ499" s="85">
        <v>180.27531956735496</v>
      </c>
      <c r="CA499" s="85">
        <v>22.005899705014752</v>
      </c>
      <c r="CB499" s="85">
        <v>96.676499508357921</v>
      </c>
      <c r="CC499" s="85">
        <v>22.851524090462139</v>
      </c>
      <c r="CD499" s="85">
        <v>2.6352015732546703</v>
      </c>
      <c r="CE499" s="85">
        <v>12.310717797443463</v>
      </c>
      <c r="CF499" s="85">
        <v>0.60963618485742388</v>
      </c>
      <c r="CG499" s="85">
        <v>7.7286135693215341</v>
      </c>
      <c r="CH499" s="85">
        <v>2.7728613569321539</v>
      </c>
      <c r="CI499" s="85">
        <v>6.509341199606685</v>
      </c>
      <c r="CJ499" s="85">
        <v>1.0422812192723698</v>
      </c>
      <c r="CK499" s="85">
        <v>4.6607669616519178</v>
      </c>
      <c r="CL499" s="85">
        <v>0.11799410029498526</v>
      </c>
      <c r="CM499" s="85"/>
      <c r="CN499" s="85"/>
      <c r="CO499" s="85"/>
      <c r="CP499" s="85">
        <v>35.260570304818096</v>
      </c>
      <c r="CQ499" s="85"/>
      <c r="CR499" s="85">
        <f t="shared" si="53"/>
        <v>438.11209439528028</v>
      </c>
      <c r="CS499" s="85">
        <f t="shared" si="54"/>
        <v>466.82399213372668</v>
      </c>
      <c r="CU499" s="23"/>
      <c r="CV499" s="22" t="s">
        <v>130</v>
      </c>
      <c r="CW499" s="1" t="s">
        <v>90</v>
      </c>
    </row>
    <row r="500" spans="1:101" x14ac:dyDescent="0.25">
      <c r="A500" s="6" t="s">
        <v>2511</v>
      </c>
      <c r="B500" s="1" t="s">
        <v>1684</v>
      </c>
      <c r="C500" s="1" t="s">
        <v>1645</v>
      </c>
      <c r="D500" s="12" t="s">
        <v>1559</v>
      </c>
      <c r="E500" s="12" t="s">
        <v>1559</v>
      </c>
      <c r="F500" s="12" t="s">
        <v>1560</v>
      </c>
      <c r="G500" s="12" t="s">
        <v>1561</v>
      </c>
      <c r="H500" s="12" t="s">
        <v>1405</v>
      </c>
      <c r="I500" s="12" t="s">
        <v>1418</v>
      </c>
      <c r="J500" s="12" t="s">
        <v>1603</v>
      </c>
      <c r="K500" s="10" t="s">
        <v>1048</v>
      </c>
      <c r="L500" s="12" t="s">
        <v>1557</v>
      </c>
      <c r="M500" s="12" t="s">
        <v>1558</v>
      </c>
      <c r="N500" s="141" t="s">
        <v>3739</v>
      </c>
      <c r="O500" s="12" t="s">
        <v>1557</v>
      </c>
      <c r="P500" s="12" t="s">
        <v>1558</v>
      </c>
      <c r="Q500" s="141" t="s">
        <v>3740</v>
      </c>
      <c r="R500" s="6" t="s">
        <v>1602</v>
      </c>
      <c r="S500" s="12" t="s">
        <v>1687</v>
      </c>
      <c r="T500" s="12" t="s">
        <v>1559</v>
      </c>
      <c r="U500" s="2">
        <v>76.150000000000006</v>
      </c>
      <c r="V500" s="2" t="s">
        <v>1730</v>
      </c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12" t="s">
        <v>1722</v>
      </c>
      <c r="AM500" s="84"/>
      <c r="AN500" s="84"/>
      <c r="AO500" s="84"/>
      <c r="AP500" s="84"/>
      <c r="AQ500" s="84"/>
      <c r="AR500" s="84"/>
      <c r="AS500" s="84"/>
      <c r="AT500" s="84"/>
      <c r="AU500" s="84">
        <v>20.838894184938038</v>
      </c>
      <c r="AV500" s="84"/>
      <c r="AW500" s="84"/>
      <c r="AX500" s="84"/>
      <c r="AY500" s="84"/>
      <c r="AZ500" s="84"/>
      <c r="BA500" s="84"/>
      <c r="BB500" s="84"/>
      <c r="BC500" s="84"/>
      <c r="BD500" s="84"/>
      <c r="BE500" s="84"/>
      <c r="BF500" s="84"/>
      <c r="BG500" s="84"/>
      <c r="BH500" s="84"/>
      <c r="BI500" s="84"/>
      <c r="BJ500" s="84">
        <v>30.676835081029552</v>
      </c>
      <c r="BK500" s="84"/>
      <c r="BL500" s="84"/>
      <c r="BM500" s="84"/>
      <c r="BN500" s="8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5">
        <v>96.320305052430882</v>
      </c>
      <c r="BZ500" s="85">
        <v>207.62631077216395</v>
      </c>
      <c r="CA500" s="85">
        <v>24.423260247855104</v>
      </c>
      <c r="CB500" s="85">
        <v>86.158245948522421</v>
      </c>
      <c r="CC500" s="85">
        <v>19.046711153479507</v>
      </c>
      <c r="CD500" s="85">
        <v>3.0505243088655862</v>
      </c>
      <c r="CE500" s="85">
        <v>11.439466158245947</v>
      </c>
      <c r="CF500" s="85">
        <v>0.70543374642516699</v>
      </c>
      <c r="CG500" s="85">
        <v>8.2173498570066723</v>
      </c>
      <c r="CH500" s="85">
        <v>1.9065776930409917</v>
      </c>
      <c r="CI500" s="85">
        <v>5.0905624404194478</v>
      </c>
      <c r="CJ500" s="85">
        <v>1.4871306005719733</v>
      </c>
      <c r="CK500" s="85">
        <v>4.0800762631077214</v>
      </c>
      <c r="CL500" s="85">
        <v>0.78169685414680667</v>
      </c>
      <c r="CM500" s="85"/>
      <c r="CN500" s="85"/>
      <c r="CO500" s="85"/>
      <c r="CP500" s="85">
        <v>29.094375595805534</v>
      </c>
      <c r="CQ500" s="85"/>
      <c r="CR500" s="85">
        <f t="shared" si="53"/>
        <v>470.33365109628215</v>
      </c>
      <c r="CS500" s="85">
        <f t="shared" si="54"/>
        <v>501.01048617731169</v>
      </c>
      <c r="CU500" s="23"/>
      <c r="CV500" s="22" t="s">
        <v>130</v>
      </c>
      <c r="CW500" s="1" t="s">
        <v>91</v>
      </c>
    </row>
    <row r="501" spans="1:101" x14ac:dyDescent="0.25">
      <c r="A501" s="6" t="s">
        <v>2512</v>
      </c>
      <c r="B501" s="1" t="s">
        <v>1684</v>
      </c>
      <c r="C501" s="1" t="s">
        <v>1646</v>
      </c>
      <c r="D501" s="12" t="s">
        <v>1559</v>
      </c>
      <c r="E501" s="12" t="s">
        <v>1559</v>
      </c>
      <c r="F501" s="12" t="s">
        <v>1560</v>
      </c>
      <c r="G501" s="12" t="s">
        <v>1561</v>
      </c>
      <c r="H501" s="12" t="s">
        <v>1405</v>
      </c>
      <c r="I501" s="12" t="s">
        <v>1418</v>
      </c>
      <c r="J501" s="12" t="s">
        <v>1603</v>
      </c>
      <c r="K501" s="10" t="s">
        <v>1048</v>
      </c>
      <c r="L501" s="12" t="s">
        <v>1557</v>
      </c>
      <c r="M501" s="12" t="s">
        <v>1558</v>
      </c>
      <c r="N501" s="141" t="s">
        <v>3739</v>
      </c>
      <c r="O501" s="12" t="s">
        <v>1557</v>
      </c>
      <c r="P501" s="12" t="s">
        <v>1558</v>
      </c>
      <c r="Q501" s="141" t="s">
        <v>3740</v>
      </c>
      <c r="R501" s="6" t="s">
        <v>1602</v>
      </c>
      <c r="S501" s="12" t="s">
        <v>1687</v>
      </c>
      <c r="T501" s="12" t="s">
        <v>1559</v>
      </c>
      <c r="U501" s="2">
        <v>68.83</v>
      </c>
      <c r="V501" s="2" t="s">
        <v>1730</v>
      </c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12" t="s">
        <v>1722</v>
      </c>
      <c r="AM501" s="84"/>
      <c r="AN501" s="84"/>
      <c r="AO501" s="84"/>
      <c r="AP501" s="84"/>
      <c r="AQ501" s="84"/>
      <c r="AR501" s="84"/>
      <c r="AS501" s="84"/>
      <c r="AT501" s="84"/>
      <c r="AU501" s="84">
        <v>22.92089249492901</v>
      </c>
      <c r="AV501" s="84"/>
      <c r="AW501" s="84"/>
      <c r="AX501" s="84"/>
      <c r="AY501" s="84"/>
      <c r="AZ501" s="84"/>
      <c r="BA501" s="84"/>
      <c r="BB501" s="84"/>
      <c r="BC501" s="84"/>
      <c r="BD501" s="84"/>
      <c r="BE501" s="84"/>
      <c r="BF501" s="84"/>
      <c r="BG501" s="84"/>
      <c r="BH501" s="84"/>
      <c r="BI501" s="84"/>
      <c r="BJ501" s="84">
        <v>26.693711967545639</v>
      </c>
      <c r="BK501" s="84"/>
      <c r="BL501" s="84"/>
      <c r="BM501" s="84"/>
      <c r="BN501" s="8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5">
        <v>74.077079107505085</v>
      </c>
      <c r="BZ501" s="85">
        <v>161.01419878296147</v>
      </c>
      <c r="CA501" s="85">
        <v>19.371196754563897</v>
      </c>
      <c r="CB501" s="85">
        <v>65.456389452332658</v>
      </c>
      <c r="CC501" s="85">
        <v>14.604462474645031</v>
      </c>
      <c r="CD501" s="85">
        <v>2.5152129817444222</v>
      </c>
      <c r="CE501" s="85">
        <v>9.6146044624746452</v>
      </c>
      <c r="CF501" s="85">
        <v>0.68965517241379315</v>
      </c>
      <c r="CG501" s="85">
        <v>7.5253549695740372</v>
      </c>
      <c r="CH501" s="85">
        <v>1.7647058823529413</v>
      </c>
      <c r="CI501" s="85">
        <v>4.6653144016227186</v>
      </c>
      <c r="CJ501" s="85">
        <v>0.99391480730223114</v>
      </c>
      <c r="CK501" s="85">
        <v>4.0162271805273839</v>
      </c>
      <c r="CL501" s="85">
        <v>0.38539553752535505</v>
      </c>
      <c r="CM501" s="85"/>
      <c r="CN501" s="85"/>
      <c r="CO501" s="85"/>
      <c r="CP501" s="85">
        <v>24.645030425963487</v>
      </c>
      <c r="CQ501" s="85"/>
      <c r="CR501" s="85">
        <f t="shared" si="53"/>
        <v>366.6937119675456</v>
      </c>
      <c r="CS501" s="85">
        <f t="shared" si="54"/>
        <v>393.38742393509125</v>
      </c>
      <c r="CU501" s="23"/>
      <c r="CV501" s="22" t="s">
        <v>130</v>
      </c>
      <c r="CW501" s="1" t="s">
        <v>92</v>
      </c>
    </row>
    <row r="502" spans="1:101" x14ac:dyDescent="0.25">
      <c r="A502" s="6" t="s">
        <v>2513</v>
      </c>
      <c r="B502" s="1" t="s">
        <v>1684</v>
      </c>
      <c r="C502" s="1" t="s">
        <v>1647</v>
      </c>
      <c r="D502" s="12" t="s">
        <v>1559</v>
      </c>
      <c r="E502" s="12" t="s">
        <v>1559</v>
      </c>
      <c r="F502" s="12" t="s">
        <v>1560</v>
      </c>
      <c r="G502" s="12" t="s">
        <v>1561</v>
      </c>
      <c r="H502" s="12" t="s">
        <v>1405</v>
      </c>
      <c r="I502" s="12" t="s">
        <v>1418</v>
      </c>
      <c r="J502" s="12" t="s">
        <v>1603</v>
      </c>
      <c r="K502" s="10" t="s">
        <v>1048</v>
      </c>
      <c r="L502" s="12" t="s">
        <v>1557</v>
      </c>
      <c r="M502" s="12" t="s">
        <v>1558</v>
      </c>
      <c r="N502" s="141" t="s">
        <v>3739</v>
      </c>
      <c r="O502" s="12" t="s">
        <v>1557</v>
      </c>
      <c r="P502" s="12" t="s">
        <v>1558</v>
      </c>
      <c r="Q502" s="141" t="s">
        <v>3740</v>
      </c>
      <c r="R502" s="6" t="s">
        <v>1602</v>
      </c>
      <c r="S502" s="12" t="s">
        <v>1687</v>
      </c>
      <c r="T502" s="12" t="s">
        <v>1559</v>
      </c>
      <c r="U502" s="2">
        <v>69.239999999999995</v>
      </c>
      <c r="V502" s="2" t="s">
        <v>1730</v>
      </c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12" t="s">
        <v>1722</v>
      </c>
      <c r="AM502" s="84"/>
      <c r="AN502" s="84"/>
      <c r="AO502" s="84"/>
      <c r="AP502" s="84"/>
      <c r="AQ502" s="84"/>
      <c r="AR502" s="84"/>
      <c r="AS502" s="84"/>
      <c r="AT502" s="84"/>
      <c r="AU502" s="84">
        <v>28.178053830227743</v>
      </c>
      <c r="AV502" s="84"/>
      <c r="AW502" s="84"/>
      <c r="AX502" s="84"/>
      <c r="AY502" s="84"/>
      <c r="AZ502" s="84"/>
      <c r="BA502" s="84"/>
      <c r="BB502" s="84"/>
      <c r="BC502" s="84"/>
      <c r="BD502" s="84"/>
      <c r="BE502" s="84"/>
      <c r="BF502" s="84"/>
      <c r="BG502" s="84"/>
      <c r="BH502" s="84"/>
      <c r="BI502" s="84"/>
      <c r="BJ502" s="84">
        <v>22.525879917184266</v>
      </c>
      <c r="BK502" s="84"/>
      <c r="BL502" s="84"/>
      <c r="BM502" s="84"/>
      <c r="BN502" s="8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5">
        <v>51.387163561076605</v>
      </c>
      <c r="BZ502" s="85">
        <v>102.83643892339545</v>
      </c>
      <c r="CA502" s="85">
        <v>15.010351966873705</v>
      </c>
      <c r="CB502" s="85">
        <v>47.515527950310563</v>
      </c>
      <c r="CC502" s="85">
        <v>12.360248447204969</v>
      </c>
      <c r="CD502" s="85">
        <v>2.8364389233954452</v>
      </c>
      <c r="CE502" s="85">
        <v>7.9296066252588</v>
      </c>
      <c r="CF502" s="85">
        <v>1.7598343685300208</v>
      </c>
      <c r="CG502" s="85">
        <v>7.5776397515527947</v>
      </c>
      <c r="CH502" s="85">
        <v>1.0559006211180124</v>
      </c>
      <c r="CI502" s="85">
        <v>3.4989648033126288</v>
      </c>
      <c r="CJ502" s="85">
        <v>0.66252587991718437</v>
      </c>
      <c r="CK502" s="85">
        <v>4.2650103519668736</v>
      </c>
      <c r="CL502" s="85">
        <v>1.1180124223602483</v>
      </c>
      <c r="CM502" s="85"/>
      <c r="CN502" s="85"/>
      <c r="CO502" s="85"/>
      <c r="CP502" s="85">
        <v>21.283643892339544</v>
      </c>
      <c r="CQ502" s="85"/>
      <c r="CR502" s="85">
        <f t="shared" si="53"/>
        <v>259.81366459627333</v>
      </c>
      <c r="CS502" s="85">
        <f t="shared" si="54"/>
        <v>282.33954451345761</v>
      </c>
      <c r="CU502" s="23"/>
      <c r="CV502" s="22" t="s">
        <v>130</v>
      </c>
      <c r="CW502" s="1" t="s">
        <v>93</v>
      </c>
    </row>
    <row r="503" spans="1:101" x14ac:dyDescent="0.25">
      <c r="A503" s="6" t="s">
        <v>2514</v>
      </c>
      <c r="B503" s="1" t="s">
        <v>1684</v>
      </c>
      <c r="C503" s="1" t="s">
        <v>1648</v>
      </c>
      <c r="D503" s="12" t="s">
        <v>1559</v>
      </c>
      <c r="E503" s="12" t="s">
        <v>1559</v>
      </c>
      <c r="F503" s="12" t="s">
        <v>1560</v>
      </c>
      <c r="G503" s="12" t="s">
        <v>1561</v>
      </c>
      <c r="H503" s="12" t="s">
        <v>1405</v>
      </c>
      <c r="I503" s="12" t="s">
        <v>1418</v>
      </c>
      <c r="J503" s="12" t="s">
        <v>1603</v>
      </c>
      <c r="K503" s="10" t="s">
        <v>1048</v>
      </c>
      <c r="L503" s="12" t="s">
        <v>1557</v>
      </c>
      <c r="M503" s="12" t="s">
        <v>1558</v>
      </c>
      <c r="N503" s="141" t="s">
        <v>3739</v>
      </c>
      <c r="O503" s="12" t="s">
        <v>1557</v>
      </c>
      <c r="P503" s="12" t="s">
        <v>1558</v>
      </c>
      <c r="Q503" s="141" t="s">
        <v>3740</v>
      </c>
      <c r="R503" s="6" t="s">
        <v>1602</v>
      </c>
      <c r="S503" s="12" t="s">
        <v>1687</v>
      </c>
      <c r="T503" s="12" t="s">
        <v>1559</v>
      </c>
      <c r="U503" s="2">
        <v>72.930000000000007</v>
      </c>
      <c r="V503" s="2" t="s">
        <v>1730</v>
      </c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12" t="s">
        <v>1722</v>
      </c>
      <c r="AM503" s="84"/>
      <c r="AN503" s="84"/>
      <c r="AO503" s="84"/>
      <c r="AP503" s="84"/>
      <c r="AQ503" s="84"/>
      <c r="AR503" s="84"/>
      <c r="AS503" s="84"/>
      <c r="AT503" s="84"/>
      <c r="AU503" s="84">
        <v>19.939393939393938</v>
      </c>
      <c r="AV503" s="84"/>
      <c r="AW503" s="84"/>
      <c r="AX503" s="84"/>
      <c r="AY503" s="84"/>
      <c r="AZ503" s="84"/>
      <c r="BA503" s="84"/>
      <c r="BB503" s="84"/>
      <c r="BC503" s="84"/>
      <c r="BD503" s="84"/>
      <c r="BE503" s="84"/>
      <c r="BF503" s="84"/>
      <c r="BG503" s="84"/>
      <c r="BH503" s="84"/>
      <c r="BI503" s="84"/>
      <c r="BJ503" s="84">
        <v>30.404040404040401</v>
      </c>
      <c r="BK503" s="84"/>
      <c r="BL503" s="84"/>
      <c r="BM503" s="84"/>
      <c r="BN503" s="8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5">
        <v>101.53535353535355</v>
      </c>
      <c r="BZ503" s="85">
        <v>215.9595959595959</v>
      </c>
      <c r="CA503" s="85">
        <v>24.646464646464647</v>
      </c>
      <c r="CB503" s="85">
        <v>86.989898989898975</v>
      </c>
      <c r="CC503" s="85">
        <v>18.646464646464644</v>
      </c>
      <c r="CD503" s="85">
        <v>3.191919191919192</v>
      </c>
      <c r="CE503" s="85">
        <v>11.212121212121213</v>
      </c>
      <c r="CF503" s="85">
        <v>0.38383838383838381</v>
      </c>
      <c r="CG503" s="85">
        <v>7.6969696969696981</v>
      </c>
      <c r="CH503" s="85">
        <v>1.6969696969696968</v>
      </c>
      <c r="CI503" s="85">
        <v>4.282828282828282</v>
      </c>
      <c r="CJ503" s="85">
        <v>1.2525252525252524</v>
      </c>
      <c r="CK503" s="85">
        <v>3.9797979797979792</v>
      </c>
      <c r="CL503" s="85">
        <v>1.0909090909090908</v>
      </c>
      <c r="CM503" s="85"/>
      <c r="CN503" s="85"/>
      <c r="CO503" s="85"/>
      <c r="CP503" s="85">
        <v>60.303030303030297</v>
      </c>
      <c r="CQ503" s="85"/>
      <c r="CR503" s="85">
        <f t="shared" si="53"/>
        <v>482.56565656565641</v>
      </c>
      <c r="CS503" s="85">
        <f t="shared" si="54"/>
        <v>512.96969696969677</v>
      </c>
      <c r="CU503" s="23"/>
      <c r="CV503" s="22" t="s">
        <v>130</v>
      </c>
      <c r="CW503" s="1" t="s">
        <v>94</v>
      </c>
    </row>
    <row r="504" spans="1:101" x14ac:dyDescent="0.25">
      <c r="A504" s="6" t="s">
        <v>2515</v>
      </c>
      <c r="B504" s="1" t="s">
        <v>1684</v>
      </c>
      <c r="C504" s="1" t="s">
        <v>1649</v>
      </c>
      <c r="D504" s="12" t="s">
        <v>1559</v>
      </c>
      <c r="E504" s="12" t="s">
        <v>1559</v>
      </c>
      <c r="F504" s="12" t="s">
        <v>1560</v>
      </c>
      <c r="G504" s="12" t="s">
        <v>1561</v>
      </c>
      <c r="H504" s="12" t="s">
        <v>1405</v>
      </c>
      <c r="I504" s="12" t="s">
        <v>1418</v>
      </c>
      <c r="J504" s="12" t="s">
        <v>1603</v>
      </c>
      <c r="K504" s="10" t="s">
        <v>1048</v>
      </c>
      <c r="L504" s="12" t="s">
        <v>1557</v>
      </c>
      <c r="M504" s="12" t="s">
        <v>1558</v>
      </c>
      <c r="N504" s="141" t="s">
        <v>3739</v>
      </c>
      <c r="O504" s="12" t="s">
        <v>1557</v>
      </c>
      <c r="P504" s="12" t="s">
        <v>1558</v>
      </c>
      <c r="Q504" s="141" t="s">
        <v>3740</v>
      </c>
      <c r="R504" s="6" t="s">
        <v>1602</v>
      </c>
      <c r="S504" s="12" t="s">
        <v>1687</v>
      </c>
      <c r="T504" s="12" t="s">
        <v>1559</v>
      </c>
      <c r="U504" s="2">
        <v>92</v>
      </c>
      <c r="V504" s="2" t="s">
        <v>1730</v>
      </c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12" t="s">
        <v>1722</v>
      </c>
      <c r="AM504" s="84"/>
      <c r="AN504" s="84"/>
      <c r="AO504" s="84"/>
      <c r="AP504" s="84"/>
      <c r="AQ504" s="84"/>
      <c r="AR504" s="84"/>
      <c r="AS504" s="84"/>
      <c r="AT504" s="84"/>
      <c r="AU504" s="84">
        <v>20.060975609756099</v>
      </c>
      <c r="AV504" s="84"/>
      <c r="AW504" s="84"/>
      <c r="AX504" s="84"/>
      <c r="AY504" s="84"/>
      <c r="AZ504" s="84"/>
      <c r="BA504" s="84"/>
      <c r="BB504" s="84"/>
      <c r="BC504" s="84"/>
      <c r="BD504" s="84"/>
      <c r="BE504" s="84"/>
      <c r="BF504" s="84"/>
      <c r="BG504" s="84"/>
      <c r="BH504" s="84"/>
      <c r="BI504" s="84"/>
      <c r="BJ504" s="84">
        <v>14.085365853658537</v>
      </c>
      <c r="BK504" s="84"/>
      <c r="BL504" s="84"/>
      <c r="BM504" s="84"/>
      <c r="BN504" s="8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5">
        <v>52.134146341463413</v>
      </c>
      <c r="BZ504" s="85">
        <v>117.23577235772355</v>
      </c>
      <c r="CA504" s="85">
        <v>13.313008130081302</v>
      </c>
      <c r="CB504" s="85">
        <v>44.065040650406502</v>
      </c>
      <c r="CC504" s="85">
        <v>7.9878048780487809</v>
      </c>
      <c r="CD504" s="85">
        <v>1.3008130081300815</v>
      </c>
      <c r="CE504" s="85">
        <v>5.6910569105691051</v>
      </c>
      <c r="CF504" s="85">
        <v>0.46747967479674796</v>
      </c>
      <c r="CG504" s="85">
        <v>4.8983739837398375</v>
      </c>
      <c r="CH504" s="85">
        <v>1.178861788617886</v>
      </c>
      <c r="CI504" s="85">
        <v>3.3130081300813008</v>
      </c>
      <c r="CJ504" s="85">
        <v>0.56910569105691056</v>
      </c>
      <c r="CK504" s="85">
        <v>2.6422764227642275</v>
      </c>
      <c r="CL504" s="85">
        <v>0.52845528455284541</v>
      </c>
      <c r="CM504" s="85"/>
      <c r="CN504" s="85"/>
      <c r="CO504" s="85"/>
      <c r="CP504" s="85">
        <v>32.581300813008127</v>
      </c>
      <c r="CQ504" s="85"/>
      <c r="CR504" s="85">
        <f t="shared" si="53"/>
        <v>255.32520325203254</v>
      </c>
      <c r="CS504" s="85">
        <f t="shared" si="54"/>
        <v>269.41056910569108</v>
      </c>
      <c r="CU504" s="23"/>
      <c r="CV504" s="22" t="s">
        <v>130</v>
      </c>
      <c r="CW504" s="1" t="s">
        <v>95</v>
      </c>
    </row>
    <row r="505" spans="1:101" x14ac:dyDescent="0.25">
      <c r="A505" s="6" t="s">
        <v>2516</v>
      </c>
      <c r="B505" s="1" t="s">
        <v>1684</v>
      </c>
      <c r="C505" s="1" t="s">
        <v>1650</v>
      </c>
      <c r="D505" s="12" t="s">
        <v>1559</v>
      </c>
      <c r="E505" s="12" t="s">
        <v>1559</v>
      </c>
      <c r="F505" s="12" t="s">
        <v>1560</v>
      </c>
      <c r="G505" s="12" t="s">
        <v>1561</v>
      </c>
      <c r="H505" s="12" t="s">
        <v>1405</v>
      </c>
      <c r="I505" s="12" t="s">
        <v>1418</v>
      </c>
      <c r="J505" s="12" t="s">
        <v>1603</v>
      </c>
      <c r="K505" s="10" t="s">
        <v>1048</v>
      </c>
      <c r="L505" s="12" t="s">
        <v>1557</v>
      </c>
      <c r="M505" s="12" t="s">
        <v>1558</v>
      </c>
      <c r="N505" s="141" t="s">
        <v>3739</v>
      </c>
      <c r="O505" s="12" t="s">
        <v>1557</v>
      </c>
      <c r="P505" s="12" t="s">
        <v>1558</v>
      </c>
      <c r="Q505" s="141" t="s">
        <v>3740</v>
      </c>
      <c r="R505" s="6" t="s">
        <v>1602</v>
      </c>
      <c r="S505" s="12" t="s">
        <v>1687</v>
      </c>
      <c r="T505" s="12" t="s">
        <v>1559</v>
      </c>
      <c r="U505" s="2">
        <v>85.94</v>
      </c>
      <c r="V505" s="2" t="s">
        <v>1730</v>
      </c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12" t="s">
        <v>1722</v>
      </c>
      <c r="AM505" s="84"/>
      <c r="AN505" s="84"/>
      <c r="AO505" s="84"/>
      <c r="AP505" s="84"/>
      <c r="AQ505" s="84"/>
      <c r="AR505" s="84"/>
      <c r="AS505" s="84"/>
      <c r="AT505" s="84"/>
      <c r="AU505" s="84">
        <v>28.516649848637744</v>
      </c>
      <c r="AV505" s="84"/>
      <c r="AW505" s="84"/>
      <c r="AX505" s="84"/>
      <c r="AY505" s="84"/>
      <c r="AZ505" s="84"/>
      <c r="BA505" s="84"/>
      <c r="BB505" s="84"/>
      <c r="BC505" s="84"/>
      <c r="BD505" s="84"/>
      <c r="BE505" s="84"/>
      <c r="BF505" s="84"/>
      <c r="BG505" s="84"/>
      <c r="BH505" s="84"/>
      <c r="BI505" s="84"/>
      <c r="BJ505" s="84">
        <v>19.656912209889001</v>
      </c>
      <c r="BK505" s="84"/>
      <c r="BL505" s="84"/>
      <c r="BM505" s="84"/>
      <c r="BN505" s="8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5">
        <v>75.055499495459145</v>
      </c>
      <c r="BZ505" s="85">
        <v>171.88698284561053</v>
      </c>
      <c r="CA505" s="85">
        <v>20.908173562058529</v>
      </c>
      <c r="CB505" s="85">
        <v>88.698284561049448</v>
      </c>
      <c r="CC505" s="85">
        <v>18.324924318869833</v>
      </c>
      <c r="CD505" s="85">
        <v>2.1796165489404644</v>
      </c>
      <c r="CE505" s="85">
        <v>8.8597376387487401</v>
      </c>
      <c r="CF505" s="85">
        <v>0.66599394550958635</v>
      </c>
      <c r="CG505" s="85">
        <v>6.0141271442986879</v>
      </c>
      <c r="CH505" s="85">
        <v>2.3612512613521695</v>
      </c>
      <c r="CI505" s="85">
        <v>4.4197780020181643</v>
      </c>
      <c r="CJ505" s="85">
        <v>0.72653884964682147</v>
      </c>
      <c r="CK505" s="85">
        <v>3.5116044399596369</v>
      </c>
      <c r="CL505" s="85">
        <v>0.18163471241170537</v>
      </c>
      <c r="CM505" s="85"/>
      <c r="CN505" s="85"/>
      <c r="CO505" s="85"/>
      <c r="CP505" s="85">
        <v>54.450050454086785</v>
      </c>
      <c r="CQ505" s="85"/>
      <c r="CR505" s="85">
        <f t="shared" si="53"/>
        <v>403.79414732593347</v>
      </c>
      <c r="CS505" s="85">
        <f t="shared" si="54"/>
        <v>423.45105953582248</v>
      </c>
      <c r="CU505" s="23"/>
      <c r="CV505" s="22" t="s">
        <v>130</v>
      </c>
      <c r="CW505" s="1" t="s">
        <v>96</v>
      </c>
    </row>
    <row r="506" spans="1:101" x14ac:dyDescent="0.25">
      <c r="A506" s="6" t="s">
        <v>2517</v>
      </c>
      <c r="B506" s="1" t="s">
        <v>1684</v>
      </c>
      <c r="C506" s="1" t="s">
        <v>1651</v>
      </c>
      <c r="D506" s="12" t="s">
        <v>1559</v>
      </c>
      <c r="E506" s="12" t="s">
        <v>1559</v>
      </c>
      <c r="F506" s="12" t="s">
        <v>1560</v>
      </c>
      <c r="G506" s="12" t="s">
        <v>1561</v>
      </c>
      <c r="H506" s="12" t="s">
        <v>1405</v>
      </c>
      <c r="I506" s="12" t="s">
        <v>1418</v>
      </c>
      <c r="J506" s="12" t="s">
        <v>1603</v>
      </c>
      <c r="K506" s="10" t="s">
        <v>1048</v>
      </c>
      <c r="L506" s="12" t="s">
        <v>1557</v>
      </c>
      <c r="M506" s="12" t="s">
        <v>1558</v>
      </c>
      <c r="N506" s="141" t="s">
        <v>3739</v>
      </c>
      <c r="O506" s="12" t="s">
        <v>1557</v>
      </c>
      <c r="P506" s="12" t="s">
        <v>1558</v>
      </c>
      <c r="Q506" s="141" t="s">
        <v>3740</v>
      </c>
      <c r="R506" s="6" t="s">
        <v>1602</v>
      </c>
      <c r="S506" s="12" t="s">
        <v>1687</v>
      </c>
      <c r="T506" s="12" t="s">
        <v>1559</v>
      </c>
      <c r="U506" s="2">
        <v>59.94</v>
      </c>
      <c r="V506" s="2" t="s">
        <v>1730</v>
      </c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12" t="s">
        <v>1722</v>
      </c>
      <c r="AM506" s="84"/>
      <c r="AN506" s="84"/>
      <c r="AO506" s="84"/>
      <c r="AP506" s="84"/>
      <c r="AQ506" s="84"/>
      <c r="AR506" s="84"/>
      <c r="AS506" s="84"/>
      <c r="AT506" s="84"/>
      <c r="AU506" s="84">
        <v>24.469854469854475</v>
      </c>
      <c r="AV506" s="84"/>
      <c r="AW506" s="84"/>
      <c r="AX506" s="84"/>
      <c r="AY506" s="84"/>
      <c r="AZ506" s="84"/>
      <c r="BA506" s="84"/>
      <c r="BB506" s="84"/>
      <c r="BC506" s="84"/>
      <c r="BD506" s="84"/>
      <c r="BE506" s="84"/>
      <c r="BF506" s="84"/>
      <c r="BG506" s="84"/>
      <c r="BH506" s="84"/>
      <c r="BI506" s="84"/>
      <c r="BJ506" s="84">
        <v>27.234927234927241</v>
      </c>
      <c r="BK506" s="84"/>
      <c r="BL506" s="84"/>
      <c r="BM506" s="84"/>
      <c r="BN506" s="8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5">
        <v>78.461538461538467</v>
      </c>
      <c r="BZ506" s="85">
        <v>169.33471933471932</v>
      </c>
      <c r="CA506" s="85">
        <v>18.877338877338882</v>
      </c>
      <c r="CB506" s="85">
        <v>70.686070686070693</v>
      </c>
      <c r="CC506" s="85">
        <v>13.367983367983367</v>
      </c>
      <c r="CD506" s="85">
        <v>2.5571725571725574</v>
      </c>
      <c r="CE506" s="85">
        <v>9.5010395010395001</v>
      </c>
      <c r="CF506" s="85">
        <v>0.58212058212058215</v>
      </c>
      <c r="CG506" s="85">
        <v>6.9646569646569647</v>
      </c>
      <c r="CH506" s="85">
        <v>2.2453222453222454</v>
      </c>
      <c r="CI506" s="85">
        <v>4.6361746361746361</v>
      </c>
      <c r="CJ506" s="85">
        <v>0.79002079002079006</v>
      </c>
      <c r="CK506" s="85">
        <v>3.8253638253638256</v>
      </c>
      <c r="CL506" s="85">
        <v>0.29106029106029108</v>
      </c>
      <c r="CM506" s="85"/>
      <c r="CN506" s="85"/>
      <c r="CO506" s="85"/>
      <c r="CP506" s="85">
        <v>55.426195426195434</v>
      </c>
      <c r="CQ506" s="85"/>
      <c r="CR506" s="85">
        <f t="shared" si="53"/>
        <v>382.12058212058218</v>
      </c>
      <c r="CS506" s="85">
        <f t="shared" si="54"/>
        <v>409.35550935550941</v>
      </c>
      <c r="CU506" s="23"/>
      <c r="CV506" s="22" t="s">
        <v>130</v>
      </c>
      <c r="CW506" s="1" t="s">
        <v>97</v>
      </c>
    </row>
    <row r="507" spans="1:101" x14ac:dyDescent="0.25">
      <c r="A507" s="6" t="s">
        <v>2518</v>
      </c>
      <c r="B507" s="1" t="s">
        <v>1684</v>
      </c>
      <c r="C507" s="1" t="s">
        <v>1652</v>
      </c>
      <c r="D507" s="12" t="s">
        <v>1559</v>
      </c>
      <c r="E507" s="12" t="s">
        <v>1559</v>
      </c>
      <c r="F507" s="12" t="s">
        <v>1560</v>
      </c>
      <c r="G507" s="12" t="s">
        <v>1561</v>
      </c>
      <c r="H507" s="12" t="s">
        <v>1405</v>
      </c>
      <c r="I507" s="12" t="s">
        <v>1418</v>
      </c>
      <c r="J507" s="12" t="s">
        <v>1603</v>
      </c>
      <c r="K507" s="10" t="s">
        <v>1048</v>
      </c>
      <c r="L507" s="12" t="s">
        <v>1557</v>
      </c>
      <c r="M507" s="12" t="s">
        <v>1558</v>
      </c>
      <c r="N507" s="141" t="s">
        <v>3739</v>
      </c>
      <c r="O507" s="12" t="s">
        <v>1557</v>
      </c>
      <c r="P507" s="12" t="s">
        <v>1558</v>
      </c>
      <c r="Q507" s="141" t="s">
        <v>3740</v>
      </c>
      <c r="R507" s="6" t="s">
        <v>1602</v>
      </c>
      <c r="S507" s="12" t="s">
        <v>1687</v>
      </c>
      <c r="T507" s="12" t="s">
        <v>1559</v>
      </c>
      <c r="U507" s="2">
        <v>68.569999999999993</v>
      </c>
      <c r="V507" s="2" t="s">
        <v>1730</v>
      </c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12" t="s">
        <v>1722</v>
      </c>
      <c r="AM507" s="84"/>
      <c r="AN507" s="84"/>
      <c r="AO507" s="84"/>
      <c r="AP507" s="84"/>
      <c r="AQ507" s="84"/>
      <c r="AR507" s="84"/>
      <c r="AS507" s="84"/>
      <c r="AT507" s="84"/>
      <c r="AU507" s="84">
        <v>25.244536940686785</v>
      </c>
      <c r="AV507" s="84"/>
      <c r="AW507" s="84"/>
      <c r="AX507" s="84"/>
      <c r="AY507" s="84"/>
      <c r="AZ507" s="84"/>
      <c r="BA507" s="84"/>
      <c r="BB507" s="84"/>
      <c r="BC507" s="84"/>
      <c r="BD507" s="84"/>
      <c r="BE507" s="84"/>
      <c r="BF507" s="84"/>
      <c r="BG507" s="84"/>
      <c r="BH507" s="84"/>
      <c r="BI507" s="84"/>
      <c r="BJ507" s="84">
        <v>28.241415192507802</v>
      </c>
      <c r="BK507" s="84"/>
      <c r="BL507" s="84"/>
      <c r="BM507" s="84"/>
      <c r="BN507" s="8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5">
        <v>78.792924037460963</v>
      </c>
      <c r="BZ507" s="85">
        <v>165.66077003121748</v>
      </c>
      <c r="CA507" s="85">
        <v>18.376690946930282</v>
      </c>
      <c r="CB507" s="85">
        <v>67.700312174817896</v>
      </c>
      <c r="CC507" s="85">
        <v>13.631633714880335</v>
      </c>
      <c r="CD507" s="85">
        <v>3.0385015608740891</v>
      </c>
      <c r="CE507" s="85">
        <v>10.655567117585848</v>
      </c>
      <c r="CF507" s="85">
        <v>1.0822060353798124</v>
      </c>
      <c r="CG507" s="85">
        <v>7.5338189386056209</v>
      </c>
      <c r="CH507" s="85">
        <v>2.5806451612903225</v>
      </c>
      <c r="CI507" s="85">
        <v>4.8074921956295515</v>
      </c>
      <c r="CJ507" s="85">
        <v>0.79084287200832459</v>
      </c>
      <c r="CK507" s="85">
        <v>4.1207075962539017</v>
      </c>
      <c r="CL507" s="85">
        <v>0.29136316337148799</v>
      </c>
      <c r="CM507" s="85"/>
      <c r="CN507" s="85"/>
      <c r="CO507" s="85"/>
      <c r="CP507" s="85">
        <v>56.170655567117578</v>
      </c>
      <c r="CQ507" s="85"/>
      <c r="CR507" s="85">
        <f t="shared" si="53"/>
        <v>379.06347554630594</v>
      </c>
      <c r="CS507" s="85">
        <f t="shared" si="54"/>
        <v>407.30489073881375</v>
      </c>
      <c r="CU507" s="23"/>
      <c r="CV507" s="22" t="s">
        <v>130</v>
      </c>
      <c r="CW507" s="1" t="s">
        <v>98</v>
      </c>
    </row>
    <row r="508" spans="1:101" x14ac:dyDescent="0.25">
      <c r="A508" s="6" t="s">
        <v>2519</v>
      </c>
      <c r="B508" s="1" t="s">
        <v>1684</v>
      </c>
      <c r="C508" s="1" t="s">
        <v>1653</v>
      </c>
      <c r="D508" s="12" t="s">
        <v>1559</v>
      </c>
      <c r="E508" s="12" t="s">
        <v>1559</v>
      </c>
      <c r="F508" s="12" t="s">
        <v>1560</v>
      </c>
      <c r="G508" s="12" t="s">
        <v>1561</v>
      </c>
      <c r="H508" s="12" t="s">
        <v>1405</v>
      </c>
      <c r="I508" s="12" t="s">
        <v>1418</v>
      </c>
      <c r="J508" s="12" t="s">
        <v>1603</v>
      </c>
      <c r="K508" s="10" t="s">
        <v>1048</v>
      </c>
      <c r="L508" s="12" t="s">
        <v>1557</v>
      </c>
      <c r="M508" s="12" t="s">
        <v>1558</v>
      </c>
      <c r="N508" s="141" t="s">
        <v>3739</v>
      </c>
      <c r="O508" s="12" t="s">
        <v>1557</v>
      </c>
      <c r="P508" s="12" t="s">
        <v>1558</v>
      </c>
      <c r="Q508" s="141" t="s">
        <v>3740</v>
      </c>
      <c r="R508" s="6" t="s">
        <v>1602</v>
      </c>
      <c r="S508" s="12" t="s">
        <v>1687</v>
      </c>
      <c r="T508" s="12" t="s">
        <v>1559</v>
      </c>
      <c r="U508" s="2">
        <v>58.8</v>
      </c>
      <c r="V508" s="2" t="s">
        <v>1730</v>
      </c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12" t="s">
        <v>1722</v>
      </c>
      <c r="AM508" s="84"/>
      <c r="AN508" s="84"/>
      <c r="AO508" s="84"/>
      <c r="AP508" s="84"/>
      <c r="AQ508" s="84"/>
      <c r="AR508" s="84"/>
      <c r="AS508" s="84"/>
      <c r="AT508" s="84"/>
      <c r="AU508" s="84">
        <v>20.75949367088608</v>
      </c>
      <c r="AV508" s="84"/>
      <c r="AW508" s="84"/>
      <c r="AX508" s="84"/>
      <c r="AY508" s="84"/>
      <c r="AZ508" s="84"/>
      <c r="BA508" s="84"/>
      <c r="BB508" s="84"/>
      <c r="BC508" s="84"/>
      <c r="BD508" s="84"/>
      <c r="BE508" s="84"/>
      <c r="BF508" s="84"/>
      <c r="BG508" s="84"/>
      <c r="BH508" s="84"/>
      <c r="BI508" s="84"/>
      <c r="BJ508" s="84">
        <v>25.978578383641672</v>
      </c>
      <c r="BK508" s="84"/>
      <c r="BL508" s="84"/>
      <c r="BM508" s="84"/>
      <c r="BN508" s="8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5">
        <v>106.1148977604674</v>
      </c>
      <c r="BZ508" s="85">
        <v>212.65822784810129</v>
      </c>
      <c r="CA508" s="85">
        <v>21.051606621226874</v>
      </c>
      <c r="CB508" s="85">
        <v>67.984420642648487</v>
      </c>
      <c r="CC508" s="85">
        <v>9.308666017526777</v>
      </c>
      <c r="CD508" s="85">
        <v>1.830574488802337</v>
      </c>
      <c r="CE508" s="85">
        <v>7.1470301850048692</v>
      </c>
      <c r="CF508" s="85">
        <v>0</v>
      </c>
      <c r="CG508" s="85">
        <v>6.2512171372930858</v>
      </c>
      <c r="CH508" s="85">
        <v>2.3758519961051605</v>
      </c>
      <c r="CI508" s="85">
        <v>4.4401168451801372</v>
      </c>
      <c r="CJ508" s="85">
        <v>0.85686465433300874</v>
      </c>
      <c r="CK508" s="85">
        <v>3.7195715676728338</v>
      </c>
      <c r="CL508" s="85">
        <v>0.40895813047711777</v>
      </c>
      <c r="CM508" s="85"/>
      <c r="CN508" s="85"/>
      <c r="CO508" s="85"/>
      <c r="CP508" s="85">
        <v>58.948393378773133</v>
      </c>
      <c r="CQ508" s="85"/>
      <c r="CR508" s="85">
        <f t="shared" si="53"/>
        <v>444.14800389483941</v>
      </c>
      <c r="CS508" s="85">
        <f t="shared" si="54"/>
        <v>470.12658227848107</v>
      </c>
      <c r="CU508" s="23"/>
      <c r="CV508" s="22" t="s">
        <v>130</v>
      </c>
      <c r="CW508" s="1" t="s">
        <v>99</v>
      </c>
    </row>
    <row r="509" spans="1:101" x14ac:dyDescent="0.25">
      <c r="A509" s="6" t="s">
        <v>2520</v>
      </c>
      <c r="B509" s="1" t="s">
        <v>1684</v>
      </c>
      <c r="C509" s="1" t="s">
        <v>1654</v>
      </c>
      <c r="D509" s="12" t="s">
        <v>1559</v>
      </c>
      <c r="E509" s="12" t="s">
        <v>1559</v>
      </c>
      <c r="F509" s="12" t="s">
        <v>1560</v>
      </c>
      <c r="G509" s="12" t="s">
        <v>1561</v>
      </c>
      <c r="H509" s="12" t="s">
        <v>1405</v>
      </c>
      <c r="I509" s="12" t="s">
        <v>1418</v>
      </c>
      <c r="J509" s="12" t="s">
        <v>1603</v>
      </c>
      <c r="K509" s="10" t="s">
        <v>1048</v>
      </c>
      <c r="L509" s="12" t="s">
        <v>1557</v>
      </c>
      <c r="M509" s="12" t="s">
        <v>1558</v>
      </c>
      <c r="N509" s="141" t="s">
        <v>3739</v>
      </c>
      <c r="O509" s="12" t="s">
        <v>1557</v>
      </c>
      <c r="P509" s="12" t="s">
        <v>1558</v>
      </c>
      <c r="Q509" s="141" t="s">
        <v>3740</v>
      </c>
      <c r="R509" s="6" t="s">
        <v>1602</v>
      </c>
      <c r="S509" s="12" t="s">
        <v>1687</v>
      </c>
      <c r="T509" s="12" t="s">
        <v>1559</v>
      </c>
      <c r="U509" s="2">
        <v>62.23</v>
      </c>
      <c r="V509" s="2" t="s">
        <v>1730</v>
      </c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12" t="s">
        <v>1722</v>
      </c>
      <c r="AM509" s="84"/>
      <c r="AN509" s="84"/>
      <c r="AO509" s="84"/>
      <c r="AP509" s="84"/>
      <c r="AQ509" s="84"/>
      <c r="AR509" s="84"/>
      <c r="AS509" s="84"/>
      <c r="AT509" s="84"/>
      <c r="AU509" s="84">
        <v>24.957805907172997</v>
      </c>
      <c r="AV509" s="84"/>
      <c r="AW509" s="84"/>
      <c r="AX509" s="84"/>
      <c r="AY509" s="84"/>
      <c r="AZ509" s="84"/>
      <c r="BA509" s="84"/>
      <c r="BB509" s="84"/>
      <c r="BC509" s="84"/>
      <c r="BD509" s="84"/>
      <c r="BE509" s="84"/>
      <c r="BF509" s="84"/>
      <c r="BG509" s="84"/>
      <c r="BH509" s="84"/>
      <c r="BI509" s="84"/>
      <c r="BJ509" s="84">
        <v>32.468354430379748</v>
      </c>
      <c r="BK509" s="84"/>
      <c r="BL509" s="84"/>
      <c r="BM509" s="84"/>
      <c r="BN509" s="8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5">
        <v>86.540084388185647</v>
      </c>
      <c r="BZ509" s="85">
        <v>187.02531645569621</v>
      </c>
      <c r="CA509" s="85">
        <v>19.810126582278478</v>
      </c>
      <c r="CB509" s="85">
        <v>78.29113924050634</v>
      </c>
      <c r="CC509" s="85">
        <v>14.831223628691985</v>
      </c>
      <c r="CD509" s="85">
        <v>2.8059071729957807</v>
      </c>
      <c r="CE509" s="85">
        <v>10.759493670886078</v>
      </c>
      <c r="CF509" s="85">
        <v>0.88607594936708856</v>
      </c>
      <c r="CG509" s="85">
        <v>7.9535864978902957</v>
      </c>
      <c r="CH509" s="85">
        <v>2.4683544303797471</v>
      </c>
      <c r="CI509" s="85">
        <v>5.1687763713080184</v>
      </c>
      <c r="CJ509" s="85">
        <v>0.84388185654008441</v>
      </c>
      <c r="CK509" s="85">
        <v>4.2405063291139244</v>
      </c>
      <c r="CL509" s="85">
        <v>0.2109704641350211</v>
      </c>
      <c r="CM509" s="85"/>
      <c r="CN509" s="85"/>
      <c r="CO509" s="85"/>
      <c r="CP509" s="85">
        <v>65.274261603375535</v>
      </c>
      <c r="CQ509" s="85"/>
      <c r="CR509" s="85">
        <f t="shared" si="53"/>
        <v>421.8354430379747</v>
      </c>
      <c r="CS509" s="85">
        <f t="shared" si="54"/>
        <v>454.30379746835445</v>
      </c>
      <c r="CU509" s="23"/>
      <c r="CV509" s="22" t="s">
        <v>130</v>
      </c>
      <c r="CW509" s="1" t="s">
        <v>100</v>
      </c>
    </row>
    <row r="510" spans="1:101" x14ac:dyDescent="0.25">
      <c r="A510" s="6" t="s">
        <v>2521</v>
      </c>
      <c r="B510" s="1" t="s">
        <v>1684</v>
      </c>
      <c r="C510" s="1" t="s">
        <v>1655</v>
      </c>
      <c r="D510" s="12" t="s">
        <v>1559</v>
      </c>
      <c r="E510" s="12" t="s">
        <v>1559</v>
      </c>
      <c r="F510" s="12" t="s">
        <v>1560</v>
      </c>
      <c r="G510" s="12" t="s">
        <v>1561</v>
      </c>
      <c r="H510" s="12" t="s">
        <v>1405</v>
      </c>
      <c r="I510" s="12" t="s">
        <v>1418</v>
      </c>
      <c r="J510" s="12" t="s">
        <v>1603</v>
      </c>
      <c r="K510" s="10" t="s">
        <v>1048</v>
      </c>
      <c r="L510" s="12" t="s">
        <v>1557</v>
      </c>
      <c r="M510" s="12" t="s">
        <v>1558</v>
      </c>
      <c r="N510" s="141" t="s">
        <v>3739</v>
      </c>
      <c r="O510" s="12" t="s">
        <v>1557</v>
      </c>
      <c r="P510" s="12" t="s">
        <v>1558</v>
      </c>
      <c r="Q510" s="141" t="s">
        <v>3740</v>
      </c>
      <c r="R510" s="6" t="s">
        <v>1602</v>
      </c>
      <c r="S510" s="12" t="s">
        <v>1687</v>
      </c>
      <c r="T510" s="12" t="s">
        <v>1559</v>
      </c>
      <c r="U510" s="2">
        <v>72.44</v>
      </c>
      <c r="V510" s="2" t="s">
        <v>1730</v>
      </c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12" t="s">
        <v>1722</v>
      </c>
      <c r="AM510" s="84"/>
      <c r="AN510" s="84"/>
      <c r="AO510" s="84"/>
      <c r="AP510" s="84"/>
      <c r="AQ510" s="84"/>
      <c r="AR510" s="84"/>
      <c r="AS510" s="84"/>
      <c r="AT510" s="84"/>
      <c r="AU510" s="84">
        <v>24.469854469854475</v>
      </c>
      <c r="AV510" s="84"/>
      <c r="AW510" s="84"/>
      <c r="AX510" s="84"/>
      <c r="AY510" s="84"/>
      <c r="AZ510" s="84"/>
      <c r="BA510" s="84"/>
      <c r="BB510" s="84"/>
      <c r="BC510" s="84"/>
      <c r="BD510" s="84"/>
      <c r="BE510" s="84"/>
      <c r="BF510" s="84"/>
      <c r="BG510" s="84"/>
      <c r="BH510" s="84"/>
      <c r="BI510" s="84"/>
      <c r="BJ510" s="84">
        <v>24.407484407484411</v>
      </c>
      <c r="BK510" s="84"/>
      <c r="BL510" s="84"/>
      <c r="BM510" s="84"/>
      <c r="BN510" s="8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5">
        <v>81.101871101871097</v>
      </c>
      <c r="BZ510" s="85">
        <v>172.20374220374222</v>
      </c>
      <c r="CA510" s="85">
        <v>18.212058212058214</v>
      </c>
      <c r="CB510" s="85">
        <v>66.590436590436596</v>
      </c>
      <c r="CC510" s="85">
        <v>10.956340956340954</v>
      </c>
      <c r="CD510" s="85">
        <v>2.0790020790020791</v>
      </c>
      <c r="CE510" s="85">
        <v>8.253638253638254</v>
      </c>
      <c r="CF510" s="85">
        <v>0.24948024948024949</v>
      </c>
      <c r="CG510" s="85">
        <v>7.0478170478170483</v>
      </c>
      <c r="CH510" s="85">
        <v>2.3908523908523911</v>
      </c>
      <c r="CI510" s="85">
        <v>4.1995841995841996</v>
      </c>
      <c r="CJ510" s="85">
        <v>0.76923076923076938</v>
      </c>
      <c r="CK510" s="85">
        <v>3.4511434511434516</v>
      </c>
      <c r="CL510" s="85">
        <v>0.12474012474012475</v>
      </c>
      <c r="CM510" s="85"/>
      <c r="CN510" s="85"/>
      <c r="CO510" s="85"/>
      <c r="CP510" s="85">
        <v>54.303534303534306</v>
      </c>
      <c r="CQ510" s="85"/>
      <c r="CR510" s="85">
        <f t="shared" si="53"/>
        <v>377.62993762993767</v>
      </c>
      <c r="CS510" s="85">
        <f t="shared" si="54"/>
        <v>402.03742203742206</v>
      </c>
      <c r="CU510" s="23"/>
      <c r="CV510" s="22" t="s">
        <v>130</v>
      </c>
      <c r="CW510" s="1" t="s">
        <v>101</v>
      </c>
    </row>
    <row r="511" spans="1:101" x14ac:dyDescent="0.25">
      <c r="A511" s="6" t="s">
        <v>2522</v>
      </c>
      <c r="B511" s="1" t="s">
        <v>1684</v>
      </c>
      <c r="C511" s="1" t="s">
        <v>1656</v>
      </c>
      <c r="D511" s="12" t="s">
        <v>1559</v>
      </c>
      <c r="E511" s="12" t="s">
        <v>1559</v>
      </c>
      <c r="F511" s="12" t="s">
        <v>1560</v>
      </c>
      <c r="G511" s="12" t="s">
        <v>1561</v>
      </c>
      <c r="H511" s="12" t="s">
        <v>1405</v>
      </c>
      <c r="I511" s="12" t="s">
        <v>1418</v>
      </c>
      <c r="J511" s="12" t="s">
        <v>1603</v>
      </c>
      <c r="K511" s="10" t="s">
        <v>1048</v>
      </c>
      <c r="L511" s="12" t="s">
        <v>1557</v>
      </c>
      <c r="M511" s="12" t="s">
        <v>1558</v>
      </c>
      <c r="N511" s="141" t="s">
        <v>3739</v>
      </c>
      <c r="O511" s="12" t="s">
        <v>1557</v>
      </c>
      <c r="P511" s="12" t="s">
        <v>1558</v>
      </c>
      <c r="Q511" s="141" t="s">
        <v>3740</v>
      </c>
      <c r="R511" s="6" t="s">
        <v>1602</v>
      </c>
      <c r="S511" s="12" t="s">
        <v>1687</v>
      </c>
      <c r="T511" s="12" t="s">
        <v>1559</v>
      </c>
      <c r="U511" s="2">
        <v>71.39</v>
      </c>
      <c r="V511" s="2" t="s">
        <v>1730</v>
      </c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12" t="s">
        <v>1722</v>
      </c>
      <c r="AM511" s="84"/>
      <c r="AN511" s="84"/>
      <c r="AO511" s="84"/>
      <c r="AP511" s="84"/>
      <c r="AQ511" s="84"/>
      <c r="AR511" s="84"/>
      <c r="AS511" s="84"/>
      <c r="AT511" s="84"/>
      <c r="AU511" s="84">
        <v>25.054744525547445</v>
      </c>
      <c r="AV511" s="84"/>
      <c r="AW511" s="84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>
        <v>28.083941605839414</v>
      </c>
      <c r="BK511" s="84"/>
      <c r="BL511" s="84"/>
      <c r="BM511" s="84"/>
      <c r="BN511" s="8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5">
        <v>76.879562043795616</v>
      </c>
      <c r="BZ511" s="85">
        <v>169.30656934306569</v>
      </c>
      <c r="CA511" s="85">
        <v>18.448905109489051</v>
      </c>
      <c r="CB511" s="85">
        <v>71.441605839416056</v>
      </c>
      <c r="CC511" s="85">
        <v>13.13868613138686</v>
      </c>
      <c r="CD511" s="85">
        <v>2.554744525547445</v>
      </c>
      <c r="CE511" s="85">
        <v>9.7627737226277365</v>
      </c>
      <c r="CF511" s="85">
        <v>0.65693430656934304</v>
      </c>
      <c r="CG511" s="85">
        <v>7.0620437956204372</v>
      </c>
      <c r="CH511" s="85">
        <v>2.7554744525547443</v>
      </c>
      <c r="CI511" s="85">
        <v>4.5985401459854014</v>
      </c>
      <c r="CJ511" s="85">
        <v>0.82116788321167877</v>
      </c>
      <c r="CK511" s="85">
        <v>3.886861313868613</v>
      </c>
      <c r="CL511" s="85">
        <v>0.18248175182481752</v>
      </c>
      <c r="CM511" s="85"/>
      <c r="CN511" s="85"/>
      <c r="CO511" s="85"/>
      <c r="CP511" s="85">
        <v>60.802919708029201</v>
      </c>
      <c r="CQ511" s="85"/>
      <c r="CR511" s="85">
        <f t="shared" si="53"/>
        <v>381.4963503649634</v>
      </c>
      <c r="CS511" s="85">
        <f t="shared" si="54"/>
        <v>409.58029197080282</v>
      </c>
      <c r="CU511" s="23"/>
      <c r="CV511" s="22" t="s">
        <v>130</v>
      </c>
      <c r="CW511" s="1" t="s">
        <v>102</v>
      </c>
    </row>
    <row r="512" spans="1:101" x14ac:dyDescent="0.25">
      <c r="A512" s="6" t="s">
        <v>2523</v>
      </c>
      <c r="B512" s="1" t="s">
        <v>1684</v>
      </c>
      <c r="C512" s="1" t="s">
        <v>1657</v>
      </c>
      <c r="D512" s="12" t="s">
        <v>1559</v>
      </c>
      <c r="E512" s="12" t="s">
        <v>1559</v>
      </c>
      <c r="F512" s="12" t="s">
        <v>1560</v>
      </c>
      <c r="G512" s="12" t="s">
        <v>1561</v>
      </c>
      <c r="H512" s="12" t="s">
        <v>1405</v>
      </c>
      <c r="I512" s="12" t="s">
        <v>1418</v>
      </c>
      <c r="J512" s="12" t="s">
        <v>1603</v>
      </c>
      <c r="K512" s="10" t="s">
        <v>1048</v>
      </c>
      <c r="L512" s="12" t="s">
        <v>1557</v>
      </c>
      <c r="M512" s="12" t="s">
        <v>1558</v>
      </c>
      <c r="N512" s="141" t="s">
        <v>3739</v>
      </c>
      <c r="O512" s="12" t="s">
        <v>1557</v>
      </c>
      <c r="P512" s="12" t="s">
        <v>1558</v>
      </c>
      <c r="Q512" s="141" t="s">
        <v>3740</v>
      </c>
      <c r="R512" s="6" t="s">
        <v>1602</v>
      </c>
      <c r="S512" s="12" t="s">
        <v>1687</v>
      </c>
      <c r="T512" s="12" t="s">
        <v>1559</v>
      </c>
      <c r="U512" s="2">
        <v>69.33</v>
      </c>
      <c r="V512" s="2" t="s">
        <v>1730</v>
      </c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12" t="s">
        <v>1722</v>
      </c>
      <c r="AM512" s="84"/>
      <c r="AN512" s="84"/>
      <c r="AO512" s="84"/>
      <c r="AP512" s="84"/>
      <c r="AQ512" s="84"/>
      <c r="AR512" s="84"/>
      <c r="AS512" s="84"/>
      <c r="AT512" s="84"/>
      <c r="AU512" s="84">
        <v>24.990215264187871</v>
      </c>
      <c r="AV512" s="84"/>
      <c r="AW512" s="84"/>
      <c r="AX512" s="84"/>
      <c r="AY512" s="84"/>
      <c r="AZ512" s="84"/>
      <c r="BA512" s="84"/>
      <c r="BB512" s="84"/>
      <c r="BC512" s="84"/>
      <c r="BD512" s="84"/>
      <c r="BE512" s="84"/>
      <c r="BF512" s="84"/>
      <c r="BG512" s="84"/>
      <c r="BH512" s="84"/>
      <c r="BI512" s="84"/>
      <c r="BJ512" s="84">
        <v>25.264187866927593</v>
      </c>
      <c r="BK512" s="84"/>
      <c r="BL512" s="84"/>
      <c r="BM512" s="84"/>
      <c r="BN512" s="8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5">
        <v>80.528375733855185</v>
      </c>
      <c r="BZ512" s="85">
        <v>171.54598825831704</v>
      </c>
      <c r="CA512" s="85">
        <v>18.238747553816047</v>
      </c>
      <c r="CB512" s="85">
        <v>67.279843444227012</v>
      </c>
      <c r="CC512" s="85">
        <v>11.702544031311156</v>
      </c>
      <c r="CD512" s="85">
        <v>2.2309197651663406</v>
      </c>
      <c r="CE512" s="85">
        <v>8.9236790606653624</v>
      </c>
      <c r="CF512" s="85">
        <v>0.19569471624266144</v>
      </c>
      <c r="CG512" s="85">
        <v>7.3972602739726021</v>
      </c>
      <c r="CH512" s="85">
        <v>2.6810176125244625</v>
      </c>
      <c r="CI512" s="85">
        <v>4.3248532289628185</v>
      </c>
      <c r="CJ512" s="85">
        <v>0.86105675146771032</v>
      </c>
      <c r="CK512" s="85">
        <v>3.4833659491193738</v>
      </c>
      <c r="CL512" s="85">
        <v>0.13698630136986301</v>
      </c>
      <c r="CM512" s="85"/>
      <c r="CN512" s="85"/>
      <c r="CO512" s="85"/>
      <c r="CP512" s="85">
        <v>57.573385518591003</v>
      </c>
      <c r="CQ512" s="85"/>
      <c r="CR512" s="85">
        <f t="shared" si="53"/>
        <v>379.53033268101757</v>
      </c>
      <c r="CS512" s="85">
        <f t="shared" si="54"/>
        <v>404.79452054794518</v>
      </c>
      <c r="CU512" s="23"/>
      <c r="CV512" s="22" t="s">
        <v>130</v>
      </c>
      <c r="CW512" s="1" t="s">
        <v>103</v>
      </c>
    </row>
    <row r="513" spans="1:101" x14ac:dyDescent="0.25">
      <c r="A513" s="6" t="s">
        <v>2524</v>
      </c>
      <c r="B513" s="1" t="s">
        <v>1684</v>
      </c>
      <c r="C513" s="1" t="s">
        <v>1658</v>
      </c>
      <c r="D513" s="12" t="s">
        <v>1559</v>
      </c>
      <c r="E513" s="12" t="s">
        <v>1559</v>
      </c>
      <c r="F513" s="12" t="s">
        <v>1560</v>
      </c>
      <c r="G513" s="12" t="s">
        <v>1561</v>
      </c>
      <c r="H513" s="12" t="s">
        <v>1405</v>
      </c>
      <c r="I513" s="12" t="s">
        <v>1418</v>
      </c>
      <c r="J513" s="12" t="s">
        <v>1603</v>
      </c>
      <c r="K513" s="10" t="s">
        <v>1048</v>
      </c>
      <c r="L513" s="12" t="s">
        <v>1557</v>
      </c>
      <c r="M513" s="12" t="s">
        <v>1558</v>
      </c>
      <c r="N513" s="141" t="s">
        <v>3739</v>
      </c>
      <c r="O513" s="12" t="s">
        <v>1557</v>
      </c>
      <c r="P513" s="12" t="s">
        <v>1558</v>
      </c>
      <c r="Q513" s="141" t="s">
        <v>3740</v>
      </c>
      <c r="R513" s="6" t="s">
        <v>1602</v>
      </c>
      <c r="S513" s="12" t="s">
        <v>1687</v>
      </c>
      <c r="T513" s="12" t="s">
        <v>1559</v>
      </c>
      <c r="U513" s="2">
        <v>87.83</v>
      </c>
      <c r="V513" s="2" t="s">
        <v>1730</v>
      </c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12" t="s">
        <v>1722</v>
      </c>
      <c r="AM513" s="84"/>
      <c r="AN513" s="84"/>
      <c r="AO513" s="84"/>
      <c r="AP513" s="84"/>
      <c r="AQ513" s="84"/>
      <c r="AR513" s="84"/>
      <c r="AS513" s="84"/>
      <c r="AT513" s="84"/>
      <c r="AU513" s="84">
        <v>16.259689922480625</v>
      </c>
      <c r="AV513" s="84"/>
      <c r="AW513" s="84"/>
      <c r="AX513" s="84"/>
      <c r="AY513" s="84"/>
      <c r="AZ513" s="84"/>
      <c r="BA513" s="84"/>
      <c r="BB513" s="84"/>
      <c r="BC513" s="84"/>
      <c r="BD513" s="84"/>
      <c r="BE513" s="84"/>
      <c r="BF513" s="84"/>
      <c r="BG513" s="84"/>
      <c r="BH513" s="84"/>
      <c r="BI513" s="84"/>
      <c r="BJ513" s="84">
        <v>13.643410852713178</v>
      </c>
      <c r="BK513" s="84"/>
      <c r="BL513" s="84"/>
      <c r="BM513" s="84"/>
      <c r="BN513" s="8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5">
        <v>49.263565891472872</v>
      </c>
      <c r="BZ513" s="85">
        <v>115.60077519379846</v>
      </c>
      <c r="CA513" s="85">
        <v>14.748062015503876</v>
      </c>
      <c r="CB513" s="85">
        <v>46.589147286821706</v>
      </c>
      <c r="CC513" s="85">
        <v>13.042635658914728</v>
      </c>
      <c r="CD513" s="85">
        <v>1.3565891472868217</v>
      </c>
      <c r="CE513" s="85">
        <v>6.5310077519379846</v>
      </c>
      <c r="CF513" s="85">
        <v>0.96899224806201556</v>
      </c>
      <c r="CG513" s="85">
        <v>6.9573643410852712</v>
      </c>
      <c r="CH513" s="85">
        <v>0</v>
      </c>
      <c r="CI513" s="85">
        <v>2.7906976744186047</v>
      </c>
      <c r="CJ513" s="85">
        <v>0.31007751937984501</v>
      </c>
      <c r="CK513" s="85">
        <v>3.3333333333333335</v>
      </c>
      <c r="CL513" s="85">
        <v>2.3255813953488373</v>
      </c>
      <c r="CM513" s="85"/>
      <c r="CN513" s="85"/>
      <c r="CO513" s="85"/>
      <c r="CP513" s="85">
        <v>35.058139534883722</v>
      </c>
      <c r="CQ513" s="85"/>
      <c r="CR513" s="85">
        <f t="shared" si="53"/>
        <v>263.81782945736433</v>
      </c>
      <c r="CS513" s="85">
        <f t="shared" si="54"/>
        <v>277.46124031007753</v>
      </c>
      <c r="CU513" s="23"/>
      <c r="CV513" s="22" t="s">
        <v>130</v>
      </c>
      <c r="CW513" s="1" t="s">
        <v>104</v>
      </c>
    </row>
    <row r="514" spans="1:101" x14ac:dyDescent="0.25">
      <c r="A514" s="6" t="s">
        <v>2525</v>
      </c>
      <c r="B514" s="1" t="s">
        <v>1684</v>
      </c>
      <c r="C514" s="1" t="s">
        <v>1659</v>
      </c>
      <c r="D514" s="12" t="s">
        <v>1559</v>
      </c>
      <c r="E514" s="12" t="s">
        <v>1559</v>
      </c>
      <c r="F514" s="12" t="s">
        <v>1560</v>
      </c>
      <c r="G514" s="12" t="s">
        <v>1561</v>
      </c>
      <c r="H514" s="12" t="s">
        <v>1405</v>
      </c>
      <c r="I514" s="12" t="s">
        <v>1418</v>
      </c>
      <c r="J514" s="12" t="s">
        <v>1603</v>
      </c>
      <c r="K514" s="10" t="s">
        <v>1048</v>
      </c>
      <c r="L514" s="12" t="s">
        <v>1557</v>
      </c>
      <c r="M514" s="12" t="s">
        <v>1558</v>
      </c>
      <c r="N514" s="141" t="s">
        <v>3739</v>
      </c>
      <c r="O514" s="12" t="s">
        <v>1557</v>
      </c>
      <c r="P514" s="12" t="s">
        <v>1558</v>
      </c>
      <c r="Q514" s="141" t="s">
        <v>3740</v>
      </c>
      <c r="R514" s="6" t="s">
        <v>1602</v>
      </c>
      <c r="S514" s="12" t="s">
        <v>1687</v>
      </c>
      <c r="T514" s="12" t="s">
        <v>1559</v>
      </c>
      <c r="U514" s="2">
        <v>86.73</v>
      </c>
      <c r="V514" s="2" t="s">
        <v>1730</v>
      </c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12" t="s">
        <v>1722</v>
      </c>
      <c r="AM514" s="84"/>
      <c r="AN514" s="84"/>
      <c r="AO514" s="84"/>
      <c r="AP514" s="84"/>
      <c r="AQ514" s="84"/>
      <c r="AR514" s="84"/>
      <c r="AS514" s="84"/>
      <c r="AT514" s="84"/>
      <c r="AU514" s="84">
        <v>17.166841552990554</v>
      </c>
      <c r="AV514" s="84"/>
      <c r="AW514" s="84"/>
      <c r="AX514" s="84"/>
      <c r="AY514" s="84"/>
      <c r="AZ514" s="84"/>
      <c r="BA514" s="84"/>
      <c r="BB514" s="84"/>
      <c r="BC514" s="84"/>
      <c r="BD514" s="84"/>
      <c r="BE514" s="84"/>
      <c r="BF514" s="84"/>
      <c r="BG514" s="84"/>
      <c r="BH514" s="84"/>
      <c r="BI514" s="84"/>
      <c r="BJ514" s="84">
        <v>15.697796432318993</v>
      </c>
      <c r="BK514" s="84"/>
      <c r="BL514" s="84"/>
      <c r="BM514" s="84"/>
      <c r="BN514" s="8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5">
        <v>34.123819517313748</v>
      </c>
      <c r="BZ514" s="85">
        <v>63.064008394543542</v>
      </c>
      <c r="CA514" s="85">
        <v>12.570828961175238</v>
      </c>
      <c r="CB514" s="85">
        <v>35.718782791185731</v>
      </c>
      <c r="CC514" s="85">
        <v>15.760755508919203</v>
      </c>
      <c r="CD514" s="85">
        <v>1.1542497376705141</v>
      </c>
      <c r="CE514" s="85">
        <v>7.1353620146904522</v>
      </c>
      <c r="CF514" s="85">
        <v>1.9517313746065055</v>
      </c>
      <c r="CG514" s="85">
        <v>9.3389296956977947</v>
      </c>
      <c r="CH514" s="85">
        <v>0</v>
      </c>
      <c r="CI514" s="85">
        <v>2.0986358866736623</v>
      </c>
      <c r="CJ514" s="85">
        <v>0.14690451206715638</v>
      </c>
      <c r="CK514" s="85">
        <v>4.1343126967471147</v>
      </c>
      <c r="CL514" s="85">
        <v>4.0083945435466948</v>
      </c>
      <c r="CM514" s="85"/>
      <c r="CN514" s="85"/>
      <c r="CO514" s="85"/>
      <c r="CP514" s="85">
        <v>27.63903462749213</v>
      </c>
      <c r="CQ514" s="85"/>
      <c r="CR514" s="85">
        <f t="shared" si="53"/>
        <v>191.20671563483737</v>
      </c>
      <c r="CS514" s="85">
        <f t="shared" si="54"/>
        <v>206.90451206715636</v>
      </c>
      <c r="CU514" s="23"/>
      <c r="CV514" s="22" t="s">
        <v>130</v>
      </c>
      <c r="CW514" s="1" t="s">
        <v>105</v>
      </c>
    </row>
    <row r="515" spans="1:101" x14ac:dyDescent="0.25">
      <c r="A515" s="6" t="s">
        <v>2526</v>
      </c>
      <c r="B515" s="1" t="s">
        <v>1684</v>
      </c>
      <c r="C515" s="1" t="s">
        <v>1660</v>
      </c>
      <c r="D515" s="12" t="s">
        <v>1559</v>
      </c>
      <c r="E515" s="12" t="s">
        <v>1559</v>
      </c>
      <c r="F515" s="12" t="s">
        <v>1560</v>
      </c>
      <c r="G515" s="12" t="s">
        <v>1561</v>
      </c>
      <c r="H515" s="12" t="s">
        <v>1405</v>
      </c>
      <c r="I515" s="12" t="s">
        <v>1418</v>
      </c>
      <c r="J515" s="12" t="s">
        <v>1603</v>
      </c>
      <c r="K515" s="10" t="s">
        <v>1048</v>
      </c>
      <c r="L515" s="12" t="s">
        <v>1557</v>
      </c>
      <c r="M515" s="12" t="s">
        <v>1558</v>
      </c>
      <c r="N515" s="141" t="s">
        <v>3739</v>
      </c>
      <c r="O515" s="12" t="s">
        <v>1557</v>
      </c>
      <c r="P515" s="12" t="s">
        <v>1558</v>
      </c>
      <c r="Q515" s="141" t="s">
        <v>3740</v>
      </c>
      <c r="R515" s="6" t="s">
        <v>1602</v>
      </c>
      <c r="S515" s="12" t="s">
        <v>1687</v>
      </c>
      <c r="T515" s="12" t="s">
        <v>1559</v>
      </c>
      <c r="U515" s="2">
        <v>85.82</v>
      </c>
      <c r="V515" s="2" t="s">
        <v>1730</v>
      </c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12" t="s">
        <v>1722</v>
      </c>
      <c r="AM515" s="84"/>
      <c r="AN515" s="84"/>
      <c r="AO515" s="84"/>
      <c r="AP515" s="84"/>
      <c r="AQ515" s="84"/>
      <c r="AR515" s="84"/>
      <c r="AS515" s="84"/>
      <c r="AT515" s="84"/>
      <c r="AU515" s="84">
        <v>20.2510460251046</v>
      </c>
      <c r="AV515" s="84"/>
      <c r="AW515" s="84"/>
      <c r="AX515" s="84"/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>
        <v>22.196652719665273</v>
      </c>
      <c r="BK515" s="84"/>
      <c r="BL515" s="84"/>
      <c r="BM515" s="84"/>
      <c r="BN515" s="8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5">
        <v>33.430962343096233</v>
      </c>
      <c r="BZ515" s="85">
        <v>60.041841004184086</v>
      </c>
      <c r="CA515" s="85">
        <v>13.535564853556483</v>
      </c>
      <c r="CB515" s="85">
        <v>36.966527196652713</v>
      </c>
      <c r="CC515" s="85">
        <v>17.510460251046027</v>
      </c>
      <c r="CD515" s="85">
        <v>1.2133891213389119</v>
      </c>
      <c r="CE515" s="85">
        <v>8.5564853556485332</v>
      </c>
      <c r="CF515" s="85">
        <v>2.4267782426778237</v>
      </c>
      <c r="CG515" s="85">
        <v>11.443514644351463</v>
      </c>
      <c r="CH515" s="85">
        <v>0</v>
      </c>
      <c r="CI515" s="85">
        <v>2.6778242677824271</v>
      </c>
      <c r="CJ515" s="85">
        <v>0.31380753138075312</v>
      </c>
      <c r="CK515" s="85">
        <v>5.06276150627615</v>
      </c>
      <c r="CL515" s="85">
        <v>4.8326359832635974</v>
      </c>
      <c r="CM515" s="85"/>
      <c r="CN515" s="85"/>
      <c r="CO515" s="85"/>
      <c r="CP515" s="85">
        <v>25.899581589958157</v>
      </c>
      <c r="CQ515" s="85"/>
      <c r="CR515" s="85">
        <f t="shared" si="53"/>
        <v>198.0125523012552</v>
      </c>
      <c r="CS515" s="85">
        <f t="shared" si="54"/>
        <v>220.20920502092048</v>
      </c>
      <c r="CU515" s="23"/>
      <c r="CV515" s="22" t="s">
        <v>130</v>
      </c>
      <c r="CW515" s="1" t="s">
        <v>106</v>
      </c>
    </row>
    <row r="516" spans="1:101" x14ac:dyDescent="0.25">
      <c r="A516" s="6" t="s">
        <v>2527</v>
      </c>
      <c r="B516" s="1" t="s">
        <v>1684</v>
      </c>
      <c r="C516" s="1" t="s">
        <v>1661</v>
      </c>
      <c r="D516" s="12" t="s">
        <v>1559</v>
      </c>
      <c r="E516" s="12" t="s">
        <v>1559</v>
      </c>
      <c r="F516" s="12" t="s">
        <v>1560</v>
      </c>
      <c r="G516" s="12" t="s">
        <v>1561</v>
      </c>
      <c r="H516" s="12" t="s">
        <v>1405</v>
      </c>
      <c r="I516" s="12" t="s">
        <v>1418</v>
      </c>
      <c r="J516" s="12" t="s">
        <v>1603</v>
      </c>
      <c r="K516" s="10" t="s">
        <v>1048</v>
      </c>
      <c r="L516" s="12" t="s">
        <v>1557</v>
      </c>
      <c r="M516" s="12" t="s">
        <v>1558</v>
      </c>
      <c r="N516" s="141" t="s">
        <v>3739</v>
      </c>
      <c r="O516" s="12" t="s">
        <v>1557</v>
      </c>
      <c r="P516" s="12" t="s">
        <v>1558</v>
      </c>
      <c r="Q516" s="141" t="s">
        <v>3740</v>
      </c>
      <c r="R516" s="6" t="s">
        <v>1602</v>
      </c>
      <c r="S516" s="12" t="s">
        <v>1687</v>
      </c>
      <c r="T516" s="12" t="s">
        <v>1559</v>
      </c>
      <c r="U516" s="2">
        <v>81.58</v>
      </c>
      <c r="V516" s="2" t="s">
        <v>1730</v>
      </c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12" t="s">
        <v>1722</v>
      </c>
      <c r="AM516" s="84"/>
      <c r="AN516" s="84"/>
      <c r="AO516" s="84"/>
      <c r="AP516" s="84"/>
      <c r="AQ516" s="84"/>
      <c r="AR516" s="84"/>
      <c r="AS516" s="84"/>
      <c r="AT516" s="84"/>
      <c r="AU516" s="84">
        <v>18.140382862351867</v>
      </c>
      <c r="AV516" s="84"/>
      <c r="AW516" s="84"/>
      <c r="AX516" s="84"/>
      <c r="AY516" s="84"/>
      <c r="AZ516" s="84"/>
      <c r="BA516" s="84"/>
      <c r="BB516" s="84"/>
      <c r="BC516" s="84"/>
      <c r="BD516" s="84"/>
      <c r="BE516" s="84"/>
      <c r="BF516" s="84"/>
      <c r="BG516" s="84"/>
      <c r="BH516" s="84"/>
      <c r="BI516" s="84"/>
      <c r="BJ516" s="84">
        <v>15.897903372835003</v>
      </c>
      <c r="BK516" s="84"/>
      <c r="BL516" s="84"/>
      <c r="BM516" s="84"/>
      <c r="BN516" s="8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5">
        <v>19.179580674567003</v>
      </c>
      <c r="BZ516" s="85">
        <v>13.199635369188698</v>
      </c>
      <c r="CA516" s="85">
        <v>11.449407474931631</v>
      </c>
      <c r="CB516" s="85">
        <v>23.86508659981768</v>
      </c>
      <c r="CC516" s="85">
        <v>19.015496809480403</v>
      </c>
      <c r="CD516" s="85">
        <v>0.60164083865086604</v>
      </c>
      <c r="CE516" s="85">
        <v>6.9279854147675479</v>
      </c>
      <c r="CF516" s="85">
        <v>3.0628988149498628</v>
      </c>
      <c r="CG516" s="85">
        <v>11.449407474931631</v>
      </c>
      <c r="CH516" s="85">
        <v>0</v>
      </c>
      <c r="CI516" s="85">
        <v>1.4585232452142205</v>
      </c>
      <c r="CJ516" s="85">
        <v>0.10938924339106654</v>
      </c>
      <c r="CK516" s="85">
        <v>5.104831358249772</v>
      </c>
      <c r="CL516" s="85">
        <v>5.9799453053783056</v>
      </c>
      <c r="CM516" s="85"/>
      <c r="CN516" s="85"/>
      <c r="CO516" s="85"/>
      <c r="CP516" s="85">
        <v>20.364630811303552</v>
      </c>
      <c r="CQ516" s="85"/>
      <c r="CR516" s="85">
        <f t="shared" si="53"/>
        <v>121.40382862351868</v>
      </c>
      <c r="CS516" s="85">
        <f t="shared" si="54"/>
        <v>137.30173199635368</v>
      </c>
      <c r="CU516" s="23"/>
      <c r="CV516" s="22" t="s">
        <v>130</v>
      </c>
      <c r="CW516" s="1" t="s">
        <v>107</v>
      </c>
    </row>
    <row r="517" spans="1:101" x14ac:dyDescent="0.25">
      <c r="A517" s="6" t="s">
        <v>2528</v>
      </c>
      <c r="B517" s="1" t="s">
        <v>1684</v>
      </c>
      <c r="C517" s="1" t="s">
        <v>1662</v>
      </c>
      <c r="D517" s="12" t="s">
        <v>1559</v>
      </c>
      <c r="E517" s="12" t="s">
        <v>1559</v>
      </c>
      <c r="F517" s="12" t="s">
        <v>1560</v>
      </c>
      <c r="G517" s="12" t="s">
        <v>1561</v>
      </c>
      <c r="H517" s="12" t="s">
        <v>1405</v>
      </c>
      <c r="I517" s="12" t="s">
        <v>1418</v>
      </c>
      <c r="J517" s="12" t="s">
        <v>1603</v>
      </c>
      <c r="K517" s="10" t="s">
        <v>1048</v>
      </c>
      <c r="L517" s="12" t="s">
        <v>1557</v>
      </c>
      <c r="M517" s="12" t="s">
        <v>1558</v>
      </c>
      <c r="N517" s="141" t="s">
        <v>3739</v>
      </c>
      <c r="O517" s="12" t="s">
        <v>1557</v>
      </c>
      <c r="P517" s="12" t="s">
        <v>1558</v>
      </c>
      <c r="Q517" s="141" t="s">
        <v>3740</v>
      </c>
      <c r="R517" s="6" t="s">
        <v>1602</v>
      </c>
      <c r="S517" s="12" t="s">
        <v>1687</v>
      </c>
      <c r="T517" s="12" t="s">
        <v>1559</v>
      </c>
      <c r="U517" s="2">
        <v>58.48</v>
      </c>
      <c r="V517" s="2" t="s">
        <v>1730</v>
      </c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12" t="s">
        <v>1722</v>
      </c>
      <c r="AM517" s="84"/>
      <c r="AN517" s="84"/>
      <c r="AO517" s="84"/>
      <c r="AP517" s="84"/>
      <c r="AQ517" s="84"/>
      <c r="AR517" s="84"/>
      <c r="AS517" s="84"/>
      <c r="AT517" s="84"/>
      <c r="AU517" s="84">
        <v>0</v>
      </c>
      <c r="AV517" s="84"/>
      <c r="AW517" s="84"/>
      <c r="AX517" s="84"/>
      <c r="AY517" s="84"/>
      <c r="AZ517" s="84"/>
      <c r="BA517" s="84"/>
      <c r="BB517" s="84"/>
      <c r="BC517" s="84"/>
      <c r="BD517" s="84"/>
      <c r="BE517" s="84"/>
      <c r="BF517" s="84"/>
      <c r="BG517" s="84"/>
      <c r="BH517" s="84"/>
      <c r="BI517" s="84"/>
      <c r="BJ517" s="84">
        <v>1.0331384015594542</v>
      </c>
      <c r="BK517" s="84"/>
      <c r="BL517" s="84"/>
      <c r="BM517" s="84"/>
      <c r="BN517" s="8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5">
        <v>4.0155945419103318</v>
      </c>
      <c r="BZ517" s="85">
        <v>11.442495126705655</v>
      </c>
      <c r="CA517" s="85">
        <v>18.245614035087723</v>
      </c>
      <c r="CB517" s="85">
        <v>10</v>
      </c>
      <c r="CC517" s="85">
        <v>42.066276803118903</v>
      </c>
      <c r="CD517" s="85">
        <v>0</v>
      </c>
      <c r="CE517" s="85">
        <v>3.8596491228070171</v>
      </c>
      <c r="CF517" s="85">
        <v>5.4775828460038989</v>
      </c>
      <c r="CG517" s="85">
        <v>19.493177387914233</v>
      </c>
      <c r="CH517" s="85">
        <v>0</v>
      </c>
      <c r="CI517" s="85">
        <v>0</v>
      </c>
      <c r="CJ517" s="85">
        <v>0</v>
      </c>
      <c r="CK517" s="85">
        <v>8.1676413255360636</v>
      </c>
      <c r="CL517" s="85">
        <v>18.070175438596493</v>
      </c>
      <c r="CM517" s="85"/>
      <c r="CN517" s="85"/>
      <c r="CO517" s="85"/>
      <c r="CP517" s="85">
        <v>18.089668615984404</v>
      </c>
      <c r="CQ517" s="85"/>
      <c r="CR517" s="85">
        <f t="shared" si="53"/>
        <v>140.83820662768031</v>
      </c>
      <c r="CS517" s="85">
        <f t="shared" si="54"/>
        <v>141.87134502923976</v>
      </c>
      <c r="CU517" s="23"/>
      <c r="CV517" s="22" t="s">
        <v>130</v>
      </c>
      <c r="CW517" s="1" t="s">
        <v>108</v>
      </c>
    </row>
    <row r="518" spans="1:101" x14ac:dyDescent="0.25">
      <c r="A518" s="6" t="s">
        <v>2529</v>
      </c>
      <c r="B518" s="1" t="s">
        <v>1684</v>
      </c>
      <c r="C518" s="1" t="s">
        <v>1663</v>
      </c>
      <c r="D518" s="12" t="s">
        <v>1559</v>
      </c>
      <c r="E518" s="12" t="s">
        <v>1559</v>
      </c>
      <c r="F518" s="12" t="s">
        <v>1560</v>
      </c>
      <c r="G518" s="12" t="s">
        <v>1561</v>
      </c>
      <c r="H518" s="12" t="s">
        <v>1405</v>
      </c>
      <c r="I518" s="12" t="s">
        <v>1418</v>
      </c>
      <c r="J518" s="12" t="s">
        <v>1603</v>
      </c>
      <c r="K518" s="10" t="s">
        <v>1048</v>
      </c>
      <c r="L518" s="12" t="s">
        <v>1557</v>
      </c>
      <c r="M518" s="12" t="s">
        <v>1558</v>
      </c>
      <c r="N518" s="141" t="s">
        <v>3739</v>
      </c>
      <c r="O518" s="12" t="s">
        <v>1557</v>
      </c>
      <c r="P518" s="12" t="s">
        <v>1558</v>
      </c>
      <c r="Q518" s="141" t="s">
        <v>3740</v>
      </c>
      <c r="R518" s="6" t="s">
        <v>1602</v>
      </c>
      <c r="S518" s="12" t="s">
        <v>1687</v>
      </c>
      <c r="T518" s="12" t="s">
        <v>1559</v>
      </c>
      <c r="U518" s="2">
        <v>49.62</v>
      </c>
      <c r="V518" s="2" t="s">
        <v>1730</v>
      </c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12" t="s">
        <v>1722</v>
      </c>
      <c r="AM518" s="84"/>
      <c r="AN518" s="84"/>
      <c r="AO518" s="84"/>
      <c r="AP518" s="84"/>
      <c r="AQ518" s="84"/>
      <c r="AR518" s="84"/>
      <c r="AS518" s="84"/>
      <c r="AT518" s="84"/>
      <c r="AU518" s="84">
        <v>5.9347181008902079E-2</v>
      </c>
      <c r="AV518" s="84"/>
      <c r="AW518" s="84"/>
      <c r="AX518" s="84"/>
      <c r="AY518" s="84"/>
      <c r="AZ518" s="84"/>
      <c r="BA518" s="84"/>
      <c r="BB518" s="84"/>
      <c r="BC518" s="84"/>
      <c r="BD518" s="84"/>
      <c r="BE518" s="84"/>
      <c r="BF518" s="84"/>
      <c r="BG518" s="84"/>
      <c r="BH518" s="84"/>
      <c r="BI518" s="84"/>
      <c r="BJ518" s="84">
        <v>2.7497527200791296</v>
      </c>
      <c r="BK518" s="84"/>
      <c r="BL518" s="84"/>
      <c r="BM518" s="84"/>
      <c r="BN518" s="8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5">
        <v>4.1543026706231458</v>
      </c>
      <c r="BZ518" s="85">
        <v>11.256181998021763</v>
      </c>
      <c r="CA518" s="85">
        <v>18.100890207715135</v>
      </c>
      <c r="CB518" s="85">
        <v>11.137487636003957</v>
      </c>
      <c r="CC518" s="85">
        <v>41.206726013847678</v>
      </c>
      <c r="CD518" s="85">
        <v>0</v>
      </c>
      <c r="CE518" s="85">
        <v>4.2532146389713148</v>
      </c>
      <c r="CF518" s="85">
        <v>5.3412462908011866</v>
      </c>
      <c r="CG518" s="85">
        <v>18.773491592482692</v>
      </c>
      <c r="CH518" s="85">
        <v>0</v>
      </c>
      <c r="CI518" s="85">
        <v>0</v>
      </c>
      <c r="CJ518" s="85">
        <v>0</v>
      </c>
      <c r="CK518" s="85">
        <v>8.0712166172106841</v>
      </c>
      <c r="CL518" s="85">
        <v>16.775469831849655</v>
      </c>
      <c r="CM518" s="85"/>
      <c r="CN518" s="85"/>
      <c r="CO518" s="85"/>
      <c r="CP518" s="85">
        <v>17.467853610286848</v>
      </c>
      <c r="CQ518" s="85"/>
      <c r="CR518" s="85">
        <f t="shared" si="53"/>
        <v>139.07022749752721</v>
      </c>
      <c r="CS518" s="85">
        <f t="shared" si="54"/>
        <v>141.81998021760634</v>
      </c>
      <c r="CU518" s="23"/>
      <c r="CV518" s="22" t="s">
        <v>130</v>
      </c>
      <c r="CW518" s="1" t="s">
        <v>109</v>
      </c>
    </row>
    <row r="519" spans="1:101" x14ac:dyDescent="0.25">
      <c r="A519" s="6" t="s">
        <v>2530</v>
      </c>
      <c r="B519" s="1" t="s">
        <v>1684</v>
      </c>
      <c r="C519" s="1" t="s">
        <v>1664</v>
      </c>
      <c r="D519" s="12" t="s">
        <v>1559</v>
      </c>
      <c r="E519" s="12" t="s">
        <v>1559</v>
      </c>
      <c r="F519" s="12" t="s">
        <v>1560</v>
      </c>
      <c r="G519" s="12" t="s">
        <v>1561</v>
      </c>
      <c r="H519" s="12" t="s">
        <v>1405</v>
      </c>
      <c r="I519" s="12" t="s">
        <v>1418</v>
      </c>
      <c r="J519" s="12" t="s">
        <v>1603</v>
      </c>
      <c r="K519" s="10" t="s">
        <v>1048</v>
      </c>
      <c r="L519" s="12" t="s">
        <v>1557</v>
      </c>
      <c r="M519" s="12" t="s">
        <v>1558</v>
      </c>
      <c r="N519" s="141" t="s">
        <v>3739</v>
      </c>
      <c r="O519" s="12" t="s">
        <v>1557</v>
      </c>
      <c r="P519" s="12" t="s">
        <v>1558</v>
      </c>
      <c r="Q519" s="141" t="s">
        <v>3740</v>
      </c>
      <c r="R519" s="6" t="s">
        <v>1602</v>
      </c>
      <c r="S519" s="12" t="s">
        <v>1687</v>
      </c>
      <c r="T519" s="12" t="s">
        <v>1559</v>
      </c>
      <c r="U519" s="2">
        <v>58.64</v>
      </c>
      <c r="V519" s="2" t="s">
        <v>1730</v>
      </c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12" t="s">
        <v>1722</v>
      </c>
      <c r="AM519" s="84"/>
      <c r="AN519" s="84"/>
      <c r="AO519" s="84"/>
      <c r="AP519" s="84"/>
      <c r="AQ519" s="84"/>
      <c r="AR519" s="84"/>
      <c r="AS519" s="84"/>
      <c r="AT519" s="84"/>
      <c r="AU519" s="84">
        <v>2.1457489878542511</v>
      </c>
      <c r="AV519" s="84"/>
      <c r="AW519" s="84"/>
      <c r="AX519" s="84"/>
      <c r="AY519" s="84"/>
      <c r="AZ519" s="84"/>
      <c r="BA519" s="84"/>
      <c r="BB519" s="84"/>
      <c r="BC519" s="84"/>
      <c r="BD519" s="84"/>
      <c r="BE519" s="84"/>
      <c r="BF519" s="84"/>
      <c r="BG519" s="84"/>
      <c r="BH519" s="84"/>
      <c r="BI519" s="84"/>
      <c r="BJ519" s="84">
        <v>7.0040485829959511</v>
      </c>
      <c r="BK519" s="84"/>
      <c r="BL519" s="84"/>
      <c r="BM519" s="84"/>
      <c r="BN519" s="8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5">
        <v>13.380566801619436</v>
      </c>
      <c r="BZ519" s="85">
        <v>35.040485829959515</v>
      </c>
      <c r="CA519" s="85">
        <v>19.210526315789473</v>
      </c>
      <c r="CB519" s="85">
        <v>19.838056680161948</v>
      </c>
      <c r="CC519" s="85">
        <v>41.821862348178144</v>
      </c>
      <c r="CD519" s="85">
        <v>0.14170040485829957</v>
      </c>
      <c r="CE519" s="85">
        <v>5.6680161943319831</v>
      </c>
      <c r="CF519" s="85">
        <v>5.283400809716599</v>
      </c>
      <c r="CG519" s="85">
        <v>19.858299595141702</v>
      </c>
      <c r="CH519" s="85">
        <v>0</v>
      </c>
      <c r="CI519" s="85">
        <v>0</v>
      </c>
      <c r="CJ519" s="85">
        <v>0</v>
      </c>
      <c r="CK519" s="85">
        <v>8.1781376518218618</v>
      </c>
      <c r="CL519" s="85">
        <v>16.396761133603238</v>
      </c>
      <c r="CM519" s="85"/>
      <c r="CN519" s="85"/>
      <c r="CO519" s="85"/>
      <c r="CP519" s="85">
        <v>23.360323886639677</v>
      </c>
      <c r="CQ519" s="85"/>
      <c r="CR519" s="85">
        <f t="shared" si="53"/>
        <v>184.81781376518222</v>
      </c>
      <c r="CS519" s="85">
        <f t="shared" si="54"/>
        <v>191.82186234817817</v>
      </c>
      <c r="CU519" s="23"/>
      <c r="CV519" s="22" t="s">
        <v>130</v>
      </c>
      <c r="CW519" s="1" t="s">
        <v>110</v>
      </c>
    </row>
    <row r="520" spans="1:101" x14ac:dyDescent="0.25">
      <c r="A520" s="6" t="s">
        <v>2531</v>
      </c>
      <c r="B520" s="1" t="s">
        <v>1684</v>
      </c>
      <c r="C520" s="1" t="s">
        <v>1665</v>
      </c>
      <c r="D520" s="12" t="s">
        <v>1559</v>
      </c>
      <c r="E520" s="12" t="s">
        <v>1559</v>
      </c>
      <c r="F520" s="12" t="s">
        <v>1560</v>
      </c>
      <c r="G520" s="12" t="s">
        <v>1561</v>
      </c>
      <c r="H520" s="12" t="s">
        <v>1405</v>
      </c>
      <c r="I520" s="12" t="s">
        <v>1418</v>
      </c>
      <c r="J520" s="12" t="s">
        <v>1603</v>
      </c>
      <c r="K520" s="10" t="s">
        <v>1048</v>
      </c>
      <c r="L520" s="12" t="s">
        <v>1557</v>
      </c>
      <c r="M520" s="12" t="s">
        <v>1558</v>
      </c>
      <c r="N520" s="141" t="s">
        <v>3739</v>
      </c>
      <c r="O520" s="12" t="s">
        <v>1557</v>
      </c>
      <c r="P520" s="12" t="s">
        <v>1558</v>
      </c>
      <c r="Q520" s="141" t="s">
        <v>3740</v>
      </c>
      <c r="R520" s="6" t="s">
        <v>1602</v>
      </c>
      <c r="S520" s="12" t="s">
        <v>1687</v>
      </c>
      <c r="T520" s="12" t="s">
        <v>1559</v>
      </c>
      <c r="U520" s="2">
        <v>75.319999999999993</v>
      </c>
      <c r="V520" s="2" t="s">
        <v>1730</v>
      </c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12" t="s">
        <v>1722</v>
      </c>
      <c r="AM520" s="84"/>
      <c r="AN520" s="84"/>
      <c r="AO520" s="84"/>
      <c r="AP520" s="84"/>
      <c r="AQ520" s="84"/>
      <c r="AR520" s="84"/>
      <c r="AS520" s="84"/>
      <c r="AT520" s="84"/>
      <c r="AU520" s="84">
        <v>18.38174273858921</v>
      </c>
      <c r="AV520" s="84"/>
      <c r="AW520" s="84"/>
      <c r="AX520" s="84"/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>
        <v>21.203319502074692</v>
      </c>
      <c r="BK520" s="84"/>
      <c r="BL520" s="84"/>
      <c r="BM520" s="84"/>
      <c r="BN520" s="8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5">
        <v>9.9170124481327804</v>
      </c>
      <c r="BZ520" s="85">
        <v>0</v>
      </c>
      <c r="CA520" s="85">
        <v>13.195020746887968</v>
      </c>
      <c r="CB520" s="85">
        <v>18.38174273858921</v>
      </c>
      <c r="CC520" s="85">
        <v>27.883817427385893</v>
      </c>
      <c r="CD520" s="85">
        <v>0.16597510373443985</v>
      </c>
      <c r="CE520" s="85">
        <v>7.551867219917014</v>
      </c>
      <c r="CF520" s="85">
        <v>4.2323651452282167</v>
      </c>
      <c r="CG520" s="85">
        <v>15.933609958506224</v>
      </c>
      <c r="CH520" s="85">
        <v>0</v>
      </c>
      <c r="CI520" s="85">
        <v>0.91286307053941906</v>
      </c>
      <c r="CJ520" s="85">
        <v>2.0746887966804982E-2</v>
      </c>
      <c r="CK520" s="85">
        <v>7.8630705394190894</v>
      </c>
      <c r="CL520" s="85">
        <v>10.186721991701244</v>
      </c>
      <c r="CM520" s="85"/>
      <c r="CN520" s="85"/>
      <c r="CO520" s="85"/>
      <c r="CP520" s="85">
        <v>19.917012448132784</v>
      </c>
      <c r="CQ520" s="85"/>
      <c r="CR520" s="85">
        <f t="shared" si="53"/>
        <v>116.24481327800831</v>
      </c>
      <c r="CS520" s="85">
        <f t="shared" si="54"/>
        <v>137.448132780083</v>
      </c>
      <c r="CU520" s="23"/>
      <c r="CV520" s="22" t="s">
        <v>130</v>
      </c>
      <c r="CW520" s="1" t="s">
        <v>111</v>
      </c>
    </row>
    <row r="521" spans="1:101" x14ac:dyDescent="0.25">
      <c r="A521" s="6" t="s">
        <v>2532</v>
      </c>
      <c r="B521" s="1" t="s">
        <v>1684</v>
      </c>
      <c r="C521" s="1" t="s">
        <v>1666</v>
      </c>
      <c r="D521" s="12" t="s">
        <v>1559</v>
      </c>
      <c r="E521" s="12" t="s">
        <v>1559</v>
      </c>
      <c r="F521" s="12" t="s">
        <v>1560</v>
      </c>
      <c r="G521" s="12" t="s">
        <v>1561</v>
      </c>
      <c r="H521" s="12" t="s">
        <v>1405</v>
      </c>
      <c r="I521" s="12" t="s">
        <v>1418</v>
      </c>
      <c r="J521" s="12" t="s">
        <v>1603</v>
      </c>
      <c r="K521" s="10" t="s">
        <v>1048</v>
      </c>
      <c r="L521" s="12" t="s">
        <v>1557</v>
      </c>
      <c r="M521" s="12" t="s">
        <v>1558</v>
      </c>
      <c r="N521" s="141" t="s">
        <v>3739</v>
      </c>
      <c r="O521" s="12" t="s">
        <v>1557</v>
      </c>
      <c r="P521" s="12" t="s">
        <v>1558</v>
      </c>
      <c r="Q521" s="141" t="s">
        <v>3740</v>
      </c>
      <c r="R521" s="6" t="s">
        <v>1602</v>
      </c>
      <c r="S521" s="12" t="s">
        <v>1687</v>
      </c>
      <c r="T521" s="12" t="s">
        <v>1559</v>
      </c>
      <c r="U521" s="2">
        <v>53.87</v>
      </c>
      <c r="V521" s="2" t="s">
        <v>1730</v>
      </c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12" t="s">
        <v>1722</v>
      </c>
      <c r="AM521" s="84"/>
      <c r="AN521" s="84"/>
      <c r="AO521" s="84"/>
      <c r="AP521" s="84"/>
      <c r="AQ521" s="84"/>
      <c r="AR521" s="84"/>
      <c r="AS521" s="84"/>
      <c r="AT521" s="84"/>
      <c r="AU521" s="84">
        <v>3.9762611275964397</v>
      </c>
      <c r="AV521" s="84"/>
      <c r="AW521" s="84"/>
      <c r="AX521" s="84"/>
      <c r="AY521" s="84"/>
      <c r="AZ521" s="84"/>
      <c r="BA521" s="84"/>
      <c r="BB521" s="84"/>
      <c r="BC521" s="84"/>
      <c r="BD521" s="84"/>
      <c r="BE521" s="84"/>
      <c r="BF521" s="84"/>
      <c r="BG521" s="84"/>
      <c r="BH521" s="84"/>
      <c r="BI521" s="84"/>
      <c r="BJ521" s="84">
        <v>6.4490603363006924</v>
      </c>
      <c r="BK521" s="84"/>
      <c r="BL521" s="84"/>
      <c r="BM521" s="84"/>
      <c r="BN521" s="8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5">
        <v>7.220573689416419</v>
      </c>
      <c r="BZ521" s="85">
        <v>12.126607319485659</v>
      </c>
      <c r="CA521" s="85">
        <v>16.894164193867461</v>
      </c>
      <c r="CB521" s="85">
        <v>13.333333333333334</v>
      </c>
      <c r="CC521" s="85">
        <v>37.032640949554896</v>
      </c>
      <c r="CD521" s="85">
        <v>0</v>
      </c>
      <c r="CE521" s="85">
        <v>5.0642927794263111</v>
      </c>
      <c r="CF521" s="85">
        <v>4.7675568743818006</v>
      </c>
      <c r="CG521" s="85">
        <v>18.120672601384769</v>
      </c>
      <c r="CH521" s="85">
        <v>0</v>
      </c>
      <c r="CI521" s="85">
        <v>0</v>
      </c>
      <c r="CJ521" s="85">
        <v>0</v>
      </c>
      <c r="CK521" s="85">
        <v>7.71513353115727</v>
      </c>
      <c r="CL521" s="85">
        <v>14.856577645895152</v>
      </c>
      <c r="CM521" s="85"/>
      <c r="CN521" s="85"/>
      <c r="CO521" s="85"/>
      <c r="CP521" s="85">
        <v>17.685459940652819</v>
      </c>
      <c r="CQ521" s="85"/>
      <c r="CR521" s="85">
        <f t="shared" si="53"/>
        <v>137.13155291790306</v>
      </c>
      <c r="CS521" s="85">
        <f t="shared" si="54"/>
        <v>143.58061325420377</v>
      </c>
      <c r="CU521" s="23"/>
      <c r="CV521" s="22" t="s">
        <v>130</v>
      </c>
      <c r="CW521" s="1" t="s">
        <v>112</v>
      </c>
    </row>
    <row r="522" spans="1:101" x14ac:dyDescent="0.25">
      <c r="A522" s="6" t="s">
        <v>2533</v>
      </c>
      <c r="B522" s="1" t="s">
        <v>1684</v>
      </c>
      <c r="C522" s="1" t="s">
        <v>1667</v>
      </c>
      <c r="D522" s="12" t="s">
        <v>1559</v>
      </c>
      <c r="E522" s="12" t="s">
        <v>1559</v>
      </c>
      <c r="F522" s="12" t="s">
        <v>1560</v>
      </c>
      <c r="G522" s="12" t="s">
        <v>1561</v>
      </c>
      <c r="H522" s="12" t="s">
        <v>1405</v>
      </c>
      <c r="I522" s="12" t="s">
        <v>1418</v>
      </c>
      <c r="J522" s="12" t="s">
        <v>1603</v>
      </c>
      <c r="K522" s="10" t="s">
        <v>1048</v>
      </c>
      <c r="L522" s="12" t="s">
        <v>1557</v>
      </c>
      <c r="M522" s="12" t="s">
        <v>1558</v>
      </c>
      <c r="N522" s="141" t="s">
        <v>3739</v>
      </c>
      <c r="O522" s="12" t="s">
        <v>1557</v>
      </c>
      <c r="P522" s="12" t="s">
        <v>1558</v>
      </c>
      <c r="Q522" s="141" t="s">
        <v>3740</v>
      </c>
      <c r="R522" s="6" t="s">
        <v>1602</v>
      </c>
      <c r="S522" s="12" t="s">
        <v>1687</v>
      </c>
      <c r="T522" s="12" t="s">
        <v>1559</v>
      </c>
      <c r="U522" s="2">
        <v>79.069999999999993</v>
      </c>
      <c r="V522" s="2" t="s">
        <v>1730</v>
      </c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12" t="s">
        <v>1722</v>
      </c>
      <c r="AM522" s="84"/>
      <c r="AN522" s="84"/>
      <c r="AO522" s="84"/>
      <c r="AP522" s="84"/>
      <c r="AQ522" s="84"/>
      <c r="AR522" s="84"/>
      <c r="AS522" s="84"/>
      <c r="AT522" s="84"/>
      <c r="AU522" s="84">
        <v>17.868852459016392</v>
      </c>
      <c r="AV522" s="84"/>
      <c r="AW522" s="84"/>
      <c r="AX522" s="84"/>
      <c r="AY522" s="84"/>
      <c r="AZ522" s="84"/>
      <c r="BA522" s="84"/>
      <c r="BB522" s="84"/>
      <c r="BC522" s="84"/>
      <c r="BD522" s="84"/>
      <c r="BE522" s="84"/>
      <c r="BF522" s="84"/>
      <c r="BG522" s="84"/>
      <c r="BH522" s="84"/>
      <c r="BI522" s="84"/>
      <c r="BJ522" s="84">
        <v>17.459016393442624</v>
      </c>
      <c r="BK522" s="84"/>
      <c r="BL522" s="84"/>
      <c r="BM522" s="84"/>
      <c r="BN522" s="8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5">
        <v>21.946721311475407</v>
      </c>
      <c r="BZ522" s="85">
        <v>23.790983606557376</v>
      </c>
      <c r="CA522" s="85">
        <v>13.381147540983607</v>
      </c>
      <c r="CB522" s="85">
        <v>28.032786885245905</v>
      </c>
      <c r="CC522" s="85">
        <v>22.766393442622949</v>
      </c>
      <c r="CD522" s="85">
        <v>0.61475409836065564</v>
      </c>
      <c r="CE522" s="85">
        <v>7.8278688524590168</v>
      </c>
      <c r="CF522" s="85">
        <v>2.971311475409836</v>
      </c>
      <c r="CG522" s="85">
        <v>12.581967213114753</v>
      </c>
      <c r="CH522" s="85">
        <v>0</v>
      </c>
      <c r="CI522" s="85">
        <v>1.3729508196721312</v>
      </c>
      <c r="CJ522" s="85">
        <v>0</v>
      </c>
      <c r="CK522" s="85">
        <v>5.7377049180327857</v>
      </c>
      <c r="CL522" s="85">
        <v>7.3360655737704903</v>
      </c>
      <c r="CM522" s="85"/>
      <c r="CN522" s="85"/>
      <c r="CO522" s="85"/>
      <c r="CP522" s="85">
        <v>22.479508196721312</v>
      </c>
      <c r="CQ522" s="85"/>
      <c r="CR522" s="85">
        <f t="shared" si="53"/>
        <v>148.36065573770492</v>
      </c>
      <c r="CS522" s="85">
        <f t="shared" si="54"/>
        <v>165.81967213114754</v>
      </c>
      <c r="CU522" s="23"/>
      <c r="CV522" s="22" t="s">
        <v>130</v>
      </c>
      <c r="CW522" s="1" t="s">
        <v>113</v>
      </c>
    </row>
    <row r="523" spans="1:101" x14ac:dyDescent="0.25">
      <c r="A523" s="6" t="s">
        <v>2534</v>
      </c>
      <c r="B523" s="1" t="s">
        <v>1684</v>
      </c>
      <c r="C523" s="1" t="s">
        <v>1668</v>
      </c>
      <c r="D523" s="12" t="s">
        <v>1559</v>
      </c>
      <c r="E523" s="12" t="s">
        <v>1559</v>
      </c>
      <c r="F523" s="12" t="s">
        <v>1560</v>
      </c>
      <c r="G523" s="12" t="s">
        <v>1561</v>
      </c>
      <c r="H523" s="12" t="s">
        <v>1405</v>
      </c>
      <c r="I523" s="12" t="s">
        <v>1418</v>
      </c>
      <c r="J523" s="12" t="s">
        <v>1603</v>
      </c>
      <c r="K523" s="10" t="s">
        <v>1048</v>
      </c>
      <c r="L523" s="12" t="s">
        <v>1557</v>
      </c>
      <c r="M523" s="12" t="s">
        <v>1558</v>
      </c>
      <c r="N523" s="141" t="s">
        <v>3739</v>
      </c>
      <c r="O523" s="12" t="s">
        <v>1557</v>
      </c>
      <c r="P523" s="12" t="s">
        <v>1558</v>
      </c>
      <c r="Q523" s="141" t="s">
        <v>3740</v>
      </c>
      <c r="R523" s="6" t="s">
        <v>1602</v>
      </c>
      <c r="S523" s="12" t="s">
        <v>1687</v>
      </c>
      <c r="T523" s="12" t="s">
        <v>1559</v>
      </c>
      <c r="U523" s="2">
        <v>93.15</v>
      </c>
      <c r="V523" s="2" t="s">
        <v>1730</v>
      </c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12" t="s">
        <v>1722</v>
      </c>
      <c r="AM523" s="84"/>
      <c r="AN523" s="84"/>
      <c r="AO523" s="84"/>
      <c r="AP523" s="84"/>
      <c r="AQ523" s="84"/>
      <c r="AR523" s="84"/>
      <c r="AS523" s="84"/>
      <c r="AT523" s="84"/>
      <c r="AU523" s="84">
        <v>19.846449136276391</v>
      </c>
      <c r="AV523" s="84"/>
      <c r="AW523" s="84"/>
      <c r="AX523" s="84"/>
      <c r="AY523" s="84"/>
      <c r="AZ523" s="84"/>
      <c r="BA523" s="84"/>
      <c r="BB523" s="84"/>
      <c r="BC523" s="84"/>
      <c r="BD523" s="84"/>
      <c r="BE523" s="84"/>
      <c r="BF523" s="84"/>
      <c r="BG523" s="84"/>
      <c r="BH523" s="84"/>
      <c r="BI523" s="84"/>
      <c r="BJ523" s="84">
        <v>16.276391554702496</v>
      </c>
      <c r="BK523" s="84"/>
      <c r="BL523" s="84"/>
      <c r="BM523" s="84"/>
      <c r="BN523" s="8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5">
        <v>52.111324376199619</v>
      </c>
      <c r="BZ523" s="85">
        <v>121.53550863723608</v>
      </c>
      <c r="CA523" s="85">
        <v>13.877159309021115</v>
      </c>
      <c r="CB523" s="85">
        <v>45.585412667946251</v>
      </c>
      <c r="CC523" s="85">
        <v>8.5988483685220736</v>
      </c>
      <c r="CD523" s="85">
        <v>1.381957773512476</v>
      </c>
      <c r="CE523" s="85">
        <v>6.0844529750479852</v>
      </c>
      <c r="CF523" s="85">
        <v>0.63339731285988488</v>
      </c>
      <c r="CG523" s="85">
        <v>5.5278310940499038</v>
      </c>
      <c r="CH523" s="85">
        <v>1.2092130518234165</v>
      </c>
      <c r="CI523" s="85">
        <v>3.2629558541266794</v>
      </c>
      <c r="CJ523" s="85">
        <v>0.44145873320537427</v>
      </c>
      <c r="CK523" s="85">
        <v>2.7447216890595012</v>
      </c>
      <c r="CL523" s="85">
        <v>0.51823416506717845</v>
      </c>
      <c r="CM523" s="85"/>
      <c r="CN523" s="85"/>
      <c r="CO523" s="85"/>
      <c r="CP523" s="85">
        <v>34.107485604606531</v>
      </c>
      <c r="CQ523" s="85"/>
      <c r="CR523" s="85">
        <f t="shared" si="53"/>
        <v>263.51247600767755</v>
      </c>
      <c r="CS523" s="85">
        <f t="shared" si="54"/>
        <v>279.78886756238006</v>
      </c>
      <c r="CU523" s="23"/>
      <c r="CV523" s="22" t="s">
        <v>130</v>
      </c>
      <c r="CW523" s="1" t="s">
        <v>114</v>
      </c>
    </row>
    <row r="524" spans="1:101" x14ac:dyDescent="0.25">
      <c r="A524" s="6" t="s">
        <v>2535</v>
      </c>
      <c r="B524" s="1" t="s">
        <v>1684</v>
      </c>
      <c r="C524" s="1" t="s">
        <v>1669</v>
      </c>
      <c r="D524" s="12" t="s">
        <v>1559</v>
      </c>
      <c r="E524" s="12" t="s">
        <v>1559</v>
      </c>
      <c r="F524" s="12" t="s">
        <v>1560</v>
      </c>
      <c r="G524" s="12" t="s">
        <v>1561</v>
      </c>
      <c r="H524" s="12" t="s">
        <v>1405</v>
      </c>
      <c r="I524" s="12" t="s">
        <v>1418</v>
      </c>
      <c r="J524" s="12" t="s">
        <v>1603</v>
      </c>
      <c r="K524" s="10" t="s">
        <v>1048</v>
      </c>
      <c r="L524" s="12" t="s">
        <v>1557</v>
      </c>
      <c r="M524" s="12" t="s">
        <v>1558</v>
      </c>
      <c r="N524" s="141" t="s">
        <v>3739</v>
      </c>
      <c r="O524" s="12" t="s">
        <v>1557</v>
      </c>
      <c r="P524" s="12" t="s">
        <v>1558</v>
      </c>
      <c r="Q524" s="141" t="s">
        <v>3740</v>
      </c>
      <c r="R524" s="6" t="s">
        <v>1602</v>
      </c>
      <c r="S524" s="12" t="s">
        <v>1687</v>
      </c>
      <c r="T524" s="12" t="s">
        <v>1559</v>
      </c>
      <c r="U524" s="2">
        <v>92.59</v>
      </c>
      <c r="V524" s="2" t="s">
        <v>1730</v>
      </c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12" t="s">
        <v>1722</v>
      </c>
      <c r="AM524" s="84"/>
      <c r="AN524" s="84"/>
      <c r="AO524" s="84"/>
      <c r="AP524" s="84"/>
      <c r="AQ524" s="84"/>
      <c r="AR524" s="84"/>
      <c r="AS524" s="84"/>
      <c r="AT524" s="84"/>
      <c r="AU524" s="84">
        <v>20.258706467661693</v>
      </c>
      <c r="AV524" s="84"/>
      <c r="AW524" s="84"/>
      <c r="AX524" s="84"/>
      <c r="AY524" s="84"/>
      <c r="AZ524" s="84"/>
      <c r="BA524" s="84"/>
      <c r="BB524" s="84"/>
      <c r="BC524" s="84"/>
      <c r="BD524" s="84"/>
      <c r="BE524" s="84"/>
      <c r="BF524" s="84"/>
      <c r="BG524" s="84"/>
      <c r="BH524" s="84"/>
      <c r="BI524" s="84"/>
      <c r="BJ524" s="84">
        <v>16.099502487562191</v>
      </c>
      <c r="BK524" s="84"/>
      <c r="BL524" s="84"/>
      <c r="BM524" s="84"/>
      <c r="BN524" s="8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5">
        <v>49.313432835820898</v>
      </c>
      <c r="BZ524" s="85">
        <v>110.14925373134328</v>
      </c>
      <c r="CA524" s="85">
        <v>12.278606965174127</v>
      </c>
      <c r="CB524" s="85">
        <v>44.278606965174127</v>
      </c>
      <c r="CC524" s="85">
        <v>8.3383084577114417</v>
      </c>
      <c r="CD524" s="85">
        <v>1.3134328358208955</v>
      </c>
      <c r="CE524" s="85">
        <v>5.9303482587064673</v>
      </c>
      <c r="CF524" s="85">
        <v>0.37810945273631841</v>
      </c>
      <c r="CG524" s="85">
        <v>5.5721393034825866</v>
      </c>
      <c r="CH524" s="85">
        <v>1.6318407960199006</v>
      </c>
      <c r="CI524" s="85">
        <v>3.5024875621890543</v>
      </c>
      <c r="CJ524" s="85">
        <v>0.55721393034825872</v>
      </c>
      <c r="CK524" s="85">
        <v>2.5870646766169147</v>
      </c>
      <c r="CL524" s="85">
        <v>0.2388059701492537</v>
      </c>
      <c r="CM524" s="85"/>
      <c r="CN524" s="85"/>
      <c r="CO524" s="85"/>
      <c r="CP524" s="85">
        <v>32.597014925373131</v>
      </c>
      <c r="CQ524" s="85"/>
      <c r="CR524" s="85">
        <f t="shared" si="53"/>
        <v>246.06965174129354</v>
      </c>
      <c r="CS524" s="85">
        <f t="shared" si="54"/>
        <v>262.16915422885575</v>
      </c>
      <c r="CU524" s="23"/>
      <c r="CV524" s="22" t="s">
        <v>130</v>
      </c>
      <c r="CW524" s="1" t="s">
        <v>115</v>
      </c>
    </row>
    <row r="525" spans="1:101" x14ac:dyDescent="0.25">
      <c r="A525" s="6" t="s">
        <v>2536</v>
      </c>
      <c r="B525" s="1" t="s">
        <v>1684</v>
      </c>
      <c r="C525" s="1" t="s">
        <v>1670</v>
      </c>
      <c r="D525" s="12" t="s">
        <v>1559</v>
      </c>
      <c r="E525" s="12" t="s">
        <v>1559</v>
      </c>
      <c r="F525" s="12" t="s">
        <v>1560</v>
      </c>
      <c r="G525" s="12" t="s">
        <v>1561</v>
      </c>
      <c r="H525" s="12" t="s">
        <v>1405</v>
      </c>
      <c r="I525" s="12" t="s">
        <v>1418</v>
      </c>
      <c r="J525" s="12" t="s">
        <v>1603</v>
      </c>
      <c r="K525" s="10" t="s">
        <v>1048</v>
      </c>
      <c r="L525" s="12" t="s">
        <v>1557</v>
      </c>
      <c r="M525" s="12" t="s">
        <v>1558</v>
      </c>
      <c r="N525" s="141" t="s">
        <v>3739</v>
      </c>
      <c r="O525" s="12" t="s">
        <v>1557</v>
      </c>
      <c r="P525" s="12" t="s">
        <v>1558</v>
      </c>
      <c r="Q525" s="141" t="s">
        <v>3740</v>
      </c>
      <c r="R525" s="6" t="s">
        <v>1602</v>
      </c>
      <c r="S525" s="12" t="s">
        <v>1687</v>
      </c>
      <c r="T525" s="12" t="s">
        <v>1559</v>
      </c>
      <c r="U525" s="2">
        <v>94.11</v>
      </c>
      <c r="V525" s="2" t="s">
        <v>1730</v>
      </c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12" t="s">
        <v>1722</v>
      </c>
      <c r="AM525" s="84"/>
      <c r="AN525" s="84"/>
      <c r="AO525" s="84"/>
      <c r="AP525" s="84"/>
      <c r="AQ525" s="84"/>
      <c r="AR525" s="84"/>
      <c r="AS525" s="84"/>
      <c r="AT525" s="84"/>
      <c r="AU525" s="84">
        <v>17.510204081632654</v>
      </c>
      <c r="AV525" s="84"/>
      <c r="AW525" s="84"/>
      <c r="AX525" s="84"/>
      <c r="AY525" s="84"/>
      <c r="AZ525" s="84"/>
      <c r="BA525" s="84"/>
      <c r="BB525" s="84"/>
      <c r="BC525" s="84"/>
      <c r="BD525" s="84"/>
      <c r="BE525" s="84"/>
      <c r="BF525" s="84"/>
      <c r="BG525" s="84"/>
      <c r="BH525" s="84"/>
      <c r="BI525" s="84"/>
      <c r="BJ525" s="84">
        <v>16.795918367346939</v>
      </c>
      <c r="BK525" s="84"/>
      <c r="BL525" s="84"/>
      <c r="BM525" s="84"/>
      <c r="BN525" s="8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5">
        <v>46.551020408163268</v>
      </c>
      <c r="BZ525" s="85">
        <v>108.0408163265306</v>
      </c>
      <c r="CA525" s="85">
        <v>12.816326530612244</v>
      </c>
      <c r="CB525" s="85">
        <v>47.979591836734691</v>
      </c>
      <c r="CC525" s="85">
        <v>11.551020408163264</v>
      </c>
      <c r="CD525" s="85">
        <v>1.8775510204081631</v>
      </c>
      <c r="CE525" s="85">
        <v>8.0408163265306101</v>
      </c>
      <c r="CF525" s="85">
        <v>0.77551020408163263</v>
      </c>
      <c r="CG525" s="85">
        <v>6.4489795918367356</v>
      </c>
      <c r="CH525" s="85">
        <v>1.2244897959183674</v>
      </c>
      <c r="CI525" s="85">
        <v>3.2244897959183678</v>
      </c>
      <c r="CJ525" s="85">
        <v>0.4081632653061224</v>
      </c>
      <c r="CK525" s="85">
        <v>2.4081632653061225</v>
      </c>
      <c r="CL525" s="85">
        <v>0.59183673469387743</v>
      </c>
      <c r="CM525" s="85"/>
      <c r="CN525" s="85"/>
      <c r="CO525" s="85"/>
      <c r="CP525" s="85">
        <v>30.571428571428566</v>
      </c>
      <c r="CQ525" s="85"/>
      <c r="CR525" s="85">
        <f t="shared" si="53"/>
        <v>251.93877551020404</v>
      </c>
      <c r="CS525" s="85">
        <f t="shared" si="54"/>
        <v>268.73469387755097</v>
      </c>
      <c r="CU525" s="23"/>
      <c r="CV525" s="22" t="s">
        <v>130</v>
      </c>
      <c r="CW525" s="1" t="s">
        <v>116</v>
      </c>
    </row>
    <row r="526" spans="1:101" x14ac:dyDescent="0.25">
      <c r="A526" s="6" t="s">
        <v>2537</v>
      </c>
      <c r="B526" s="1" t="s">
        <v>1684</v>
      </c>
      <c r="C526" s="1" t="s">
        <v>1671</v>
      </c>
      <c r="D526" s="12" t="s">
        <v>1559</v>
      </c>
      <c r="E526" s="12" t="s">
        <v>1559</v>
      </c>
      <c r="F526" s="12" t="s">
        <v>1560</v>
      </c>
      <c r="G526" s="12" t="s">
        <v>1561</v>
      </c>
      <c r="H526" s="12" t="s">
        <v>1405</v>
      </c>
      <c r="I526" s="12" t="s">
        <v>1418</v>
      </c>
      <c r="J526" s="12" t="s">
        <v>1603</v>
      </c>
      <c r="K526" s="10" t="s">
        <v>1048</v>
      </c>
      <c r="L526" s="12" t="s">
        <v>1557</v>
      </c>
      <c r="M526" s="12" t="s">
        <v>1558</v>
      </c>
      <c r="N526" s="141" t="s">
        <v>3739</v>
      </c>
      <c r="O526" s="12" t="s">
        <v>1557</v>
      </c>
      <c r="P526" s="12" t="s">
        <v>1558</v>
      </c>
      <c r="Q526" s="141" t="s">
        <v>3740</v>
      </c>
      <c r="R526" s="6" t="s">
        <v>1602</v>
      </c>
      <c r="S526" s="12" t="s">
        <v>1687</v>
      </c>
      <c r="T526" s="12" t="s">
        <v>1559</v>
      </c>
      <c r="U526" s="2">
        <v>89.39</v>
      </c>
      <c r="V526" s="2" t="s">
        <v>1730</v>
      </c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12" t="s">
        <v>1722</v>
      </c>
      <c r="AM526" s="84"/>
      <c r="AN526" s="84"/>
      <c r="AO526" s="84"/>
      <c r="AP526" s="84"/>
      <c r="AQ526" s="84"/>
      <c r="AR526" s="84"/>
      <c r="AS526" s="84"/>
      <c r="AT526" s="84"/>
      <c r="AU526" s="84">
        <v>19.298928919182082</v>
      </c>
      <c r="AV526" s="84"/>
      <c r="AW526" s="84"/>
      <c r="AX526" s="84"/>
      <c r="AY526" s="84"/>
      <c r="AZ526" s="84"/>
      <c r="BA526" s="84"/>
      <c r="BB526" s="84"/>
      <c r="BC526" s="84"/>
      <c r="BD526" s="84"/>
      <c r="BE526" s="84"/>
      <c r="BF526" s="84"/>
      <c r="BG526" s="84"/>
      <c r="BH526" s="84"/>
      <c r="BI526" s="84"/>
      <c r="BJ526" s="84">
        <v>26.095423563777995</v>
      </c>
      <c r="BK526" s="84"/>
      <c r="BL526" s="84"/>
      <c r="BM526" s="84"/>
      <c r="BN526" s="8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5">
        <v>55.929892891918207</v>
      </c>
      <c r="BZ526" s="85">
        <v>127.20545277507303</v>
      </c>
      <c r="CA526" s="85">
        <v>14.605647517039921</v>
      </c>
      <c r="CB526" s="85">
        <v>58.247322297955208</v>
      </c>
      <c r="CC526" s="85">
        <v>12.852969814995131</v>
      </c>
      <c r="CD526" s="85">
        <v>2.2200584225900686</v>
      </c>
      <c r="CE526" s="85">
        <v>9.425511197663095</v>
      </c>
      <c r="CF526" s="85">
        <v>0.87633885102239528</v>
      </c>
      <c r="CG526" s="85">
        <v>6.8938656280428434</v>
      </c>
      <c r="CH526" s="85">
        <v>1.6358325219084711</v>
      </c>
      <c r="CI526" s="85">
        <v>4.1480038948393378</v>
      </c>
      <c r="CJ526" s="85">
        <v>0.74001947419668945</v>
      </c>
      <c r="CK526" s="85">
        <v>3.4469328140214217</v>
      </c>
      <c r="CL526" s="85">
        <v>0.68159688412852959</v>
      </c>
      <c r="CM526" s="85"/>
      <c r="CN526" s="85"/>
      <c r="CO526" s="85"/>
      <c r="CP526" s="85">
        <v>35.968841285296982</v>
      </c>
      <c r="CQ526" s="85"/>
      <c r="CR526" s="85">
        <f t="shared" si="53"/>
        <v>298.90944498539426</v>
      </c>
      <c r="CS526" s="85">
        <f t="shared" si="54"/>
        <v>325.00486854917227</v>
      </c>
      <c r="CU526" s="23"/>
      <c r="CV526" s="22" t="s">
        <v>130</v>
      </c>
      <c r="CW526" s="1" t="s">
        <v>117</v>
      </c>
    </row>
    <row r="527" spans="1:101" x14ac:dyDescent="0.25">
      <c r="A527" s="6" t="s">
        <v>2538</v>
      </c>
      <c r="B527" s="1" t="s">
        <v>1684</v>
      </c>
      <c r="C527" s="1" t="s">
        <v>1672</v>
      </c>
      <c r="D527" s="12" t="s">
        <v>1559</v>
      </c>
      <c r="E527" s="12" t="s">
        <v>1559</v>
      </c>
      <c r="F527" s="12" t="s">
        <v>1560</v>
      </c>
      <c r="G527" s="12" t="s">
        <v>1561</v>
      </c>
      <c r="H527" s="12" t="s">
        <v>1405</v>
      </c>
      <c r="I527" s="12" t="s">
        <v>1418</v>
      </c>
      <c r="J527" s="12" t="s">
        <v>1603</v>
      </c>
      <c r="K527" s="10" t="s">
        <v>1048</v>
      </c>
      <c r="L527" s="12" t="s">
        <v>1557</v>
      </c>
      <c r="M527" s="12" t="s">
        <v>1558</v>
      </c>
      <c r="N527" s="141" t="s">
        <v>3739</v>
      </c>
      <c r="O527" s="12" t="s">
        <v>1557</v>
      </c>
      <c r="P527" s="12" t="s">
        <v>1558</v>
      </c>
      <c r="Q527" s="141" t="s">
        <v>3740</v>
      </c>
      <c r="R527" s="6" t="s">
        <v>1602</v>
      </c>
      <c r="S527" s="12" t="s">
        <v>1687</v>
      </c>
      <c r="T527" s="12" t="s">
        <v>1559</v>
      </c>
      <c r="U527" s="2">
        <v>92.5</v>
      </c>
      <c r="V527" s="2" t="s">
        <v>1730</v>
      </c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12" t="s">
        <v>1722</v>
      </c>
      <c r="AM527" s="84"/>
      <c r="AN527" s="84"/>
      <c r="AO527" s="84"/>
      <c r="AP527" s="84"/>
      <c r="AQ527" s="84"/>
      <c r="AR527" s="84"/>
      <c r="AS527" s="84"/>
      <c r="AT527" s="84"/>
      <c r="AU527" s="84">
        <v>19.941406249999996</v>
      </c>
      <c r="AV527" s="84"/>
      <c r="AW527" s="84"/>
      <c r="AX527" s="84"/>
      <c r="AY527" s="84"/>
      <c r="AZ527" s="84"/>
      <c r="BA527" s="84"/>
      <c r="BB527" s="84"/>
      <c r="BC527" s="84"/>
      <c r="BD527" s="84"/>
      <c r="BE527" s="84"/>
      <c r="BF527" s="84"/>
      <c r="BG527" s="84"/>
      <c r="BH527" s="84"/>
      <c r="BI527" s="84"/>
      <c r="BJ527" s="84">
        <v>17.83203125</v>
      </c>
      <c r="BK527" s="84"/>
      <c r="BL527" s="84"/>
      <c r="BM527" s="84"/>
      <c r="BN527" s="8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5">
        <v>44.335937500000007</v>
      </c>
      <c r="BZ527" s="85">
        <v>94.47265625</v>
      </c>
      <c r="CA527" s="85">
        <v>10.644531249999998</v>
      </c>
      <c r="CB527" s="85">
        <v>42.929687499999993</v>
      </c>
      <c r="CC527" s="85">
        <v>8.203125</v>
      </c>
      <c r="CD527" s="85">
        <v>1.6015625000000002</v>
      </c>
      <c r="CE527" s="85">
        <v>6.73828125</v>
      </c>
      <c r="CF527" s="85">
        <v>0.50781249999999989</v>
      </c>
      <c r="CG527" s="85">
        <v>5.2734374999999991</v>
      </c>
      <c r="CH527" s="85">
        <v>1.484375</v>
      </c>
      <c r="CI527" s="85">
        <v>3.4374999999999996</v>
      </c>
      <c r="CJ527" s="85">
        <v>0.54687499999999989</v>
      </c>
      <c r="CK527" s="85">
        <v>2.734375</v>
      </c>
      <c r="CL527" s="85">
        <v>0.19531249999999997</v>
      </c>
      <c r="CM527" s="85"/>
      <c r="CN527" s="85"/>
      <c r="CO527" s="85"/>
      <c r="CP527" s="85">
        <v>30.5078125</v>
      </c>
      <c r="CQ527" s="85"/>
      <c r="CR527" s="85">
        <f t="shared" si="53"/>
        <v>223.10546875</v>
      </c>
      <c r="CS527" s="85">
        <f t="shared" si="54"/>
        <v>240.9375</v>
      </c>
      <c r="CU527" s="23"/>
      <c r="CV527" s="22" t="s">
        <v>130</v>
      </c>
      <c r="CW527" s="1" t="s">
        <v>118</v>
      </c>
    </row>
    <row r="528" spans="1:101" x14ac:dyDescent="0.25">
      <c r="A528" s="6" t="s">
        <v>2539</v>
      </c>
      <c r="B528" s="1" t="s">
        <v>1684</v>
      </c>
      <c r="C528" s="1" t="s">
        <v>1673</v>
      </c>
      <c r="D528" s="12" t="s">
        <v>1559</v>
      </c>
      <c r="E528" s="12" t="s">
        <v>1559</v>
      </c>
      <c r="F528" s="12" t="s">
        <v>1560</v>
      </c>
      <c r="G528" s="12" t="s">
        <v>1561</v>
      </c>
      <c r="H528" s="12" t="s">
        <v>1405</v>
      </c>
      <c r="I528" s="12" t="s">
        <v>1418</v>
      </c>
      <c r="J528" s="12" t="s">
        <v>1603</v>
      </c>
      <c r="K528" s="10" t="s">
        <v>1048</v>
      </c>
      <c r="L528" s="12" t="s">
        <v>1557</v>
      </c>
      <c r="M528" s="12" t="s">
        <v>1558</v>
      </c>
      <c r="N528" s="141" t="s">
        <v>3739</v>
      </c>
      <c r="O528" s="12" t="s">
        <v>1557</v>
      </c>
      <c r="P528" s="12" t="s">
        <v>1558</v>
      </c>
      <c r="Q528" s="141" t="s">
        <v>3740</v>
      </c>
      <c r="R528" s="6" t="s">
        <v>1602</v>
      </c>
      <c r="S528" s="12" t="s">
        <v>1687</v>
      </c>
      <c r="T528" s="12" t="s">
        <v>1559</v>
      </c>
      <c r="U528" s="2">
        <v>92.41</v>
      </c>
      <c r="V528" s="2" t="s">
        <v>1730</v>
      </c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12" t="s">
        <v>1722</v>
      </c>
      <c r="AM528" s="84"/>
      <c r="AN528" s="84"/>
      <c r="AO528" s="84"/>
      <c r="AP528" s="84"/>
      <c r="AQ528" s="84"/>
      <c r="AR528" s="84"/>
      <c r="AS528" s="84"/>
      <c r="AT528" s="84"/>
      <c r="AU528" s="84">
        <v>20.91762252346194</v>
      </c>
      <c r="AV528" s="84"/>
      <c r="AW528" s="84"/>
      <c r="AX528" s="84"/>
      <c r="AY528" s="84"/>
      <c r="AZ528" s="84"/>
      <c r="BA528" s="84"/>
      <c r="BB528" s="84"/>
      <c r="BC528" s="84"/>
      <c r="BD528" s="84"/>
      <c r="BE528" s="84"/>
      <c r="BF528" s="84"/>
      <c r="BG528" s="84"/>
      <c r="BH528" s="84"/>
      <c r="BI528" s="84"/>
      <c r="BJ528" s="84">
        <v>21.480709071949946</v>
      </c>
      <c r="BK528" s="84"/>
      <c r="BL528" s="84"/>
      <c r="BM528" s="84"/>
      <c r="BN528" s="8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5">
        <v>45.81856100104276</v>
      </c>
      <c r="BZ528" s="85">
        <v>98.727841501564129</v>
      </c>
      <c r="CA528" s="85">
        <v>11.386861313868614</v>
      </c>
      <c r="CB528" s="85">
        <v>45.359749739311781</v>
      </c>
      <c r="CC528" s="85">
        <v>9.0719499478623575</v>
      </c>
      <c r="CD528" s="85">
        <v>1.7935349322210636</v>
      </c>
      <c r="CE528" s="85">
        <v>7.3826903023983315</v>
      </c>
      <c r="CF528" s="85">
        <v>0.77163712200208567</v>
      </c>
      <c r="CG528" s="85">
        <v>5.7977059436913452</v>
      </c>
      <c r="CH528" s="85">
        <v>1.6684045881126173</v>
      </c>
      <c r="CI528" s="85">
        <v>3.7956204379562051</v>
      </c>
      <c r="CJ528" s="85">
        <v>0.56308654848800832</v>
      </c>
      <c r="CK528" s="85">
        <v>3.1491136600625658</v>
      </c>
      <c r="CL528" s="85">
        <v>0.29197080291970806</v>
      </c>
      <c r="CM528" s="85"/>
      <c r="CN528" s="85"/>
      <c r="CO528" s="85"/>
      <c r="CP528" s="85">
        <v>30.364963503649641</v>
      </c>
      <c r="CQ528" s="85"/>
      <c r="CR528" s="85">
        <f t="shared" si="53"/>
        <v>235.5787278415016</v>
      </c>
      <c r="CS528" s="85">
        <f t="shared" si="54"/>
        <v>257.05943691345158</v>
      </c>
      <c r="CU528" s="23"/>
      <c r="CV528" s="22" t="s">
        <v>130</v>
      </c>
      <c r="CW528" s="1" t="s">
        <v>119</v>
      </c>
    </row>
    <row r="529" spans="1:107" x14ac:dyDescent="0.25">
      <c r="A529" s="6" t="s">
        <v>2540</v>
      </c>
      <c r="B529" s="1" t="s">
        <v>1684</v>
      </c>
      <c r="C529" s="1" t="s">
        <v>1674</v>
      </c>
      <c r="D529" s="12" t="s">
        <v>1559</v>
      </c>
      <c r="E529" s="12" t="s">
        <v>1559</v>
      </c>
      <c r="F529" s="12" t="s">
        <v>1560</v>
      </c>
      <c r="G529" s="12" t="s">
        <v>1561</v>
      </c>
      <c r="H529" s="12" t="s">
        <v>1405</v>
      </c>
      <c r="I529" s="12" t="s">
        <v>1418</v>
      </c>
      <c r="J529" s="12" t="s">
        <v>1603</v>
      </c>
      <c r="K529" s="10" t="s">
        <v>1048</v>
      </c>
      <c r="L529" s="12" t="s">
        <v>1557</v>
      </c>
      <c r="M529" s="12" t="s">
        <v>1558</v>
      </c>
      <c r="N529" s="141" t="s">
        <v>3739</v>
      </c>
      <c r="O529" s="12" t="s">
        <v>1557</v>
      </c>
      <c r="P529" s="12" t="s">
        <v>1558</v>
      </c>
      <c r="Q529" s="141" t="s">
        <v>3740</v>
      </c>
      <c r="R529" s="6" t="s">
        <v>1602</v>
      </c>
      <c r="S529" s="12" t="s">
        <v>1687</v>
      </c>
      <c r="T529" s="12" t="s">
        <v>1559</v>
      </c>
      <c r="U529" s="2">
        <v>91.29</v>
      </c>
      <c r="V529" s="2" t="s">
        <v>1730</v>
      </c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12" t="s">
        <v>1722</v>
      </c>
      <c r="AM529" s="84"/>
      <c r="AN529" s="84"/>
      <c r="AO529" s="84"/>
      <c r="AP529" s="84"/>
      <c r="AQ529" s="84"/>
      <c r="AR529" s="84"/>
      <c r="AS529" s="84"/>
      <c r="AT529" s="84"/>
      <c r="AU529" s="84">
        <v>20.448979591836732</v>
      </c>
      <c r="AV529" s="84"/>
      <c r="AW529" s="84"/>
      <c r="AX529" s="84"/>
      <c r="AY529" s="84"/>
      <c r="AZ529" s="84"/>
      <c r="BA529" s="84"/>
      <c r="BB529" s="84"/>
      <c r="BC529" s="84"/>
      <c r="BD529" s="84"/>
      <c r="BE529" s="84"/>
      <c r="BF529" s="84"/>
      <c r="BG529" s="84"/>
      <c r="BH529" s="84"/>
      <c r="BI529" s="84"/>
      <c r="BJ529" s="84">
        <v>21.755102040816329</v>
      </c>
      <c r="BK529" s="84"/>
      <c r="BL529" s="84"/>
      <c r="BM529" s="84"/>
      <c r="BN529" s="8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5">
        <v>55.326530612244902</v>
      </c>
      <c r="BZ529" s="85">
        <v>118.22448979591837</v>
      </c>
      <c r="CA529" s="85">
        <v>12.938775510204081</v>
      </c>
      <c r="CB529" s="85">
        <v>51.693877551020414</v>
      </c>
      <c r="CC529" s="85">
        <v>10.081632653061224</v>
      </c>
      <c r="CD529" s="85">
        <v>1.8367346938775506</v>
      </c>
      <c r="CE529" s="85">
        <v>7.4489795918367339</v>
      </c>
      <c r="CF529" s="85">
        <v>0.77551020408163263</v>
      </c>
      <c r="CG529" s="85">
        <v>5.795918367346939</v>
      </c>
      <c r="CH529" s="85">
        <v>1.6122448979591839</v>
      </c>
      <c r="CI529" s="85">
        <v>3.7959183673469381</v>
      </c>
      <c r="CJ529" s="85">
        <v>0.63265306122448983</v>
      </c>
      <c r="CK529" s="85">
        <v>3.3469387755102047</v>
      </c>
      <c r="CL529" s="85">
        <v>0.59183673469387743</v>
      </c>
      <c r="CM529" s="85"/>
      <c r="CN529" s="85"/>
      <c r="CO529" s="85"/>
      <c r="CP529" s="85">
        <v>36.367346938775512</v>
      </c>
      <c r="CQ529" s="85"/>
      <c r="CR529" s="85">
        <f t="shared" si="53"/>
        <v>274.10204081632651</v>
      </c>
      <c r="CS529" s="85">
        <f t="shared" si="54"/>
        <v>295.85714285714283</v>
      </c>
      <c r="CU529" s="23"/>
      <c r="CV529" s="22" t="s">
        <v>130</v>
      </c>
      <c r="CW529" s="1" t="s">
        <v>120</v>
      </c>
    </row>
    <row r="530" spans="1:107" x14ac:dyDescent="0.25">
      <c r="A530" s="6" t="s">
        <v>2541</v>
      </c>
      <c r="B530" s="1" t="s">
        <v>1684</v>
      </c>
      <c r="C530" s="1" t="s">
        <v>1675</v>
      </c>
      <c r="D530" s="12" t="s">
        <v>1559</v>
      </c>
      <c r="E530" s="12" t="s">
        <v>1559</v>
      </c>
      <c r="F530" s="12" t="s">
        <v>1560</v>
      </c>
      <c r="G530" s="12" t="s">
        <v>1561</v>
      </c>
      <c r="H530" s="12" t="s">
        <v>1405</v>
      </c>
      <c r="I530" s="12" t="s">
        <v>1418</v>
      </c>
      <c r="J530" s="12" t="s">
        <v>1603</v>
      </c>
      <c r="K530" s="10" t="s">
        <v>1048</v>
      </c>
      <c r="L530" s="12" t="s">
        <v>1557</v>
      </c>
      <c r="M530" s="12" t="s">
        <v>1558</v>
      </c>
      <c r="N530" s="141" t="s">
        <v>3739</v>
      </c>
      <c r="O530" s="12" t="s">
        <v>1557</v>
      </c>
      <c r="P530" s="12" t="s">
        <v>1558</v>
      </c>
      <c r="Q530" s="141" t="s">
        <v>3740</v>
      </c>
      <c r="R530" s="6" t="s">
        <v>1602</v>
      </c>
      <c r="S530" s="12" t="s">
        <v>1687</v>
      </c>
      <c r="T530" s="12" t="s">
        <v>1559</v>
      </c>
      <c r="U530" s="2">
        <v>92.62</v>
      </c>
      <c r="V530" s="2" t="s">
        <v>1730</v>
      </c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12" t="s">
        <v>1722</v>
      </c>
      <c r="AM530" s="84"/>
      <c r="AN530" s="84"/>
      <c r="AO530" s="84"/>
      <c r="AP530" s="84"/>
      <c r="AQ530" s="84"/>
      <c r="AR530" s="84"/>
      <c r="AS530" s="84"/>
      <c r="AT530" s="84"/>
      <c r="AU530" s="84">
        <v>19.316582914572866</v>
      </c>
      <c r="AV530" s="84"/>
      <c r="AW530" s="84"/>
      <c r="AX530" s="84"/>
      <c r="AY530" s="84"/>
      <c r="AZ530" s="84"/>
      <c r="BA530" s="84"/>
      <c r="BB530" s="84"/>
      <c r="BC530" s="84"/>
      <c r="BD530" s="84"/>
      <c r="BE530" s="84"/>
      <c r="BF530" s="84"/>
      <c r="BG530" s="84"/>
      <c r="BH530" s="84"/>
      <c r="BI530" s="84"/>
      <c r="BJ530" s="84">
        <v>22.291457286432159</v>
      </c>
      <c r="BK530" s="84"/>
      <c r="BL530" s="84"/>
      <c r="BM530" s="84"/>
      <c r="BN530" s="8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5">
        <v>48.582914572864318</v>
      </c>
      <c r="BZ530" s="85">
        <v>110.95477386934674</v>
      </c>
      <c r="CA530" s="85">
        <v>12.824120603015073</v>
      </c>
      <c r="CB530" s="85">
        <v>53.165829145728644</v>
      </c>
      <c r="CC530" s="85">
        <v>11.999999999999998</v>
      </c>
      <c r="CD530" s="85">
        <v>2.1909547738693469</v>
      </c>
      <c r="CE530" s="85">
        <v>9.226130653266333</v>
      </c>
      <c r="CF530" s="85">
        <v>1.1457286432160805</v>
      </c>
      <c r="CG530" s="85">
        <v>6.2512562814070343</v>
      </c>
      <c r="CH530" s="85">
        <v>1.6281407035175879</v>
      </c>
      <c r="CI530" s="85">
        <v>3.7788944723618085</v>
      </c>
      <c r="CJ530" s="85">
        <v>0.58291457286432158</v>
      </c>
      <c r="CK530" s="85">
        <v>3.1557788944723613</v>
      </c>
      <c r="CL530" s="85">
        <v>0.48241206030150752</v>
      </c>
      <c r="CM530" s="85"/>
      <c r="CN530" s="85"/>
      <c r="CO530" s="85"/>
      <c r="CP530" s="85">
        <v>35.577889447236174</v>
      </c>
      <c r="CQ530" s="85"/>
      <c r="CR530" s="85">
        <f t="shared" si="53"/>
        <v>265.96984924623109</v>
      </c>
      <c r="CS530" s="85">
        <f t="shared" si="54"/>
        <v>288.26130653266324</v>
      </c>
      <c r="CU530" s="23"/>
      <c r="CV530" s="22" t="s">
        <v>130</v>
      </c>
      <c r="CW530" s="1" t="s">
        <v>121</v>
      </c>
    </row>
    <row r="531" spans="1:107" x14ac:dyDescent="0.25">
      <c r="A531" s="6" t="s">
        <v>2542</v>
      </c>
      <c r="B531" s="1" t="s">
        <v>1684</v>
      </c>
      <c r="C531" s="1" t="s">
        <v>1676</v>
      </c>
      <c r="D531" s="12" t="s">
        <v>1559</v>
      </c>
      <c r="E531" s="12" t="s">
        <v>1559</v>
      </c>
      <c r="F531" s="12" t="s">
        <v>1560</v>
      </c>
      <c r="G531" s="12" t="s">
        <v>1561</v>
      </c>
      <c r="H531" s="12" t="s">
        <v>1405</v>
      </c>
      <c r="I531" s="12" t="s">
        <v>1418</v>
      </c>
      <c r="J531" s="12" t="s">
        <v>1603</v>
      </c>
      <c r="K531" s="10" t="s">
        <v>1048</v>
      </c>
      <c r="L531" s="12" t="s">
        <v>1557</v>
      </c>
      <c r="M531" s="12" t="s">
        <v>1558</v>
      </c>
      <c r="N531" s="141" t="s">
        <v>3739</v>
      </c>
      <c r="O531" s="12" t="s">
        <v>1557</v>
      </c>
      <c r="P531" s="12" t="s">
        <v>1558</v>
      </c>
      <c r="Q531" s="141" t="s">
        <v>3740</v>
      </c>
      <c r="R531" s="6" t="s">
        <v>1602</v>
      </c>
      <c r="S531" s="12" t="s">
        <v>1687</v>
      </c>
      <c r="T531" s="12" t="s">
        <v>1559</v>
      </c>
      <c r="U531" s="2">
        <v>93.95</v>
      </c>
      <c r="V531" s="2" t="s">
        <v>1730</v>
      </c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12" t="s">
        <v>1722</v>
      </c>
      <c r="AM531" s="84"/>
      <c r="AN531" s="84"/>
      <c r="AO531" s="84"/>
      <c r="AP531" s="84"/>
      <c r="AQ531" s="84"/>
      <c r="AR531" s="84"/>
      <c r="AS531" s="84"/>
      <c r="AT531" s="84"/>
      <c r="AU531" s="84">
        <v>17.518097207859359</v>
      </c>
      <c r="AV531" s="84"/>
      <c r="AW531" s="84"/>
      <c r="AX531" s="84"/>
      <c r="AY531" s="84"/>
      <c r="AZ531" s="84"/>
      <c r="BA531" s="84"/>
      <c r="BB531" s="84"/>
      <c r="BC531" s="84"/>
      <c r="BD531" s="84"/>
      <c r="BE531" s="84"/>
      <c r="BF531" s="84"/>
      <c r="BG531" s="84"/>
      <c r="BH531" s="84"/>
      <c r="BI531" s="84"/>
      <c r="BJ531" s="84">
        <v>23.660806618407449</v>
      </c>
      <c r="BK531" s="84"/>
      <c r="BL531" s="84"/>
      <c r="BM531" s="84"/>
      <c r="BN531" s="8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5">
        <v>50.031023784901762</v>
      </c>
      <c r="BZ531" s="85">
        <v>114.49844881075492</v>
      </c>
      <c r="CA531" s="85">
        <v>14.04343329886246</v>
      </c>
      <c r="CB531" s="85">
        <v>55.760082730093082</v>
      </c>
      <c r="CC531" s="85">
        <v>13.1540847983454</v>
      </c>
      <c r="CD531" s="85">
        <v>2.0682523267838677</v>
      </c>
      <c r="CE531" s="85">
        <v>9.5553257497414688</v>
      </c>
      <c r="CF531" s="85">
        <v>1.0754912099276108</v>
      </c>
      <c r="CG531" s="85">
        <v>7.1354705274043448</v>
      </c>
      <c r="CH531" s="85">
        <v>1.199586349534643</v>
      </c>
      <c r="CI531" s="85">
        <v>3.8262668045501553</v>
      </c>
      <c r="CJ531" s="85">
        <v>0.55842812823164434</v>
      </c>
      <c r="CK531" s="85">
        <v>3.3919338159255439</v>
      </c>
      <c r="CL531" s="85">
        <v>1.0134436401240952</v>
      </c>
      <c r="CM531" s="85"/>
      <c r="CN531" s="85"/>
      <c r="CO531" s="85"/>
      <c r="CP531" s="85">
        <v>33.029989658738373</v>
      </c>
      <c r="CQ531" s="85"/>
      <c r="CR531" s="85">
        <f t="shared" si="53"/>
        <v>277.31127197518089</v>
      </c>
      <c r="CS531" s="85">
        <f t="shared" si="54"/>
        <v>300.97207859358832</v>
      </c>
      <c r="CU531" s="23"/>
      <c r="CV531" s="22" t="s">
        <v>130</v>
      </c>
      <c r="CW531" s="1" t="s">
        <v>122</v>
      </c>
    </row>
    <row r="532" spans="1:107" x14ac:dyDescent="0.25">
      <c r="A532" s="6" t="s">
        <v>2543</v>
      </c>
      <c r="B532" s="1" t="s">
        <v>1684</v>
      </c>
      <c r="C532" s="1" t="s">
        <v>1677</v>
      </c>
      <c r="D532" s="12" t="s">
        <v>1559</v>
      </c>
      <c r="E532" s="12" t="s">
        <v>1559</v>
      </c>
      <c r="F532" s="12" t="s">
        <v>1560</v>
      </c>
      <c r="G532" s="12" t="s">
        <v>1561</v>
      </c>
      <c r="H532" s="12" t="s">
        <v>1405</v>
      </c>
      <c r="I532" s="12" t="s">
        <v>1418</v>
      </c>
      <c r="J532" s="12" t="s">
        <v>1603</v>
      </c>
      <c r="K532" s="10" t="s">
        <v>1048</v>
      </c>
      <c r="L532" s="12" t="s">
        <v>1557</v>
      </c>
      <c r="M532" s="12" t="s">
        <v>1558</v>
      </c>
      <c r="N532" s="141" t="s">
        <v>3739</v>
      </c>
      <c r="O532" s="12" t="s">
        <v>1557</v>
      </c>
      <c r="P532" s="12" t="s">
        <v>1558</v>
      </c>
      <c r="Q532" s="141" t="s">
        <v>3740</v>
      </c>
      <c r="R532" s="6" t="s">
        <v>1602</v>
      </c>
      <c r="S532" s="12" t="s">
        <v>1687</v>
      </c>
      <c r="T532" s="12" t="s">
        <v>1559</v>
      </c>
      <c r="U532" s="2">
        <v>93.41</v>
      </c>
      <c r="V532" s="2" t="s">
        <v>1730</v>
      </c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12" t="s">
        <v>1722</v>
      </c>
      <c r="AM532" s="84"/>
      <c r="AN532" s="84"/>
      <c r="AO532" s="84"/>
      <c r="AP532" s="84"/>
      <c r="AQ532" s="84"/>
      <c r="AR532" s="84"/>
      <c r="AS532" s="84"/>
      <c r="AT532" s="84"/>
      <c r="AU532" s="84">
        <v>20.333660451422965</v>
      </c>
      <c r="AV532" s="84"/>
      <c r="AW532" s="84"/>
      <c r="AX532" s="84"/>
      <c r="AY532" s="84"/>
      <c r="AZ532" s="84"/>
      <c r="BA532" s="84"/>
      <c r="BB532" s="84"/>
      <c r="BC532" s="84"/>
      <c r="BD532" s="84"/>
      <c r="BE532" s="84"/>
      <c r="BF532" s="84"/>
      <c r="BG532" s="84"/>
      <c r="BH532" s="84"/>
      <c r="BI532" s="84"/>
      <c r="BJ532" s="84">
        <v>23.670264965652599</v>
      </c>
      <c r="BK532" s="84"/>
      <c r="BL532" s="84"/>
      <c r="BM532" s="84"/>
      <c r="BN532" s="8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5">
        <v>51.894013738959771</v>
      </c>
      <c r="BZ532" s="85">
        <v>120.62806673209029</v>
      </c>
      <c r="CA532" s="85">
        <v>13.797841020608439</v>
      </c>
      <c r="CB532" s="85">
        <v>54.681059862610397</v>
      </c>
      <c r="CC532" s="85">
        <v>12.266928361138371</v>
      </c>
      <c r="CD532" s="85">
        <v>2.158979391560353</v>
      </c>
      <c r="CE532" s="85">
        <v>9.4602551521099123</v>
      </c>
      <c r="CF532" s="85">
        <v>0.74582924435721298</v>
      </c>
      <c r="CG532" s="85">
        <v>6.7713444553483813</v>
      </c>
      <c r="CH532" s="85">
        <v>1.5701668302257112</v>
      </c>
      <c r="CI532" s="85">
        <v>4.0431795878312062</v>
      </c>
      <c r="CJ532" s="85">
        <v>0.62806673209028474</v>
      </c>
      <c r="CK532" s="85">
        <v>3.316977428851815</v>
      </c>
      <c r="CL532" s="85">
        <v>0.56918547595682034</v>
      </c>
      <c r="CM532" s="85"/>
      <c r="CN532" s="85"/>
      <c r="CO532" s="85"/>
      <c r="CP532" s="85">
        <v>36.702649656526006</v>
      </c>
      <c r="CQ532" s="85"/>
      <c r="CR532" s="85">
        <f t="shared" si="53"/>
        <v>282.53189401373902</v>
      </c>
      <c r="CS532" s="85">
        <f t="shared" si="54"/>
        <v>306.20215897939164</v>
      </c>
      <c r="CU532" s="23"/>
      <c r="CV532" s="22" t="s">
        <v>130</v>
      </c>
      <c r="CW532" s="1" t="s">
        <v>123</v>
      </c>
    </row>
    <row r="533" spans="1:107" x14ac:dyDescent="0.25">
      <c r="A533" s="6" t="s">
        <v>2544</v>
      </c>
      <c r="B533" s="1" t="s">
        <v>1684</v>
      </c>
      <c r="C533" s="1" t="s">
        <v>1678</v>
      </c>
      <c r="D533" s="12" t="s">
        <v>1559</v>
      </c>
      <c r="E533" s="12" t="s">
        <v>1559</v>
      </c>
      <c r="F533" s="12" t="s">
        <v>1560</v>
      </c>
      <c r="G533" s="12" t="s">
        <v>1561</v>
      </c>
      <c r="H533" s="12" t="s">
        <v>1405</v>
      </c>
      <c r="I533" s="12" t="s">
        <v>1418</v>
      </c>
      <c r="J533" s="12" t="s">
        <v>1603</v>
      </c>
      <c r="K533" s="10" t="s">
        <v>1048</v>
      </c>
      <c r="L533" s="12" t="s">
        <v>1557</v>
      </c>
      <c r="M533" s="12" t="s">
        <v>1558</v>
      </c>
      <c r="N533" s="141" t="s">
        <v>3739</v>
      </c>
      <c r="O533" s="12" t="s">
        <v>1557</v>
      </c>
      <c r="P533" s="12" t="s">
        <v>1558</v>
      </c>
      <c r="Q533" s="141" t="s">
        <v>3740</v>
      </c>
      <c r="R533" s="6" t="s">
        <v>1602</v>
      </c>
      <c r="S533" s="12" t="s">
        <v>1688</v>
      </c>
      <c r="T533" s="12" t="s">
        <v>1559</v>
      </c>
      <c r="U533" s="2">
        <v>92.46</v>
      </c>
      <c r="V533" s="2" t="s">
        <v>1730</v>
      </c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12" t="s">
        <v>1722</v>
      </c>
      <c r="AM533" s="84"/>
      <c r="AN533" s="84"/>
      <c r="AO533" s="84"/>
      <c r="AP533" s="84"/>
      <c r="AQ533" s="84"/>
      <c r="AR533" s="84"/>
      <c r="AS533" s="84"/>
      <c r="AT533" s="84"/>
      <c r="AU533" s="84">
        <v>19.856850715746422</v>
      </c>
      <c r="AV533" s="84"/>
      <c r="AW533" s="84"/>
      <c r="AX533" s="84"/>
      <c r="AY533" s="84"/>
      <c r="AZ533" s="84"/>
      <c r="BA533" s="84"/>
      <c r="BB533" s="84"/>
      <c r="BC533" s="84"/>
      <c r="BD533" s="84"/>
      <c r="BE533" s="84"/>
      <c r="BF533" s="84"/>
      <c r="BG533" s="84"/>
      <c r="BH533" s="84"/>
      <c r="BI533" s="84"/>
      <c r="BJ533" s="84">
        <v>24.498977505112478</v>
      </c>
      <c r="BK533" s="84"/>
      <c r="BL533" s="84"/>
      <c r="BM533" s="84"/>
      <c r="BN533" s="8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5">
        <v>52.044989775051128</v>
      </c>
      <c r="BZ533" s="85">
        <v>83.558282208588963</v>
      </c>
      <c r="CA533" s="85">
        <v>6.0940695296523515</v>
      </c>
      <c r="CB533" s="85">
        <v>155.70552147239263</v>
      </c>
      <c r="CC533" s="85">
        <v>10.899795501022496</v>
      </c>
      <c r="CD533" s="85">
        <v>1.9018404907975457</v>
      </c>
      <c r="CE533" s="85">
        <v>7.4028629856850729</v>
      </c>
      <c r="CF533" s="85">
        <v>0.71574642126789356</v>
      </c>
      <c r="CG533" s="85">
        <v>0</v>
      </c>
      <c r="CH533" s="85">
        <v>1.1656441717791413</v>
      </c>
      <c r="CI533" s="85">
        <v>2.4539877300613497</v>
      </c>
      <c r="CJ533" s="85">
        <v>0.63394683026584875</v>
      </c>
      <c r="CK533" s="85">
        <v>3.7423312883435584</v>
      </c>
      <c r="CL533" s="85">
        <v>0.87934560327198374</v>
      </c>
      <c r="CM533" s="85"/>
      <c r="CN533" s="85"/>
      <c r="CO533" s="85"/>
      <c r="CP533" s="85">
        <v>35.419222903885483</v>
      </c>
      <c r="CQ533" s="85"/>
      <c r="CR533" s="85">
        <f t="shared" si="53"/>
        <v>327.19836400818002</v>
      </c>
      <c r="CS533" s="85">
        <f t="shared" si="54"/>
        <v>351.69734151329249</v>
      </c>
      <c r="CU533" s="23"/>
      <c r="CV533" s="22" t="s">
        <v>130</v>
      </c>
      <c r="CW533" s="1" t="s">
        <v>124</v>
      </c>
    </row>
    <row r="534" spans="1:107" x14ac:dyDescent="0.25">
      <c r="A534" s="6" t="s">
        <v>2545</v>
      </c>
      <c r="B534" s="1" t="s">
        <v>1684</v>
      </c>
      <c r="C534" s="1" t="s">
        <v>1679</v>
      </c>
      <c r="D534" s="12" t="s">
        <v>1559</v>
      </c>
      <c r="E534" s="12" t="s">
        <v>1559</v>
      </c>
      <c r="F534" s="12" t="s">
        <v>1560</v>
      </c>
      <c r="G534" s="12" t="s">
        <v>1561</v>
      </c>
      <c r="H534" s="12" t="s">
        <v>1405</v>
      </c>
      <c r="I534" s="12" t="s">
        <v>1418</v>
      </c>
      <c r="J534" s="12" t="s">
        <v>1603</v>
      </c>
      <c r="K534" s="10" t="s">
        <v>1048</v>
      </c>
      <c r="L534" s="12" t="s">
        <v>1557</v>
      </c>
      <c r="M534" s="12" t="s">
        <v>1558</v>
      </c>
      <c r="N534" s="141" t="s">
        <v>3739</v>
      </c>
      <c r="O534" s="12" t="s">
        <v>1557</v>
      </c>
      <c r="P534" s="12" t="s">
        <v>1558</v>
      </c>
      <c r="Q534" s="141" t="s">
        <v>3740</v>
      </c>
      <c r="R534" s="6" t="s">
        <v>1602</v>
      </c>
      <c r="S534" s="12" t="s">
        <v>1688</v>
      </c>
      <c r="T534" s="12" t="s">
        <v>1559</v>
      </c>
      <c r="U534" s="2">
        <v>87.98</v>
      </c>
      <c r="V534" s="2" t="s">
        <v>1730</v>
      </c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12" t="s">
        <v>1722</v>
      </c>
      <c r="AM534" s="84"/>
      <c r="AN534" s="84"/>
      <c r="AO534" s="84"/>
      <c r="AP534" s="84"/>
      <c r="AQ534" s="84"/>
      <c r="AR534" s="84"/>
      <c r="AS534" s="84"/>
      <c r="AT534" s="84"/>
      <c r="AU534" s="84">
        <v>20.096805421103582</v>
      </c>
      <c r="AV534" s="84"/>
      <c r="AW534" s="84"/>
      <c r="AX534" s="84"/>
      <c r="AY534" s="84"/>
      <c r="AZ534" s="84"/>
      <c r="BA534" s="84"/>
      <c r="BB534" s="84"/>
      <c r="BC534" s="84"/>
      <c r="BD534" s="84"/>
      <c r="BE534" s="84"/>
      <c r="BF534" s="84"/>
      <c r="BG534" s="84"/>
      <c r="BH534" s="84"/>
      <c r="BI534" s="84"/>
      <c r="BJ534" s="84">
        <v>31.113262342691186</v>
      </c>
      <c r="BK534" s="84"/>
      <c r="BL534" s="84"/>
      <c r="BM534" s="84"/>
      <c r="BN534" s="8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5">
        <v>59.709583736689254</v>
      </c>
      <c r="BZ534" s="85">
        <v>114.2884801548887</v>
      </c>
      <c r="CA534" s="85">
        <v>11.423039690222653</v>
      </c>
      <c r="CB534" s="85">
        <v>123.75605033881898</v>
      </c>
      <c r="CC534" s="85">
        <v>14.598257502420132</v>
      </c>
      <c r="CD534" s="85">
        <v>2.2071636011616649</v>
      </c>
      <c r="CE534" s="85">
        <v>10.145208131655371</v>
      </c>
      <c r="CF534" s="85">
        <v>1.0842207163601161</v>
      </c>
      <c r="CG534" s="85">
        <v>0</v>
      </c>
      <c r="CH534" s="85">
        <v>0.94869312681510165</v>
      </c>
      <c r="CI534" s="85">
        <v>3.7366892545982577</v>
      </c>
      <c r="CJ534" s="85">
        <v>0.67763794772507246</v>
      </c>
      <c r="CK534" s="85">
        <v>4.5885769603097772</v>
      </c>
      <c r="CL534" s="85">
        <v>1.6263310745401742</v>
      </c>
      <c r="CM534" s="85"/>
      <c r="CN534" s="85"/>
      <c r="CO534" s="85"/>
      <c r="CP534" s="85">
        <v>39.883833494675699</v>
      </c>
      <c r="CQ534" s="85"/>
      <c r="CR534" s="85">
        <f t="shared" si="53"/>
        <v>348.78993223620523</v>
      </c>
      <c r="CS534" s="85">
        <f t="shared" si="54"/>
        <v>379.90319457889643</v>
      </c>
      <c r="CU534" s="23"/>
      <c r="CV534" s="22" t="s">
        <v>130</v>
      </c>
      <c r="CW534" s="1" t="s">
        <v>125</v>
      </c>
    </row>
    <row r="535" spans="1:107" x14ac:dyDescent="0.25">
      <c r="A535" s="6" t="s">
        <v>2546</v>
      </c>
      <c r="B535" s="1" t="s">
        <v>1684</v>
      </c>
      <c r="C535" s="1" t="s">
        <v>1680</v>
      </c>
      <c r="D535" s="12" t="s">
        <v>1559</v>
      </c>
      <c r="E535" s="12" t="s">
        <v>1559</v>
      </c>
      <c r="F535" s="12" t="s">
        <v>1560</v>
      </c>
      <c r="G535" s="12" t="s">
        <v>1561</v>
      </c>
      <c r="H535" s="12" t="s">
        <v>1405</v>
      </c>
      <c r="I535" s="12" t="s">
        <v>1418</v>
      </c>
      <c r="J535" s="12" t="s">
        <v>1603</v>
      </c>
      <c r="K535" s="10" t="s">
        <v>1048</v>
      </c>
      <c r="L535" s="12" t="s">
        <v>1557</v>
      </c>
      <c r="M535" s="12" t="s">
        <v>1558</v>
      </c>
      <c r="N535" s="141" t="s">
        <v>3739</v>
      </c>
      <c r="O535" s="12" t="s">
        <v>1557</v>
      </c>
      <c r="P535" s="12" t="s">
        <v>1558</v>
      </c>
      <c r="Q535" s="141" t="s">
        <v>3740</v>
      </c>
      <c r="R535" s="6" t="s">
        <v>1602</v>
      </c>
      <c r="S535" s="12" t="s">
        <v>1688</v>
      </c>
      <c r="T535" s="12" t="s">
        <v>1559</v>
      </c>
      <c r="U535" s="2">
        <v>18.32</v>
      </c>
      <c r="V535" s="2" t="s">
        <v>1730</v>
      </c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12" t="s">
        <v>1722</v>
      </c>
      <c r="AM535" s="84"/>
      <c r="AN535" s="84"/>
      <c r="AO535" s="84"/>
      <c r="AP535" s="84"/>
      <c r="AQ535" s="84"/>
      <c r="AR535" s="84"/>
      <c r="AS535" s="84"/>
      <c r="AT535" s="84"/>
      <c r="AU535" s="84">
        <v>37.751855779427359</v>
      </c>
      <c r="AV535" s="84"/>
      <c r="AW535" s="84"/>
      <c r="AX535" s="84"/>
      <c r="AY535" s="84"/>
      <c r="AZ535" s="84"/>
      <c r="BA535" s="84"/>
      <c r="BB535" s="84"/>
      <c r="BC535" s="84"/>
      <c r="BD535" s="84"/>
      <c r="BE535" s="84"/>
      <c r="BF535" s="84"/>
      <c r="BG535" s="84"/>
      <c r="BH535" s="84"/>
      <c r="BI535" s="84"/>
      <c r="BJ535" s="84">
        <v>90.392364793213162</v>
      </c>
      <c r="BK535" s="84"/>
      <c r="BL535" s="84"/>
      <c r="BM535" s="84"/>
      <c r="BN535" s="8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5">
        <v>106.82926829268295</v>
      </c>
      <c r="BZ535" s="85">
        <v>222.48144220572641</v>
      </c>
      <c r="CA535" s="85">
        <v>24.326617179215273</v>
      </c>
      <c r="CB535" s="85">
        <v>151.47401908801695</v>
      </c>
      <c r="CC535" s="85">
        <v>24.814422057264053</v>
      </c>
      <c r="CD535" s="85">
        <v>4.8356309650053024</v>
      </c>
      <c r="CE535" s="85">
        <v>21.505832449628844</v>
      </c>
      <c r="CF535" s="85">
        <v>3.1813361611876991</v>
      </c>
      <c r="CG535" s="85">
        <v>11.283138918345706</v>
      </c>
      <c r="CH535" s="85">
        <v>4.3054082714740201</v>
      </c>
      <c r="CI535" s="85">
        <v>9.1410392364793207</v>
      </c>
      <c r="CJ535" s="85">
        <v>1.7815482502651114</v>
      </c>
      <c r="CK535" s="85">
        <v>9.9681866383881239</v>
      </c>
      <c r="CL535" s="85">
        <v>2.2481442205726405</v>
      </c>
      <c r="CM535" s="85"/>
      <c r="CN535" s="85"/>
      <c r="CO535" s="85"/>
      <c r="CP535" s="85">
        <v>85.577942735949108</v>
      </c>
      <c r="CQ535" s="85"/>
      <c r="CR535" s="85">
        <f t="shared" si="53"/>
        <v>598.17603393425236</v>
      </c>
      <c r="CS535" s="85">
        <f t="shared" si="54"/>
        <v>688.56839872746548</v>
      </c>
      <c r="CU535" s="23"/>
      <c r="CV535" s="22" t="s">
        <v>130</v>
      </c>
      <c r="CW535" s="1" t="s">
        <v>126</v>
      </c>
    </row>
    <row r="536" spans="1:107" x14ac:dyDescent="0.25">
      <c r="A536" s="6" t="s">
        <v>2547</v>
      </c>
      <c r="B536" s="1" t="s">
        <v>1684</v>
      </c>
      <c r="C536" s="1" t="s">
        <v>1681</v>
      </c>
      <c r="D536" s="12" t="s">
        <v>1559</v>
      </c>
      <c r="E536" s="12" t="s">
        <v>1559</v>
      </c>
      <c r="F536" s="12" t="s">
        <v>1560</v>
      </c>
      <c r="G536" s="12" t="s">
        <v>1561</v>
      </c>
      <c r="H536" s="12" t="s">
        <v>1405</v>
      </c>
      <c r="I536" s="12" t="s">
        <v>1418</v>
      </c>
      <c r="J536" s="12" t="s">
        <v>1603</v>
      </c>
      <c r="K536" s="10" t="s">
        <v>1048</v>
      </c>
      <c r="L536" s="12" t="s">
        <v>1557</v>
      </c>
      <c r="M536" s="12" t="s">
        <v>1558</v>
      </c>
      <c r="N536" s="141" t="s">
        <v>3739</v>
      </c>
      <c r="O536" s="12" t="s">
        <v>1557</v>
      </c>
      <c r="P536" s="12" t="s">
        <v>1558</v>
      </c>
      <c r="Q536" s="141" t="s">
        <v>3740</v>
      </c>
      <c r="R536" s="6" t="s">
        <v>1602</v>
      </c>
      <c r="S536" s="12" t="s">
        <v>1688</v>
      </c>
      <c r="T536" s="12" t="s">
        <v>1559</v>
      </c>
      <c r="U536" s="2">
        <v>16.54</v>
      </c>
      <c r="V536" s="2" t="s">
        <v>1730</v>
      </c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12" t="s">
        <v>1722</v>
      </c>
      <c r="AM536" s="84"/>
      <c r="AN536" s="84"/>
      <c r="AO536" s="84"/>
      <c r="AP536" s="84"/>
      <c r="AQ536" s="84"/>
      <c r="AR536" s="84"/>
      <c r="AS536" s="84"/>
      <c r="AT536" s="84"/>
      <c r="AU536" s="84">
        <v>37.580466148723644</v>
      </c>
      <c r="AV536" s="84"/>
      <c r="AW536" s="84"/>
      <c r="AX536" s="84"/>
      <c r="AY536" s="84"/>
      <c r="AZ536" s="84"/>
      <c r="BA536" s="84"/>
      <c r="BB536" s="84"/>
      <c r="BC536" s="84"/>
      <c r="BD536" s="84"/>
      <c r="BE536" s="84"/>
      <c r="BF536" s="84"/>
      <c r="BG536" s="84"/>
      <c r="BH536" s="84"/>
      <c r="BI536" s="84"/>
      <c r="BJ536" s="84">
        <v>89.456159822419536</v>
      </c>
      <c r="BK536" s="84"/>
      <c r="BL536" s="84"/>
      <c r="BM536" s="84"/>
      <c r="BN536" s="8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5">
        <v>106.43729189789123</v>
      </c>
      <c r="BZ536" s="85">
        <v>222.41953385127638</v>
      </c>
      <c r="CA536" s="85">
        <v>24.728079911209768</v>
      </c>
      <c r="CB536" s="85">
        <v>146.08213096559376</v>
      </c>
      <c r="CC536" s="85">
        <v>25.527192008879023</v>
      </c>
      <c r="CD536" s="85">
        <v>4.7946725860155377</v>
      </c>
      <c r="CE536" s="85">
        <v>21.620421753607101</v>
      </c>
      <c r="CF536" s="85">
        <v>3.1964483906770256</v>
      </c>
      <c r="CG536" s="85">
        <v>11.920088790233072</v>
      </c>
      <c r="CH536" s="85">
        <v>4.0399556048834633</v>
      </c>
      <c r="CI536" s="85">
        <v>9.1453940066592683</v>
      </c>
      <c r="CJ536" s="85">
        <v>1.8201997780244177</v>
      </c>
      <c r="CK536" s="85">
        <v>9.9889012208657046</v>
      </c>
      <c r="CL536" s="85">
        <v>2.330743618201998</v>
      </c>
      <c r="CM536" s="85"/>
      <c r="CN536" s="85"/>
      <c r="CO536" s="85"/>
      <c r="CP536" s="85">
        <v>86.104328523862378</v>
      </c>
      <c r="CQ536" s="85"/>
      <c r="CR536" s="85">
        <f t="shared" si="53"/>
        <v>594.05105438401768</v>
      </c>
      <c r="CS536" s="85">
        <f t="shared" si="54"/>
        <v>683.5072142064372</v>
      </c>
      <c r="CU536" s="23"/>
      <c r="CV536" s="22" t="s">
        <v>130</v>
      </c>
      <c r="CW536" s="1" t="s">
        <v>127</v>
      </c>
    </row>
    <row r="537" spans="1:107" x14ac:dyDescent="0.25">
      <c r="A537" s="6" t="s">
        <v>2548</v>
      </c>
      <c r="B537" s="1" t="s">
        <v>1684</v>
      </c>
      <c r="C537" s="1" t="s">
        <v>1682</v>
      </c>
      <c r="D537" s="12" t="s">
        <v>1559</v>
      </c>
      <c r="E537" s="12" t="s">
        <v>1559</v>
      </c>
      <c r="F537" s="12" t="s">
        <v>1560</v>
      </c>
      <c r="G537" s="12" t="s">
        <v>1561</v>
      </c>
      <c r="H537" s="12" t="s">
        <v>1405</v>
      </c>
      <c r="I537" s="12" t="s">
        <v>1418</v>
      </c>
      <c r="J537" s="12" t="s">
        <v>1603</v>
      </c>
      <c r="K537" s="10" t="s">
        <v>1048</v>
      </c>
      <c r="L537" s="12" t="s">
        <v>1557</v>
      </c>
      <c r="M537" s="12" t="s">
        <v>1558</v>
      </c>
      <c r="N537" s="141" t="s">
        <v>3739</v>
      </c>
      <c r="O537" s="12" t="s">
        <v>1557</v>
      </c>
      <c r="P537" s="12" t="s">
        <v>1558</v>
      </c>
      <c r="Q537" s="141" t="s">
        <v>3740</v>
      </c>
      <c r="R537" s="6" t="s">
        <v>1602</v>
      </c>
      <c r="S537" s="12" t="s">
        <v>1688</v>
      </c>
      <c r="T537" s="12" t="s">
        <v>1559</v>
      </c>
      <c r="U537" s="2">
        <v>79.75</v>
      </c>
      <c r="V537" s="2" t="s">
        <v>1730</v>
      </c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12" t="s">
        <v>1722</v>
      </c>
      <c r="AM537" s="84"/>
      <c r="AN537" s="84"/>
      <c r="AO537" s="84"/>
      <c r="AP537" s="84"/>
      <c r="AQ537" s="84"/>
      <c r="AR537" s="84"/>
      <c r="AS537" s="84"/>
      <c r="AT537" s="84"/>
      <c r="AU537" s="84">
        <v>20.578592092574734</v>
      </c>
      <c r="AV537" s="84"/>
      <c r="AW537" s="84"/>
      <c r="AX537" s="84"/>
      <c r="AY537" s="84"/>
      <c r="AZ537" s="84"/>
      <c r="BA537" s="84"/>
      <c r="BB537" s="84"/>
      <c r="BC537" s="84"/>
      <c r="BD537" s="84"/>
      <c r="BE537" s="84"/>
      <c r="BF537" s="84"/>
      <c r="BG537" s="84"/>
      <c r="BH537" s="84"/>
      <c r="BI537" s="84"/>
      <c r="BJ537" s="84">
        <v>26.210221793635487</v>
      </c>
      <c r="BK537" s="84"/>
      <c r="BL537" s="84"/>
      <c r="BM537" s="84"/>
      <c r="BN537" s="8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5">
        <v>54.927675988428156</v>
      </c>
      <c r="BZ537" s="85">
        <v>90.588235294117666</v>
      </c>
      <c r="CA537" s="85">
        <v>7.810993249758921</v>
      </c>
      <c r="CB537" s="85">
        <v>150.51108968177434</v>
      </c>
      <c r="CC537" s="85">
        <v>12.189006750241081</v>
      </c>
      <c r="CD537" s="85">
        <v>2.025072324011572</v>
      </c>
      <c r="CE537" s="85">
        <v>8.0038572806171651</v>
      </c>
      <c r="CF537" s="85">
        <v>1.1378977820636453</v>
      </c>
      <c r="CG537" s="85">
        <v>0</v>
      </c>
      <c r="CH537" s="85">
        <v>1.3693346190935392</v>
      </c>
      <c r="CI537" s="85">
        <v>2.8351012536162004</v>
      </c>
      <c r="CJ537" s="85">
        <v>0.63645130183220833</v>
      </c>
      <c r="CK537" s="85">
        <v>3.9537126325940215</v>
      </c>
      <c r="CL537" s="85">
        <v>1.0800385728061717</v>
      </c>
      <c r="CM537" s="85"/>
      <c r="CN537" s="85"/>
      <c r="CO537" s="85"/>
      <c r="CP537" s="85">
        <v>34.619093539054965</v>
      </c>
      <c r="CQ537" s="85"/>
      <c r="CR537" s="85">
        <f t="shared" si="53"/>
        <v>337.06846673095475</v>
      </c>
      <c r="CS537" s="85">
        <f t="shared" si="54"/>
        <v>363.27868852459022</v>
      </c>
      <c r="CU537" s="23"/>
      <c r="CV537" s="22" t="s">
        <v>130</v>
      </c>
      <c r="CW537" s="1" t="s">
        <v>128</v>
      </c>
    </row>
    <row r="538" spans="1:107" s="17" customFormat="1" x14ac:dyDescent="0.25">
      <c r="A538" s="6" t="s">
        <v>2549</v>
      </c>
      <c r="B538" s="18" t="s">
        <v>1684</v>
      </c>
      <c r="C538" s="18" t="s">
        <v>1683</v>
      </c>
      <c r="D538" s="18" t="s">
        <v>1559</v>
      </c>
      <c r="E538" s="18" t="s">
        <v>1559</v>
      </c>
      <c r="F538" s="18" t="s">
        <v>1560</v>
      </c>
      <c r="G538" s="18" t="s">
        <v>1561</v>
      </c>
      <c r="H538" s="18" t="s">
        <v>1405</v>
      </c>
      <c r="I538" s="18" t="s">
        <v>1418</v>
      </c>
      <c r="J538" s="18" t="s">
        <v>1603</v>
      </c>
      <c r="K538" s="18" t="s">
        <v>1048</v>
      </c>
      <c r="L538" s="18" t="s">
        <v>1557</v>
      </c>
      <c r="M538" s="18" t="s">
        <v>1558</v>
      </c>
      <c r="N538" s="142" t="s">
        <v>3739</v>
      </c>
      <c r="O538" s="18" t="s">
        <v>1557</v>
      </c>
      <c r="P538" s="18" t="s">
        <v>1558</v>
      </c>
      <c r="Q538" s="142" t="s">
        <v>3740</v>
      </c>
      <c r="R538" s="18" t="s">
        <v>1602</v>
      </c>
      <c r="S538" s="18" t="s">
        <v>1688</v>
      </c>
      <c r="T538" s="18" t="s">
        <v>1559</v>
      </c>
      <c r="U538" s="25">
        <v>67.540000000000006</v>
      </c>
      <c r="V538" s="25" t="s">
        <v>1730</v>
      </c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18" t="s">
        <v>1722</v>
      </c>
      <c r="AK538" s="18"/>
      <c r="AL538" s="18"/>
      <c r="AM538" s="87"/>
      <c r="AN538" s="87"/>
      <c r="AO538" s="87"/>
      <c r="AP538" s="87"/>
      <c r="AQ538" s="87"/>
      <c r="AR538" s="87"/>
      <c r="AS538" s="87"/>
      <c r="AT538" s="87"/>
      <c r="AU538" s="87">
        <v>20.728008088978765</v>
      </c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>
        <v>36.117290192113245</v>
      </c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8">
        <v>72.639029322548026</v>
      </c>
      <c r="BZ538" s="88">
        <v>134.35793731041457</v>
      </c>
      <c r="CA538" s="88">
        <v>12.962588473205257</v>
      </c>
      <c r="CB538" s="88">
        <v>156.74418604651163</v>
      </c>
      <c r="CC538" s="88">
        <v>16.380182002022249</v>
      </c>
      <c r="CD538" s="88">
        <v>2.5682507583417595</v>
      </c>
      <c r="CE538" s="88">
        <v>11.284125379170879</v>
      </c>
      <c r="CF538" s="88">
        <v>1.2537917087967645</v>
      </c>
      <c r="CG538" s="88">
        <v>0</v>
      </c>
      <c r="CH538" s="88">
        <v>1.0111223458038423</v>
      </c>
      <c r="CI538" s="88">
        <v>4.0444893832153692</v>
      </c>
      <c r="CJ538" s="88">
        <v>0.84934277047522744</v>
      </c>
      <c r="CK538" s="88">
        <v>4.9544994944388279</v>
      </c>
      <c r="CL538" s="88">
        <v>1.6986855409504549</v>
      </c>
      <c r="CM538" s="88"/>
      <c r="CN538" s="88"/>
      <c r="CO538" s="88"/>
      <c r="CP538" s="88">
        <v>47.158746208291198</v>
      </c>
      <c r="CQ538" s="88"/>
      <c r="CR538" s="88">
        <f t="shared" si="53"/>
        <v>420.74823053589489</v>
      </c>
      <c r="CS538" s="88">
        <f t="shared" si="54"/>
        <v>456.86552072800816</v>
      </c>
      <c r="CT538" s="105"/>
      <c r="CU538" s="35"/>
      <c r="CV538" s="19" t="s">
        <v>130</v>
      </c>
      <c r="CW538" s="18" t="s">
        <v>129</v>
      </c>
      <c r="CY538" s="18"/>
      <c r="CZ538" s="18"/>
      <c r="DA538" s="18"/>
      <c r="DB538" s="18"/>
      <c r="DC538" s="18"/>
    </row>
    <row r="539" spans="1:107" s="5" customFormat="1" x14ac:dyDescent="0.25">
      <c r="A539" s="6" t="s">
        <v>2550</v>
      </c>
      <c r="B539" s="6" t="s">
        <v>1479</v>
      </c>
      <c r="C539" s="6" t="s">
        <v>203</v>
      </c>
      <c r="D539" s="6" t="s">
        <v>1559</v>
      </c>
      <c r="E539" s="6" t="s">
        <v>1559</v>
      </c>
      <c r="F539" s="6" t="s">
        <v>1560</v>
      </c>
      <c r="G539" s="6" t="s">
        <v>1561</v>
      </c>
      <c r="H539" s="6" t="s">
        <v>1405</v>
      </c>
      <c r="I539" s="6" t="s">
        <v>1418</v>
      </c>
      <c r="J539" s="6" t="s">
        <v>1737</v>
      </c>
      <c r="K539" s="6" t="s">
        <v>1378</v>
      </c>
      <c r="L539" s="6" t="s">
        <v>1594</v>
      </c>
      <c r="M539" s="6" t="s">
        <v>1738</v>
      </c>
      <c r="N539" s="115" t="s">
        <v>1739</v>
      </c>
      <c r="O539" s="6" t="s">
        <v>1594</v>
      </c>
      <c r="P539" s="6" t="s">
        <v>1723</v>
      </c>
      <c r="Q539" s="6" t="s">
        <v>1724</v>
      </c>
      <c r="R539" s="6" t="s">
        <v>1725</v>
      </c>
      <c r="S539" s="6" t="s">
        <v>1598</v>
      </c>
      <c r="T539" s="6" t="s">
        <v>1559</v>
      </c>
      <c r="U539" s="34">
        <v>89.77</v>
      </c>
      <c r="V539" s="34" t="s">
        <v>1730</v>
      </c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6" t="s">
        <v>1722</v>
      </c>
      <c r="AK539" s="6"/>
      <c r="AL539" s="6"/>
      <c r="AM539" s="91"/>
      <c r="AN539" s="91"/>
      <c r="AO539" s="91"/>
      <c r="AP539" s="91"/>
      <c r="AQ539" s="91"/>
      <c r="AR539" s="91"/>
      <c r="AS539" s="91"/>
      <c r="AT539" s="91"/>
      <c r="AU539" s="91">
        <v>18.52</v>
      </c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1"/>
      <c r="BG539" s="91"/>
      <c r="BH539" s="91"/>
      <c r="BI539" s="91"/>
      <c r="BJ539" s="91">
        <v>3.68</v>
      </c>
      <c r="BK539" s="91"/>
      <c r="BL539" s="91"/>
      <c r="BM539" s="91"/>
      <c r="BN539" s="91"/>
      <c r="BO539" s="91"/>
      <c r="BP539" s="91"/>
      <c r="BQ539" s="91"/>
      <c r="BR539" s="91"/>
      <c r="BS539" s="91"/>
      <c r="BT539" s="91"/>
      <c r="BU539" s="91"/>
      <c r="BV539" s="91"/>
      <c r="BW539" s="91"/>
      <c r="BX539" s="91"/>
      <c r="BY539" s="92">
        <v>54.5</v>
      </c>
      <c r="BZ539" s="92">
        <v>98.34</v>
      </c>
      <c r="CA539" s="92">
        <v>14.01</v>
      </c>
      <c r="CB539" s="92">
        <v>50.9</v>
      </c>
      <c r="CC539" s="92">
        <v>10.7</v>
      </c>
      <c r="CD539" s="92">
        <v>1.62</v>
      </c>
      <c r="CE539" s="92">
        <v>8.51</v>
      </c>
      <c r="CF539" s="92">
        <v>1.03</v>
      </c>
      <c r="CG539" s="92">
        <v>5.78</v>
      </c>
      <c r="CH539" s="92">
        <v>0.91</v>
      </c>
      <c r="CI539" s="92">
        <v>4.71</v>
      </c>
      <c r="CJ539" s="92">
        <v>0.61</v>
      </c>
      <c r="CK539" s="92">
        <v>3.68</v>
      </c>
      <c r="CL539" s="92">
        <v>1.25</v>
      </c>
      <c r="CM539" s="92"/>
      <c r="CN539" s="92"/>
      <c r="CO539" s="92"/>
      <c r="CP539" s="92">
        <v>16.64</v>
      </c>
      <c r="CQ539" s="92"/>
      <c r="CR539" s="92">
        <f t="shared" si="53"/>
        <v>256.55</v>
      </c>
      <c r="CS539" s="92">
        <f t="shared" si="54"/>
        <v>260.23</v>
      </c>
      <c r="CT539" s="108"/>
      <c r="CU539" s="36"/>
      <c r="CV539" s="13" t="s">
        <v>130</v>
      </c>
      <c r="CW539" s="6" t="s">
        <v>158</v>
      </c>
      <c r="CY539" s="6"/>
      <c r="CZ539" s="6"/>
      <c r="DA539" s="6"/>
      <c r="DB539" s="6"/>
      <c r="DC539" s="6"/>
    </row>
    <row r="540" spans="1:107" x14ac:dyDescent="0.25">
      <c r="A540" s="6" t="s">
        <v>2551</v>
      </c>
      <c r="B540" s="12" t="s">
        <v>1479</v>
      </c>
      <c r="C540" s="1" t="s">
        <v>204</v>
      </c>
      <c r="D540" s="12" t="s">
        <v>1559</v>
      </c>
      <c r="E540" s="12" t="s">
        <v>1559</v>
      </c>
      <c r="F540" s="12" t="s">
        <v>1560</v>
      </c>
      <c r="G540" s="12" t="s">
        <v>1561</v>
      </c>
      <c r="H540" s="12" t="s">
        <v>1405</v>
      </c>
      <c r="I540" s="12" t="s">
        <v>1418</v>
      </c>
      <c r="J540" s="12" t="s">
        <v>1737</v>
      </c>
      <c r="K540" s="10" t="s">
        <v>1378</v>
      </c>
      <c r="L540" s="12" t="s">
        <v>1594</v>
      </c>
      <c r="M540" s="12" t="s">
        <v>1738</v>
      </c>
      <c r="N540" s="32" t="s">
        <v>1739</v>
      </c>
      <c r="O540" s="12" t="s">
        <v>1594</v>
      </c>
      <c r="P540" s="12" t="s">
        <v>1723</v>
      </c>
      <c r="Q540" s="12" t="s">
        <v>1724</v>
      </c>
      <c r="R540" s="6" t="s">
        <v>1725</v>
      </c>
      <c r="S540" s="12" t="s">
        <v>1598</v>
      </c>
      <c r="T540" s="12" t="s">
        <v>1559</v>
      </c>
      <c r="U540" s="2">
        <v>88.76</v>
      </c>
      <c r="V540" s="2" t="s">
        <v>1730</v>
      </c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12" t="s">
        <v>1722</v>
      </c>
      <c r="AM540" s="84"/>
      <c r="AN540" s="84"/>
      <c r="AO540" s="84"/>
      <c r="AP540" s="84"/>
      <c r="AQ540" s="84"/>
      <c r="AR540" s="84"/>
      <c r="AS540" s="84"/>
      <c r="AT540" s="84"/>
      <c r="AU540" s="84">
        <v>18.36</v>
      </c>
      <c r="AV540" s="84"/>
      <c r="AW540" s="84"/>
      <c r="AX540" s="84"/>
      <c r="AY540" s="84"/>
      <c r="AZ540" s="84"/>
      <c r="BA540" s="84"/>
      <c r="BB540" s="84"/>
      <c r="BC540" s="84"/>
      <c r="BD540" s="84"/>
      <c r="BE540" s="84"/>
      <c r="BF540" s="84"/>
      <c r="BG540" s="84"/>
      <c r="BH540" s="84"/>
      <c r="BI540" s="84"/>
      <c r="BJ540" s="84">
        <v>3.93</v>
      </c>
      <c r="BK540" s="84"/>
      <c r="BL540" s="84"/>
      <c r="BM540" s="84"/>
      <c r="BN540" s="8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5">
        <v>60.61</v>
      </c>
      <c r="BZ540" s="85">
        <v>109.87</v>
      </c>
      <c r="CA540" s="85">
        <v>15.82</v>
      </c>
      <c r="CB540" s="85">
        <v>55.76</v>
      </c>
      <c r="CC540" s="85">
        <v>11.74</v>
      </c>
      <c r="CD540" s="85">
        <v>1.79</v>
      </c>
      <c r="CE540" s="85">
        <v>9.24</v>
      </c>
      <c r="CF540" s="85">
        <v>0.92</v>
      </c>
      <c r="CG540" s="85">
        <v>6.11</v>
      </c>
      <c r="CH540" s="85">
        <v>1.07</v>
      </c>
      <c r="CI540" s="85">
        <v>4.71</v>
      </c>
      <c r="CJ540" s="85">
        <v>0.55000000000000004</v>
      </c>
      <c r="CK540" s="85">
        <v>3.93</v>
      </c>
      <c r="CL540" s="85">
        <v>1.3</v>
      </c>
      <c r="CM540" s="85"/>
      <c r="CN540" s="85"/>
      <c r="CO540" s="85"/>
      <c r="CP540" s="85">
        <v>18.36</v>
      </c>
      <c r="CQ540" s="85"/>
      <c r="CR540" s="85">
        <f t="shared" si="53"/>
        <v>283.42</v>
      </c>
      <c r="CS540" s="85">
        <f t="shared" si="54"/>
        <v>287.35000000000002</v>
      </c>
      <c r="CU540" s="23"/>
      <c r="CV540" s="22" t="s">
        <v>130</v>
      </c>
      <c r="CW540" s="1" t="s">
        <v>159</v>
      </c>
    </row>
    <row r="541" spans="1:107" x14ac:dyDescent="0.25">
      <c r="A541" s="6" t="s">
        <v>2552</v>
      </c>
      <c r="B541" s="12" t="s">
        <v>1479</v>
      </c>
      <c r="C541" s="1" t="s">
        <v>205</v>
      </c>
      <c r="D541" s="12" t="s">
        <v>1559</v>
      </c>
      <c r="E541" s="12" t="s">
        <v>1559</v>
      </c>
      <c r="F541" s="12" t="s">
        <v>1560</v>
      </c>
      <c r="G541" s="12" t="s">
        <v>1561</v>
      </c>
      <c r="H541" s="12" t="s">
        <v>1405</v>
      </c>
      <c r="I541" s="12" t="s">
        <v>1418</v>
      </c>
      <c r="J541" s="12" t="s">
        <v>1737</v>
      </c>
      <c r="K541" s="10" t="s">
        <v>1378</v>
      </c>
      <c r="L541" s="12" t="s">
        <v>1594</v>
      </c>
      <c r="M541" s="12" t="s">
        <v>1738</v>
      </c>
      <c r="N541" s="32" t="s">
        <v>1739</v>
      </c>
      <c r="O541" s="12" t="s">
        <v>1594</v>
      </c>
      <c r="P541" s="12" t="s">
        <v>1723</v>
      </c>
      <c r="Q541" s="12" t="s">
        <v>1724</v>
      </c>
      <c r="R541" s="6" t="s">
        <v>1725</v>
      </c>
      <c r="S541" s="12" t="s">
        <v>1598</v>
      </c>
      <c r="T541" s="12" t="s">
        <v>1559</v>
      </c>
      <c r="U541" s="2">
        <v>92.54</v>
      </c>
      <c r="V541" s="2" t="s">
        <v>1730</v>
      </c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12" t="s">
        <v>1722</v>
      </c>
      <c r="AM541" s="84"/>
      <c r="AN541" s="84"/>
      <c r="AO541" s="84"/>
      <c r="AP541" s="84"/>
      <c r="AQ541" s="84"/>
      <c r="AR541" s="84"/>
      <c r="AS541" s="84"/>
      <c r="AT541" s="84"/>
      <c r="AU541" s="84">
        <v>17.48</v>
      </c>
      <c r="AV541" s="84"/>
      <c r="AW541" s="84"/>
      <c r="AX541" s="84"/>
      <c r="AY541" s="84"/>
      <c r="AZ541" s="84"/>
      <c r="BA541" s="84"/>
      <c r="BB541" s="84"/>
      <c r="BC541" s="84"/>
      <c r="BD541" s="84"/>
      <c r="BE541" s="84"/>
      <c r="BF541" s="84"/>
      <c r="BG541" s="84"/>
      <c r="BH541" s="84"/>
      <c r="BI541" s="84"/>
      <c r="BJ541" s="84">
        <v>3.43</v>
      </c>
      <c r="BK541" s="84"/>
      <c r="BL541" s="84"/>
      <c r="BM541" s="84"/>
      <c r="BN541" s="8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5">
        <v>50.28</v>
      </c>
      <c r="BZ541" s="85">
        <v>89.62</v>
      </c>
      <c r="CA541" s="85">
        <v>13.13</v>
      </c>
      <c r="CB541" s="85">
        <v>47.39</v>
      </c>
      <c r="CC541" s="85">
        <v>10.19</v>
      </c>
      <c r="CD541" s="85">
        <v>1.57</v>
      </c>
      <c r="CE541" s="85">
        <v>8.26</v>
      </c>
      <c r="CF541" s="85">
        <v>1.04</v>
      </c>
      <c r="CG541" s="85">
        <v>5.49</v>
      </c>
      <c r="CH541" s="85">
        <v>0.83</v>
      </c>
      <c r="CI541" s="85">
        <v>4.3600000000000003</v>
      </c>
      <c r="CJ541" s="85">
        <v>0.53</v>
      </c>
      <c r="CK541" s="85">
        <v>3.43</v>
      </c>
      <c r="CL541" s="85">
        <v>1.27</v>
      </c>
      <c r="CM541" s="85"/>
      <c r="CN541" s="85"/>
      <c r="CO541" s="85"/>
      <c r="CP541" s="85">
        <v>15.38</v>
      </c>
      <c r="CQ541" s="85"/>
      <c r="CR541" s="85">
        <f t="shared" ref="CR541:CR604" si="55">SUM(BY541:CL541)</f>
        <v>237.39000000000004</v>
      </c>
      <c r="CS541" s="85">
        <f t="shared" ref="CS541:CS604" si="56">CR541+BJ541</f>
        <v>240.82000000000005</v>
      </c>
      <c r="CU541" s="23"/>
      <c r="CV541" s="22" t="s">
        <v>130</v>
      </c>
      <c r="CW541" s="1" t="s">
        <v>160</v>
      </c>
    </row>
    <row r="542" spans="1:107" s="17" customFormat="1" x14ac:dyDescent="0.25">
      <c r="A542" s="6" t="s">
        <v>2553</v>
      </c>
      <c r="B542" s="18" t="s">
        <v>1684</v>
      </c>
      <c r="C542" s="18" t="s">
        <v>206</v>
      </c>
      <c r="D542" s="18" t="s">
        <v>1559</v>
      </c>
      <c r="E542" s="18" t="s">
        <v>1559</v>
      </c>
      <c r="F542" s="18" t="s">
        <v>1560</v>
      </c>
      <c r="G542" s="18" t="s">
        <v>1561</v>
      </c>
      <c r="H542" s="18" t="s">
        <v>1405</v>
      </c>
      <c r="I542" s="18" t="s">
        <v>1418</v>
      </c>
      <c r="J542" s="18" t="s">
        <v>1737</v>
      </c>
      <c r="K542" s="18" t="s">
        <v>1378</v>
      </c>
      <c r="L542" s="18" t="s">
        <v>1594</v>
      </c>
      <c r="M542" s="18" t="s">
        <v>1738</v>
      </c>
      <c r="N542" s="114" t="s">
        <v>1739</v>
      </c>
      <c r="O542" s="18" t="s">
        <v>1594</v>
      </c>
      <c r="P542" s="18" t="s">
        <v>1723</v>
      </c>
      <c r="Q542" s="18" t="s">
        <v>1724</v>
      </c>
      <c r="R542" s="18" t="s">
        <v>1725</v>
      </c>
      <c r="S542" s="18" t="s">
        <v>1598</v>
      </c>
      <c r="T542" s="18" t="s">
        <v>1559</v>
      </c>
      <c r="U542" s="25">
        <v>72.69</v>
      </c>
      <c r="V542" s="25" t="s">
        <v>1730</v>
      </c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18" t="s">
        <v>1722</v>
      </c>
      <c r="AK542" s="18"/>
      <c r="AL542" s="18"/>
      <c r="AM542" s="87"/>
      <c r="AN542" s="87"/>
      <c r="AO542" s="87"/>
      <c r="AP542" s="87"/>
      <c r="AQ542" s="87"/>
      <c r="AR542" s="87"/>
      <c r="AS542" s="87"/>
      <c r="AT542" s="87"/>
      <c r="AU542" s="87">
        <v>19.28</v>
      </c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>
        <v>4.28</v>
      </c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8">
        <v>67.81</v>
      </c>
      <c r="BZ542" s="88">
        <v>129.11000000000001</v>
      </c>
      <c r="CA542" s="88">
        <v>17.05</v>
      </c>
      <c r="CB542" s="88">
        <v>60.99</v>
      </c>
      <c r="CC542" s="88">
        <v>12.52</v>
      </c>
      <c r="CD542" s="88">
        <v>1.94</v>
      </c>
      <c r="CE542" s="88">
        <v>9.98</v>
      </c>
      <c r="CF542" s="88">
        <v>1.18</v>
      </c>
      <c r="CG542" s="88">
        <v>7.21</v>
      </c>
      <c r="CH542" s="88">
        <v>1.4</v>
      </c>
      <c r="CI542" s="88">
        <v>5.56</v>
      </c>
      <c r="CJ542" s="88">
        <v>0.64</v>
      </c>
      <c r="CK542" s="88">
        <v>4.28</v>
      </c>
      <c r="CL542" s="88">
        <v>1.34</v>
      </c>
      <c r="CM542" s="88"/>
      <c r="CN542" s="88"/>
      <c r="CO542" s="88"/>
      <c r="CP542" s="88">
        <v>21.34</v>
      </c>
      <c r="CQ542" s="88"/>
      <c r="CR542" s="88">
        <f t="shared" si="55"/>
        <v>321.00999999999993</v>
      </c>
      <c r="CS542" s="88">
        <f t="shared" si="56"/>
        <v>325.28999999999991</v>
      </c>
      <c r="CT542" s="105"/>
      <c r="CU542" s="35"/>
      <c r="CV542" s="19" t="s">
        <v>130</v>
      </c>
      <c r="CW542" s="18" t="s">
        <v>161</v>
      </c>
      <c r="CY542" s="18"/>
      <c r="CZ542" s="18"/>
      <c r="DA542" s="18"/>
      <c r="DB542" s="18"/>
      <c r="DC542" s="18"/>
    </row>
    <row r="543" spans="1:107" s="5" customFormat="1" x14ac:dyDescent="0.25">
      <c r="A543" s="6" t="s">
        <v>2554</v>
      </c>
      <c r="B543" s="6" t="s">
        <v>1383</v>
      </c>
      <c r="C543" s="6" t="s">
        <v>1789</v>
      </c>
      <c r="D543" s="6" t="s">
        <v>1559</v>
      </c>
      <c r="E543" s="6" t="s">
        <v>1559</v>
      </c>
      <c r="F543" s="6" t="s">
        <v>1560</v>
      </c>
      <c r="G543" s="6" t="s">
        <v>1561</v>
      </c>
      <c r="H543" s="6" t="s">
        <v>1405</v>
      </c>
      <c r="I543" s="6" t="s">
        <v>1418</v>
      </c>
      <c r="J543" s="6" t="s">
        <v>1737</v>
      </c>
      <c r="K543" s="6" t="s">
        <v>1378</v>
      </c>
      <c r="L543" s="6" t="s">
        <v>1594</v>
      </c>
      <c r="M543" s="6" t="s">
        <v>1738</v>
      </c>
      <c r="N543" s="115" t="s">
        <v>1739</v>
      </c>
      <c r="O543" s="6" t="s">
        <v>1594</v>
      </c>
      <c r="P543" s="6" t="s">
        <v>1723</v>
      </c>
      <c r="Q543" s="6" t="s">
        <v>1724</v>
      </c>
      <c r="R543" s="6" t="s">
        <v>1725</v>
      </c>
      <c r="S543" s="6" t="s">
        <v>1559</v>
      </c>
      <c r="T543" s="6" t="s">
        <v>1559</v>
      </c>
      <c r="U543" s="34">
        <v>88.36</v>
      </c>
      <c r="V543" s="34" t="s">
        <v>1730</v>
      </c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6" t="s">
        <v>1722</v>
      </c>
      <c r="AK543" s="6"/>
      <c r="AL543" s="6"/>
      <c r="AM543" s="91"/>
      <c r="AN543" s="91"/>
      <c r="AO543" s="91"/>
      <c r="AP543" s="91"/>
      <c r="AQ543" s="91"/>
      <c r="AR543" s="91"/>
      <c r="AS543" s="91"/>
      <c r="AT543" s="91"/>
      <c r="AU543" s="91">
        <v>15.957240038872692</v>
      </c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1"/>
      <c r="BG543" s="91"/>
      <c r="BH543" s="91"/>
      <c r="BI543" s="91"/>
      <c r="BJ543" s="91">
        <v>26.394557823129251</v>
      </c>
      <c r="BK543" s="91"/>
      <c r="BL543" s="91"/>
      <c r="BM543" s="91"/>
      <c r="BN543" s="91"/>
      <c r="BO543" s="91"/>
      <c r="BP543" s="91"/>
      <c r="BQ543" s="91"/>
      <c r="BR543" s="91"/>
      <c r="BS543" s="91"/>
      <c r="BT543" s="91"/>
      <c r="BU543" s="91"/>
      <c r="BV543" s="91"/>
      <c r="BW543" s="91"/>
      <c r="BX543" s="91"/>
      <c r="BY543" s="92">
        <v>47.735665694849374</v>
      </c>
      <c r="BZ543" s="92">
        <v>106.3751214771623</v>
      </c>
      <c r="CA543" s="92">
        <v>13.566569484936831</v>
      </c>
      <c r="CB543" s="92">
        <v>55.451895043731774</v>
      </c>
      <c r="CC543" s="92">
        <v>13.04178814382896</v>
      </c>
      <c r="CD543" s="92">
        <v>2.0408163265306123</v>
      </c>
      <c r="CE543" s="92">
        <v>9.3488824101068992</v>
      </c>
      <c r="CF543" s="92">
        <v>0.83576287657920312</v>
      </c>
      <c r="CG543" s="92">
        <v>6.2973760932944609</v>
      </c>
      <c r="CH543" s="92">
        <v>0.99125364431486884</v>
      </c>
      <c r="CI543" s="92">
        <v>3.7123420796890176</v>
      </c>
      <c r="CJ543" s="92">
        <v>0.50534499514091347</v>
      </c>
      <c r="CK543" s="92">
        <v>3.7900874635568509</v>
      </c>
      <c r="CL543" s="92">
        <v>1.3411078717201164</v>
      </c>
      <c r="CM543" s="92"/>
      <c r="CN543" s="92"/>
      <c r="CO543" s="92"/>
      <c r="CP543" s="92">
        <v>31.428571428571431</v>
      </c>
      <c r="CQ543" s="92"/>
      <c r="CR543" s="92">
        <f t="shared" si="55"/>
        <v>265.03401360544217</v>
      </c>
      <c r="CS543" s="92">
        <f t="shared" si="56"/>
        <v>291.42857142857144</v>
      </c>
      <c r="CT543" s="108"/>
      <c r="CU543" s="36"/>
      <c r="CV543" s="13" t="s">
        <v>1300</v>
      </c>
      <c r="CW543" s="6" t="s">
        <v>1301</v>
      </c>
      <c r="CY543" s="6"/>
      <c r="CZ543" s="15">
        <v>76123</v>
      </c>
      <c r="DA543" s="6"/>
      <c r="DB543" s="6"/>
      <c r="DC543" s="6"/>
    </row>
    <row r="544" spans="1:107" x14ac:dyDescent="0.25">
      <c r="A544" s="6" t="s">
        <v>2555</v>
      </c>
      <c r="B544" s="1" t="s">
        <v>1383</v>
      </c>
      <c r="C544" s="1" t="s">
        <v>1790</v>
      </c>
      <c r="D544" s="12" t="s">
        <v>1559</v>
      </c>
      <c r="E544" s="12" t="s">
        <v>1559</v>
      </c>
      <c r="F544" s="12" t="s">
        <v>1560</v>
      </c>
      <c r="G544" s="12" t="s">
        <v>1561</v>
      </c>
      <c r="H544" s="12" t="s">
        <v>1405</v>
      </c>
      <c r="I544" s="12" t="s">
        <v>1418</v>
      </c>
      <c r="J544" s="12" t="s">
        <v>1737</v>
      </c>
      <c r="K544" s="10" t="s">
        <v>1378</v>
      </c>
      <c r="L544" s="12" t="s">
        <v>1594</v>
      </c>
      <c r="M544" s="12" t="s">
        <v>1738</v>
      </c>
      <c r="N544" s="32" t="s">
        <v>1739</v>
      </c>
      <c r="O544" s="12" t="s">
        <v>1594</v>
      </c>
      <c r="P544" s="12" t="s">
        <v>1723</v>
      </c>
      <c r="Q544" s="12" t="s">
        <v>1724</v>
      </c>
      <c r="R544" s="6" t="s">
        <v>1725</v>
      </c>
      <c r="S544" s="12" t="s">
        <v>1559</v>
      </c>
      <c r="T544" s="12" t="s">
        <v>1559</v>
      </c>
      <c r="U544" s="2">
        <v>67.12</v>
      </c>
      <c r="V544" s="2" t="s">
        <v>1730</v>
      </c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12" t="s">
        <v>1722</v>
      </c>
      <c r="AM544" s="84"/>
      <c r="AN544" s="84"/>
      <c r="AO544" s="84"/>
      <c r="AP544" s="84"/>
      <c r="AQ544" s="84"/>
      <c r="AR544" s="84"/>
      <c r="AS544" s="84"/>
      <c r="AT544" s="84"/>
      <c r="AU544" s="84">
        <v>19.192118226600986</v>
      </c>
      <c r="AV544" s="84"/>
      <c r="AW544" s="84"/>
      <c r="AX544" s="84"/>
      <c r="AY544" s="84"/>
      <c r="AZ544" s="84"/>
      <c r="BA544" s="84"/>
      <c r="BB544" s="84"/>
      <c r="BC544" s="84"/>
      <c r="BD544" s="84"/>
      <c r="BE544" s="84"/>
      <c r="BF544" s="84"/>
      <c r="BG544" s="84"/>
      <c r="BH544" s="84"/>
      <c r="BI544" s="84"/>
      <c r="BJ544" s="84">
        <v>27.31034482758621</v>
      </c>
      <c r="BK544" s="84"/>
      <c r="BL544" s="84"/>
      <c r="BM544" s="84"/>
      <c r="BN544" s="8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5">
        <v>55.625615763546797</v>
      </c>
      <c r="BZ544" s="85">
        <v>122.52216748768474</v>
      </c>
      <c r="CA544" s="85">
        <v>15.369458128078817</v>
      </c>
      <c r="CB544" s="85">
        <v>58.73891625615763</v>
      </c>
      <c r="CC544" s="85">
        <v>13.576354679802957</v>
      </c>
      <c r="CD544" s="85">
        <v>2.2857142857142856</v>
      </c>
      <c r="CE544" s="85">
        <v>10.403940886699509</v>
      </c>
      <c r="CF544" s="85">
        <v>1.083743842364532</v>
      </c>
      <c r="CG544" s="85">
        <v>7.9802955665024635</v>
      </c>
      <c r="CH544" s="85">
        <v>1.3004926108374386</v>
      </c>
      <c r="CI544" s="85">
        <v>4.2561576354679804</v>
      </c>
      <c r="CJ544" s="85">
        <v>0.65024630541871931</v>
      </c>
      <c r="CK544" s="85">
        <v>3.783251231527093</v>
      </c>
      <c r="CL544" s="85">
        <v>1.1625615763546797</v>
      </c>
      <c r="CM544" s="85"/>
      <c r="CN544" s="85"/>
      <c r="CO544" s="85"/>
      <c r="CP544" s="85">
        <v>37.300492610837438</v>
      </c>
      <c r="CQ544" s="85"/>
      <c r="CR544" s="85">
        <f t="shared" si="55"/>
        <v>298.73891625615767</v>
      </c>
      <c r="CS544" s="85">
        <f t="shared" si="56"/>
        <v>326.04926108374389</v>
      </c>
      <c r="CU544" s="23"/>
      <c r="CV544" s="22" t="s">
        <v>1300</v>
      </c>
      <c r="CW544" s="1" t="s">
        <v>1302</v>
      </c>
      <c r="CZ544" s="15">
        <v>76123</v>
      </c>
    </row>
    <row r="545" spans="1:107" x14ac:dyDescent="0.25">
      <c r="A545" s="6" t="s">
        <v>2556</v>
      </c>
      <c r="B545" s="1" t="s">
        <v>1383</v>
      </c>
      <c r="C545" s="1" t="s">
        <v>1791</v>
      </c>
      <c r="D545" s="12" t="s">
        <v>1559</v>
      </c>
      <c r="E545" s="12" t="s">
        <v>1559</v>
      </c>
      <c r="F545" s="12" t="s">
        <v>1560</v>
      </c>
      <c r="G545" s="12" t="s">
        <v>1561</v>
      </c>
      <c r="H545" s="12" t="s">
        <v>1405</v>
      </c>
      <c r="I545" s="12" t="s">
        <v>1418</v>
      </c>
      <c r="J545" s="12" t="s">
        <v>1737</v>
      </c>
      <c r="K545" s="10" t="s">
        <v>1378</v>
      </c>
      <c r="L545" s="12" t="s">
        <v>1594</v>
      </c>
      <c r="M545" s="12" t="s">
        <v>1738</v>
      </c>
      <c r="N545" s="32" t="s">
        <v>1739</v>
      </c>
      <c r="O545" s="12" t="s">
        <v>1594</v>
      </c>
      <c r="P545" s="12" t="s">
        <v>1723</v>
      </c>
      <c r="Q545" s="12" t="s">
        <v>1724</v>
      </c>
      <c r="R545" s="6" t="s">
        <v>1725</v>
      </c>
      <c r="S545" s="12" t="s">
        <v>1559</v>
      </c>
      <c r="T545" s="12" t="s">
        <v>1559</v>
      </c>
      <c r="U545" s="2">
        <v>77.27</v>
      </c>
      <c r="V545" s="2" t="s">
        <v>1730</v>
      </c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12" t="s">
        <v>1722</v>
      </c>
      <c r="AM545" s="84"/>
      <c r="AN545" s="84"/>
      <c r="AO545" s="84"/>
      <c r="AP545" s="84"/>
      <c r="AQ545" s="84"/>
      <c r="AR545" s="84"/>
      <c r="AS545" s="84"/>
      <c r="AT545" s="84"/>
      <c r="AU545" s="84">
        <v>13.913934426229508</v>
      </c>
      <c r="AV545" s="84"/>
      <c r="AW545" s="84"/>
      <c r="AX545" s="84"/>
      <c r="AY545" s="84"/>
      <c r="AZ545" s="84"/>
      <c r="BA545" s="84"/>
      <c r="BB545" s="84"/>
      <c r="BC545" s="84"/>
      <c r="BD545" s="84"/>
      <c r="BE545" s="84"/>
      <c r="BF545" s="84"/>
      <c r="BG545" s="84"/>
      <c r="BH545" s="84"/>
      <c r="BI545" s="84"/>
      <c r="BJ545" s="84">
        <v>22.520491803278688</v>
      </c>
      <c r="BK545" s="84"/>
      <c r="BL545" s="84"/>
      <c r="BM545" s="84"/>
      <c r="BN545" s="8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5">
        <v>42.254098360655739</v>
      </c>
      <c r="BZ545" s="85">
        <v>93.155737704918039</v>
      </c>
      <c r="CA545" s="85">
        <v>12.008196721311476</v>
      </c>
      <c r="CB545" s="85">
        <v>48.053278688524586</v>
      </c>
      <c r="CC545" s="85">
        <v>10.96311475409836</v>
      </c>
      <c r="CD545" s="85">
        <v>1.7622950819672132</v>
      </c>
      <c r="CE545" s="85">
        <v>8.5860655737704921</v>
      </c>
      <c r="CF545" s="85">
        <v>0.98360655737704905</v>
      </c>
      <c r="CG545" s="85">
        <v>6.0860655737704921</v>
      </c>
      <c r="CH545" s="85">
        <v>0.92213114754098346</v>
      </c>
      <c r="CI545" s="85">
        <v>3.4221311475409832</v>
      </c>
      <c r="CJ545" s="85">
        <v>0.47131147540983609</v>
      </c>
      <c r="CK545" s="85">
        <v>3.1557377049180326</v>
      </c>
      <c r="CL545" s="85">
        <v>1.1270491803278688</v>
      </c>
      <c r="CM545" s="85"/>
      <c r="CN545" s="85"/>
      <c r="CO545" s="85"/>
      <c r="CP545" s="85">
        <v>27.33606557377049</v>
      </c>
      <c r="CQ545" s="85"/>
      <c r="CR545" s="85">
        <f t="shared" si="55"/>
        <v>232.95081967213119</v>
      </c>
      <c r="CS545" s="85">
        <f t="shared" si="56"/>
        <v>255.47131147540989</v>
      </c>
      <c r="CU545" s="23"/>
      <c r="CV545" s="22" t="s">
        <v>1300</v>
      </c>
      <c r="CW545" s="1" t="s">
        <v>1303</v>
      </c>
      <c r="CZ545" s="15">
        <v>76123</v>
      </c>
    </row>
    <row r="546" spans="1:107" s="5" customFormat="1" x14ac:dyDescent="0.25">
      <c r="A546" s="6" t="s">
        <v>2557</v>
      </c>
      <c r="B546" s="6" t="s">
        <v>1383</v>
      </c>
      <c r="C546" s="6" t="s">
        <v>1792</v>
      </c>
      <c r="D546" s="6" t="s">
        <v>1559</v>
      </c>
      <c r="E546" s="6" t="s">
        <v>1559</v>
      </c>
      <c r="F546" s="6" t="s">
        <v>1560</v>
      </c>
      <c r="G546" s="6" t="s">
        <v>1561</v>
      </c>
      <c r="H546" s="6" t="s">
        <v>1405</v>
      </c>
      <c r="I546" s="6" t="s">
        <v>1418</v>
      </c>
      <c r="J546" s="6" t="s">
        <v>1737</v>
      </c>
      <c r="K546" s="6" t="s">
        <v>1378</v>
      </c>
      <c r="L546" s="6" t="s">
        <v>1594</v>
      </c>
      <c r="M546" s="6" t="s">
        <v>1738</v>
      </c>
      <c r="N546" s="115" t="s">
        <v>1739</v>
      </c>
      <c r="O546" s="6" t="s">
        <v>1594</v>
      </c>
      <c r="P546" s="6" t="s">
        <v>1723</v>
      </c>
      <c r="Q546" s="6" t="s">
        <v>1724</v>
      </c>
      <c r="R546" s="6" t="s">
        <v>1725</v>
      </c>
      <c r="S546" s="6" t="s">
        <v>1559</v>
      </c>
      <c r="T546" s="6" t="s">
        <v>1559</v>
      </c>
      <c r="U546" s="34">
        <v>81.45</v>
      </c>
      <c r="V546" s="34" t="s">
        <v>1730</v>
      </c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6" t="s">
        <v>1722</v>
      </c>
      <c r="AK546" s="6"/>
      <c r="AL546" s="6"/>
      <c r="AM546" s="91"/>
      <c r="AN546" s="91"/>
      <c r="AO546" s="91"/>
      <c r="AP546" s="91"/>
      <c r="AQ546" s="91"/>
      <c r="AR546" s="91"/>
      <c r="AS546" s="91"/>
      <c r="AT546" s="91"/>
      <c r="AU546" s="91">
        <v>16.599423631123923</v>
      </c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  <c r="BJ546" s="91">
        <v>23.515850144092219</v>
      </c>
      <c r="BK546" s="91"/>
      <c r="BL546" s="91"/>
      <c r="BM546" s="91"/>
      <c r="BN546" s="91"/>
      <c r="BO546" s="91"/>
      <c r="BP546" s="91"/>
      <c r="BQ546" s="91"/>
      <c r="BR546" s="91"/>
      <c r="BS546" s="91"/>
      <c r="BT546" s="91"/>
      <c r="BU546" s="91"/>
      <c r="BV546" s="91"/>
      <c r="BW546" s="91"/>
      <c r="BX546" s="91"/>
      <c r="BY546" s="92">
        <v>47.761767531219981</v>
      </c>
      <c r="BZ546" s="92">
        <v>107.80019212295871</v>
      </c>
      <c r="CA546" s="92">
        <v>13.179634966378483</v>
      </c>
      <c r="CB546" s="92">
        <v>51.527377521613836</v>
      </c>
      <c r="CC546" s="92">
        <v>11.892411143131604</v>
      </c>
      <c r="CD546" s="92">
        <v>1.9980787704130643</v>
      </c>
      <c r="CE546" s="92">
        <v>9.2026897214217094</v>
      </c>
      <c r="CF546" s="92">
        <v>0.97982708933717599</v>
      </c>
      <c r="CG546" s="92">
        <v>6.9164265129682994</v>
      </c>
      <c r="CH546" s="92">
        <v>1.2487992315081651</v>
      </c>
      <c r="CI546" s="92">
        <v>3.7079731027857834</v>
      </c>
      <c r="CJ546" s="92">
        <v>0.51873198847262258</v>
      </c>
      <c r="CK546" s="92">
        <v>3.2468780019212296</v>
      </c>
      <c r="CL546" s="92">
        <v>0.99903938520653213</v>
      </c>
      <c r="CM546" s="92"/>
      <c r="CN546" s="92"/>
      <c r="CO546" s="92"/>
      <c r="CP546" s="92">
        <v>30.662824207492797</v>
      </c>
      <c r="CQ546" s="92"/>
      <c r="CR546" s="92">
        <f t="shared" si="55"/>
        <v>260.97982708933711</v>
      </c>
      <c r="CS546" s="92">
        <f t="shared" si="56"/>
        <v>284.49567723342932</v>
      </c>
      <c r="CT546" s="108"/>
      <c r="CU546" s="36"/>
      <c r="CV546" s="13" t="s">
        <v>1300</v>
      </c>
      <c r="CW546" s="6" t="s">
        <v>1304</v>
      </c>
      <c r="CY546" s="6"/>
      <c r="CZ546" s="15">
        <v>76123</v>
      </c>
      <c r="DA546" s="6"/>
      <c r="DB546" s="6"/>
      <c r="DC546" s="6"/>
    </row>
    <row r="547" spans="1:107" s="5" customFormat="1" x14ac:dyDescent="0.25">
      <c r="A547" s="6" t="s">
        <v>2558</v>
      </c>
      <c r="B547" s="6" t="s">
        <v>233</v>
      </c>
      <c r="C547" s="12" t="s">
        <v>1793</v>
      </c>
      <c r="D547" s="6" t="s">
        <v>1559</v>
      </c>
      <c r="E547" s="6" t="s">
        <v>1559</v>
      </c>
      <c r="F547" s="6" t="s">
        <v>1560</v>
      </c>
      <c r="G547" s="6" t="s">
        <v>1561</v>
      </c>
      <c r="H547" s="6" t="s">
        <v>1405</v>
      </c>
      <c r="I547" s="6" t="s">
        <v>1418</v>
      </c>
      <c r="J547" s="6" t="s">
        <v>1737</v>
      </c>
      <c r="K547" s="6" t="s">
        <v>1378</v>
      </c>
      <c r="L547" s="6" t="s">
        <v>1594</v>
      </c>
      <c r="M547" s="6" t="s">
        <v>1738</v>
      </c>
      <c r="N547" s="115" t="s">
        <v>1739</v>
      </c>
      <c r="O547" s="6" t="s">
        <v>1594</v>
      </c>
      <c r="P547" s="6" t="s">
        <v>1723</v>
      </c>
      <c r="Q547" s="6" t="s">
        <v>1724</v>
      </c>
      <c r="R547" s="6" t="s">
        <v>1725</v>
      </c>
      <c r="S547" s="6" t="s">
        <v>1559</v>
      </c>
      <c r="T547" s="6" t="s">
        <v>1559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6" t="s">
        <v>1722</v>
      </c>
      <c r="AK547" s="6"/>
      <c r="AL547" s="6"/>
      <c r="AM547" s="91"/>
      <c r="AN547" s="91"/>
      <c r="AO547" s="91"/>
      <c r="AP547" s="91"/>
      <c r="AQ547" s="91"/>
      <c r="AR547" s="91"/>
      <c r="AS547" s="91"/>
      <c r="AT547" s="91"/>
      <c r="AU547" s="91">
        <v>4.4600000000000001E-2</v>
      </c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1"/>
      <c r="BG547" s="91"/>
      <c r="BH547" s="91"/>
      <c r="BI547" s="91"/>
      <c r="BJ547" s="91">
        <v>0.1082</v>
      </c>
      <c r="BK547" s="91"/>
      <c r="BL547" s="91"/>
      <c r="BM547" s="91"/>
      <c r="BN547" s="91"/>
      <c r="BO547" s="91"/>
      <c r="BP547" s="91"/>
      <c r="BQ547" s="91"/>
      <c r="BR547" s="91"/>
      <c r="BS547" s="91"/>
      <c r="BT547" s="91"/>
      <c r="BU547" s="91"/>
      <c r="BV547" s="91"/>
      <c r="BW547" s="91"/>
      <c r="BX547" s="91"/>
      <c r="BY547" s="92">
        <v>6.2E-2</v>
      </c>
      <c r="BZ547" s="92">
        <v>0.13159999999999999</v>
      </c>
      <c r="CA547" s="92">
        <v>2.9600000000000001E-2</v>
      </c>
      <c r="CB547" s="92">
        <v>0.11609999999999999</v>
      </c>
      <c r="CC547" s="92">
        <v>5.0500000000000003E-2</v>
      </c>
      <c r="CD547" s="92">
        <v>6.7000000000000002E-3</v>
      </c>
      <c r="CE547" s="92">
        <v>3.7499999999999999E-2</v>
      </c>
      <c r="CF547" s="92">
        <v>8.8999999999999999E-3</v>
      </c>
      <c r="CG547" s="92">
        <v>3.1199999999999999E-2</v>
      </c>
      <c r="CH547" s="92">
        <v>0</v>
      </c>
      <c r="CI547" s="92">
        <v>9.2999999999999992E-3</v>
      </c>
      <c r="CJ547" s="92">
        <v>1.5E-3</v>
      </c>
      <c r="CK547" s="92">
        <v>1.37E-2</v>
      </c>
      <c r="CL547" s="92">
        <v>9.1000000000000004E-3</v>
      </c>
      <c r="CM547" s="92"/>
      <c r="CN547" s="92"/>
      <c r="CO547" s="92"/>
      <c r="CP547" s="92">
        <v>6.9400000000000003E-2</v>
      </c>
      <c r="CQ547" s="92"/>
      <c r="CR547" s="92">
        <f t="shared" si="55"/>
        <v>0.50769999999999993</v>
      </c>
      <c r="CS547" s="92">
        <f t="shared" si="56"/>
        <v>0.61589999999999989</v>
      </c>
      <c r="CT547" s="108"/>
      <c r="CU547" s="23"/>
      <c r="CV547" s="13" t="s">
        <v>1300</v>
      </c>
      <c r="CW547" s="6" t="s">
        <v>1801</v>
      </c>
      <c r="CY547" s="6"/>
      <c r="CZ547" s="15">
        <v>76123</v>
      </c>
      <c r="DA547" s="6"/>
      <c r="DB547" s="6"/>
      <c r="DC547" s="6"/>
    </row>
    <row r="548" spans="1:107" s="5" customFormat="1" x14ac:dyDescent="0.25">
      <c r="A548" s="6" t="s">
        <v>2559</v>
      </c>
      <c r="B548" s="6" t="s">
        <v>233</v>
      </c>
      <c r="C548" s="12" t="s">
        <v>1794</v>
      </c>
      <c r="D548" s="6" t="s">
        <v>1559</v>
      </c>
      <c r="E548" s="6" t="s">
        <v>1559</v>
      </c>
      <c r="F548" s="6" t="s">
        <v>1560</v>
      </c>
      <c r="G548" s="6" t="s">
        <v>1561</v>
      </c>
      <c r="H548" s="6" t="s">
        <v>1405</v>
      </c>
      <c r="I548" s="6" t="s">
        <v>1418</v>
      </c>
      <c r="J548" s="6" t="s">
        <v>1737</v>
      </c>
      <c r="K548" s="6" t="s">
        <v>1378</v>
      </c>
      <c r="L548" s="6" t="s">
        <v>1594</v>
      </c>
      <c r="M548" s="6" t="s">
        <v>1738</v>
      </c>
      <c r="N548" s="115" t="s">
        <v>1739</v>
      </c>
      <c r="O548" s="6" t="s">
        <v>1594</v>
      </c>
      <c r="P548" s="6" t="s">
        <v>1723</v>
      </c>
      <c r="Q548" s="6" t="s">
        <v>1724</v>
      </c>
      <c r="R548" s="6" t="s">
        <v>1725</v>
      </c>
      <c r="S548" s="6" t="s">
        <v>1559</v>
      </c>
      <c r="T548" s="6" t="s">
        <v>1559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6" t="s">
        <v>1722</v>
      </c>
      <c r="AK548" s="6"/>
      <c r="AL548" s="6"/>
      <c r="AM548" s="91"/>
      <c r="AN548" s="91"/>
      <c r="AO548" s="91"/>
      <c r="AP548" s="91"/>
      <c r="AQ548" s="91"/>
      <c r="AR548" s="91"/>
      <c r="AS548" s="91"/>
      <c r="AT548" s="91"/>
      <c r="AU548" s="91">
        <v>4.1099999999999998E-2</v>
      </c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H548" s="91"/>
      <c r="BI548" s="91"/>
      <c r="BJ548" s="91">
        <v>8.2799999999999999E-2</v>
      </c>
      <c r="BK548" s="91"/>
      <c r="BL548" s="91"/>
      <c r="BM548" s="91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  <c r="BY548" s="92">
        <v>4.8399999999999999E-2</v>
      </c>
      <c r="BZ548" s="92">
        <v>0.1048</v>
      </c>
      <c r="CA548" s="92">
        <v>2.0799999999999999E-2</v>
      </c>
      <c r="CB548" s="92">
        <v>9.0800000000000006E-2</v>
      </c>
      <c r="CC548" s="92">
        <v>3.7100000000000001E-2</v>
      </c>
      <c r="CD548" s="92">
        <v>5.5999999999999999E-3</v>
      </c>
      <c r="CE548" s="92">
        <v>2.92E-2</v>
      </c>
      <c r="CF548" s="92">
        <v>6.4000000000000003E-3</v>
      </c>
      <c r="CG548" s="92">
        <v>2.3800000000000002E-2</v>
      </c>
      <c r="CH548" s="92">
        <v>0</v>
      </c>
      <c r="CI548" s="92">
        <v>8.6E-3</v>
      </c>
      <c r="CJ548" s="92">
        <v>1.1999999999999999E-3</v>
      </c>
      <c r="CK548" s="92">
        <v>9.9000000000000008E-3</v>
      </c>
      <c r="CL548" s="92">
        <v>6.7000000000000002E-3</v>
      </c>
      <c r="CM548" s="92"/>
      <c r="CN548" s="92"/>
      <c r="CO548" s="92"/>
      <c r="CP548" s="92">
        <v>5.4300000000000001E-2</v>
      </c>
      <c r="CQ548" s="92"/>
      <c r="CR548" s="92">
        <f t="shared" si="55"/>
        <v>0.39329999999999998</v>
      </c>
      <c r="CS548" s="92">
        <f t="shared" si="56"/>
        <v>0.47609999999999997</v>
      </c>
      <c r="CT548" s="108"/>
      <c r="CU548" s="23"/>
      <c r="CV548" s="13" t="s">
        <v>1300</v>
      </c>
      <c r="CW548" s="6" t="s">
        <v>1802</v>
      </c>
      <c r="CY548" s="6"/>
      <c r="CZ548" s="15">
        <v>76123</v>
      </c>
      <c r="DA548" s="6"/>
      <c r="DB548" s="6"/>
      <c r="DC548" s="6"/>
    </row>
    <row r="549" spans="1:107" s="5" customFormat="1" x14ac:dyDescent="0.25">
      <c r="A549" s="6" t="s">
        <v>2560</v>
      </c>
      <c r="B549" s="6" t="s">
        <v>233</v>
      </c>
      <c r="C549" s="12" t="s">
        <v>1795</v>
      </c>
      <c r="D549" s="6" t="s">
        <v>1559</v>
      </c>
      <c r="E549" s="6" t="s">
        <v>1559</v>
      </c>
      <c r="F549" s="6" t="s">
        <v>1560</v>
      </c>
      <c r="G549" s="6" t="s">
        <v>1561</v>
      </c>
      <c r="H549" s="6" t="s">
        <v>1405</v>
      </c>
      <c r="I549" s="6" t="s">
        <v>1418</v>
      </c>
      <c r="J549" s="6" t="s">
        <v>1737</v>
      </c>
      <c r="K549" s="6" t="s">
        <v>1378</v>
      </c>
      <c r="L549" s="6" t="s">
        <v>1594</v>
      </c>
      <c r="M549" s="6" t="s">
        <v>1738</v>
      </c>
      <c r="N549" s="115" t="s">
        <v>1739</v>
      </c>
      <c r="O549" s="6" t="s">
        <v>1594</v>
      </c>
      <c r="P549" s="6" t="s">
        <v>1723</v>
      </c>
      <c r="Q549" s="6" t="s">
        <v>1724</v>
      </c>
      <c r="R549" s="6" t="s">
        <v>1725</v>
      </c>
      <c r="S549" s="6" t="s">
        <v>1559</v>
      </c>
      <c r="T549" s="6" t="s">
        <v>1559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6" t="s">
        <v>1722</v>
      </c>
      <c r="AK549" s="6"/>
      <c r="AL549" s="6"/>
      <c r="AM549" s="91"/>
      <c r="AN549" s="91"/>
      <c r="AO549" s="91"/>
      <c r="AP549" s="91"/>
      <c r="AQ549" s="91"/>
      <c r="AR549" s="91"/>
      <c r="AS549" s="91"/>
      <c r="AT549" s="91"/>
      <c r="AU549" s="91">
        <v>3.6200000000000003E-2</v>
      </c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1"/>
      <c r="BG549" s="91"/>
      <c r="BH549" s="91"/>
      <c r="BI549" s="91"/>
      <c r="BJ549" s="91">
        <v>8.09E-2</v>
      </c>
      <c r="BK549" s="91"/>
      <c r="BL549" s="91"/>
      <c r="BM549" s="91"/>
      <c r="BN549" s="91"/>
      <c r="BO549" s="91"/>
      <c r="BP549" s="91"/>
      <c r="BQ549" s="91"/>
      <c r="BR549" s="91"/>
      <c r="BS549" s="91"/>
      <c r="BT549" s="91"/>
      <c r="BU549" s="91"/>
      <c r="BV549" s="91"/>
      <c r="BW549" s="91"/>
      <c r="BX549" s="91"/>
      <c r="BY549" s="92">
        <v>4.7199999999999999E-2</v>
      </c>
      <c r="BZ549" s="92">
        <v>9.4200000000000006E-2</v>
      </c>
      <c r="CA549" s="92">
        <v>2.1000000000000001E-2</v>
      </c>
      <c r="CB549" s="92">
        <v>9.0300000000000005E-2</v>
      </c>
      <c r="CC549" s="92">
        <v>3.61E-2</v>
      </c>
      <c r="CD549" s="92">
        <v>5.1999999999999998E-3</v>
      </c>
      <c r="CE549" s="92">
        <v>2.7900000000000001E-2</v>
      </c>
      <c r="CF549" s="92">
        <v>6.7999999999999996E-3</v>
      </c>
      <c r="CG549" s="92">
        <v>2.4400000000000002E-2</v>
      </c>
      <c r="CH549" s="92">
        <v>0</v>
      </c>
      <c r="CI549" s="92">
        <v>7.7000000000000002E-3</v>
      </c>
      <c r="CJ549" s="92">
        <v>8.0000000000000004E-4</v>
      </c>
      <c r="CK549" s="92">
        <v>0.01</v>
      </c>
      <c r="CL549" s="92">
        <v>6.4000000000000003E-3</v>
      </c>
      <c r="CM549" s="92"/>
      <c r="CN549" s="92"/>
      <c r="CO549" s="92"/>
      <c r="CP549" s="92">
        <v>4.7100000000000003E-2</v>
      </c>
      <c r="CQ549" s="92"/>
      <c r="CR549" s="92">
        <f t="shared" si="55"/>
        <v>0.37799999999999995</v>
      </c>
      <c r="CS549" s="92">
        <f t="shared" si="56"/>
        <v>0.45889999999999997</v>
      </c>
      <c r="CT549" s="108"/>
      <c r="CU549" s="23"/>
      <c r="CV549" s="13" t="s">
        <v>1300</v>
      </c>
      <c r="CW549" s="6" t="s">
        <v>1803</v>
      </c>
      <c r="CY549" s="6"/>
      <c r="CZ549" s="15">
        <v>76123</v>
      </c>
      <c r="DA549" s="6"/>
      <c r="DB549" s="6"/>
      <c r="DC549" s="6"/>
    </row>
    <row r="550" spans="1:107" s="5" customFormat="1" x14ac:dyDescent="0.25">
      <c r="A550" s="6" t="s">
        <v>2561</v>
      </c>
      <c r="B550" s="6" t="s">
        <v>233</v>
      </c>
      <c r="C550" s="12" t="s">
        <v>1796</v>
      </c>
      <c r="D550" s="6" t="s">
        <v>1559</v>
      </c>
      <c r="E550" s="6" t="s">
        <v>1559</v>
      </c>
      <c r="F550" s="6" t="s">
        <v>1560</v>
      </c>
      <c r="G550" s="6" t="s">
        <v>1561</v>
      </c>
      <c r="H550" s="6" t="s">
        <v>1405</v>
      </c>
      <c r="I550" s="6" t="s">
        <v>1418</v>
      </c>
      <c r="J550" s="6" t="s">
        <v>1737</v>
      </c>
      <c r="K550" s="6" t="s">
        <v>1378</v>
      </c>
      <c r="L550" s="6" t="s">
        <v>1594</v>
      </c>
      <c r="M550" s="6" t="s">
        <v>1738</v>
      </c>
      <c r="N550" s="115" t="s">
        <v>1739</v>
      </c>
      <c r="O550" s="6" t="s">
        <v>1594</v>
      </c>
      <c r="P550" s="6" t="s">
        <v>1723</v>
      </c>
      <c r="Q550" s="6" t="s">
        <v>1724</v>
      </c>
      <c r="R550" s="6" t="s">
        <v>1725</v>
      </c>
      <c r="S550" s="6" t="s">
        <v>1559</v>
      </c>
      <c r="T550" s="6" t="s">
        <v>1559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6" t="s">
        <v>1722</v>
      </c>
      <c r="AK550" s="6"/>
      <c r="AL550" s="6"/>
      <c r="AM550" s="91"/>
      <c r="AN550" s="91"/>
      <c r="AO550" s="91"/>
      <c r="AP550" s="91"/>
      <c r="AQ550" s="91"/>
      <c r="AR550" s="91"/>
      <c r="AS550" s="91"/>
      <c r="AT550" s="91"/>
      <c r="AU550" s="91">
        <v>4.0899999999999999E-2</v>
      </c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1"/>
      <c r="BG550" s="91"/>
      <c r="BH550" s="91"/>
      <c r="BI550" s="91"/>
      <c r="BJ550" s="91">
        <v>9.4899999999999998E-2</v>
      </c>
      <c r="BK550" s="91"/>
      <c r="BL550" s="91"/>
      <c r="BM550" s="91"/>
      <c r="BN550" s="91"/>
      <c r="BO550" s="91"/>
      <c r="BP550" s="91"/>
      <c r="BQ550" s="91"/>
      <c r="BR550" s="91"/>
      <c r="BS550" s="91"/>
      <c r="BT550" s="91"/>
      <c r="BU550" s="91"/>
      <c r="BV550" s="91"/>
      <c r="BW550" s="91"/>
      <c r="BX550" s="91"/>
      <c r="BY550" s="92">
        <v>5.8599999999999999E-2</v>
      </c>
      <c r="BZ550" s="92">
        <v>0.12640000000000001</v>
      </c>
      <c r="CA550" s="92">
        <v>2.6100000000000002E-2</v>
      </c>
      <c r="CB550" s="92">
        <v>0.10630000000000001</v>
      </c>
      <c r="CC550" s="92">
        <v>4.2500000000000003E-2</v>
      </c>
      <c r="CD550" s="92">
        <v>6.4000000000000003E-3</v>
      </c>
      <c r="CE550" s="92">
        <v>3.3000000000000002E-2</v>
      </c>
      <c r="CF550" s="92">
        <v>7.4999999999999997E-3</v>
      </c>
      <c r="CG550" s="92">
        <v>2.5700000000000001E-2</v>
      </c>
      <c r="CH550" s="92">
        <v>0</v>
      </c>
      <c r="CI550" s="92">
        <v>9.4999999999999998E-3</v>
      </c>
      <c r="CJ550" s="92">
        <v>1.6000000000000001E-3</v>
      </c>
      <c r="CK550" s="92">
        <v>1.15E-2</v>
      </c>
      <c r="CL550" s="92">
        <v>6.8999999999999999E-3</v>
      </c>
      <c r="CM550" s="92"/>
      <c r="CN550" s="92"/>
      <c r="CO550" s="92"/>
      <c r="CP550" s="92">
        <v>6.0900000000000003E-2</v>
      </c>
      <c r="CQ550" s="92"/>
      <c r="CR550" s="92">
        <f t="shared" si="55"/>
        <v>0.46200000000000002</v>
      </c>
      <c r="CS550" s="92">
        <f t="shared" si="56"/>
        <v>0.55690000000000006</v>
      </c>
      <c r="CT550" s="108"/>
      <c r="CU550" s="23"/>
      <c r="CV550" s="13" t="s">
        <v>1300</v>
      </c>
      <c r="CW550" s="6" t="s">
        <v>1804</v>
      </c>
      <c r="CY550" s="6"/>
      <c r="CZ550" s="15">
        <v>76123</v>
      </c>
      <c r="DA550" s="6"/>
      <c r="DB550" s="6"/>
      <c r="DC550" s="6"/>
    </row>
    <row r="551" spans="1:107" s="5" customFormat="1" x14ac:dyDescent="0.25">
      <c r="A551" s="6" t="s">
        <v>2562</v>
      </c>
      <c r="B551" s="6" t="s">
        <v>233</v>
      </c>
      <c r="C551" s="12" t="s">
        <v>1797</v>
      </c>
      <c r="D551" s="6" t="s">
        <v>1559</v>
      </c>
      <c r="E551" s="6" t="s">
        <v>1559</v>
      </c>
      <c r="F551" s="6" t="s">
        <v>1560</v>
      </c>
      <c r="G551" s="6" t="s">
        <v>1561</v>
      </c>
      <c r="H551" s="6" t="s">
        <v>1405</v>
      </c>
      <c r="I551" s="6" t="s">
        <v>1418</v>
      </c>
      <c r="J551" s="6" t="s">
        <v>1737</v>
      </c>
      <c r="K551" s="6" t="s">
        <v>1378</v>
      </c>
      <c r="L551" s="6" t="s">
        <v>1594</v>
      </c>
      <c r="M551" s="6" t="s">
        <v>1738</v>
      </c>
      <c r="N551" s="115" t="s">
        <v>1739</v>
      </c>
      <c r="O551" s="6" t="s">
        <v>1594</v>
      </c>
      <c r="P551" s="6" t="s">
        <v>1723</v>
      </c>
      <c r="Q551" s="6" t="s">
        <v>1724</v>
      </c>
      <c r="R551" s="6" t="s">
        <v>1725</v>
      </c>
      <c r="S551" s="6" t="s">
        <v>1559</v>
      </c>
      <c r="T551" s="6" t="s">
        <v>1559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6" t="s">
        <v>1722</v>
      </c>
      <c r="AK551" s="6"/>
      <c r="AL551" s="6"/>
      <c r="AM551" s="91"/>
      <c r="AN551" s="91"/>
      <c r="AO551" s="91"/>
      <c r="AP551" s="91"/>
      <c r="AQ551" s="91"/>
      <c r="AR551" s="91"/>
      <c r="AS551" s="91"/>
      <c r="AT551" s="91"/>
      <c r="AU551" s="91">
        <v>6.1199999999999997E-2</v>
      </c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H551" s="91"/>
      <c r="BI551" s="91"/>
      <c r="BJ551" s="91">
        <v>0.10050000000000001</v>
      </c>
      <c r="BK551" s="91"/>
      <c r="BL551" s="91"/>
      <c r="BM551" s="91"/>
      <c r="BN551" s="91"/>
      <c r="BO551" s="91"/>
      <c r="BP551" s="91"/>
      <c r="BQ551" s="91"/>
      <c r="BR551" s="91"/>
      <c r="BS551" s="91"/>
      <c r="BT551" s="91"/>
      <c r="BU551" s="91"/>
      <c r="BV551" s="91"/>
      <c r="BW551" s="91"/>
      <c r="BX551" s="91"/>
      <c r="BY551" s="92">
        <v>0.30180000000000001</v>
      </c>
      <c r="BZ551" s="92">
        <v>0.64680000000000004</v>
      </c>
      <c r="CA551" s="92">
        <v>8.5599999999999996E-2</v>
      </c>
      <c r="CB551" s="92">
        <v>0.31209999999999999</v>
      </c>
      <c r="CC551" s="92">
        <v>8.5000000000000006E-2</v>
      </c>
      <c r="CD551" s="92">
        <v>1.15E-2</v>
      </c>
      <c r="CE551" s="92">
        <v>4.7800000000000002E-2</v>
      </c>
      <c r="CF551" s="92">
        <v>5.5999999999999999E-3</v>
      </c>
      <c r="CG551" s="92">
        <v>3.4099999999999998E-2</v>
      </c>
      <c r="CH551" s="92">
        <v>0</v>
      </c>
      <c r="CI551" s="92">
        <v>9.4999999999999998E-3</v>
      </c>
      <c r="CJ551" s="92">
        <v>1.9E-3</v>
      </c>
      <c r="CK551" s="92">
        <v>1.3899999999999999E-2</v>
      </c>
      <c r="CL551" s="92">
        <v>1.09E-2</v>
      </c>
      <c r="CM551" s="92"/>
      <c r="CN551" s="92"/>
      <c r="CO551" s="92"/>
      <c r="CP551" s="92">
        <v>0.17710000000000001</v>
      </c>
      <c r="CQ551" s="92"/>
      <c r="CR551" s="92">
        <f t="shared" si="55"/>
        <v>1.5665000000000002</v>
      </c>
      <c r="CS551" s="92">
        <f t="shared" si="56"/>
        <v>1.6670000000000003</v>
      </c>
      <c r="CT551" s="108"/>
      <c r="CU551" s="23"/>
      <c r="CV551" s="13" t="s">
        <v>1300</v>
      </c>
      <c r="CW551" s="6" t="s">
        <v>1805</v>
      </c>
      <c r="CY551" s="6"/>
      <c r="CZ551" s="15">
        <v>76123</v>
      </c>
      <c r="DA551" s="6"/>
      <c r="DB551" s="6"/>
      <c r="DC551" s="6"/>
    </row>
    <row r="552" spans="1:107" s="5" customFormat="1" x14ac:dyDescent="0.25">
      <c r="A552" s="6" t="s">
        <v>2563</v>
      </c>
      <c r="B552" s="6" t="s">
        <v>233</v>
      </c>
      <c r="C552" s="12" t="s">
        <v>1798</v>
      </c>
      <c r="D552" s="6" t="s">
        <v>1559</v>
      </c>
      <c r="E552" s="6" t="s">
        <v>1559</v>
      </c>
      <c r="F552" s="6" t="s">
        <v>1560</v>
      </c>
      <c r="G552" s="6" t="s">
        <v>1561</v>
      </c>
      <c r="H552" s="6" t="s">
        <v>1405</v>
      </c>
      <c r="I552" s="6" t="s">
        <v>1418</v>
      </c>
      <c r="J552" s="6" t="s">
        <v>1737</v>
      </c>
      <c r="K552" s="6" t="s">
        <v>1378</v>
      </c>
      <c r="L552" s="6" t="s">
        <v>1594</v>
      </c>
      <c r="M552" s="6" t="s">
        <v>1738</v>
      </c>
      <c r="N552" s="115" t="s">
        <v>1739</v>
      </c>
      <c r="O552" s="6" t="s">
        <v>1594</v>
      </c>
      <c r="P552" s="6" t="s">
        <v>1723</v>
      </c>
      <c r="Q552" s="6" t="s">
        <v>1724</v>
      </c>
      <c r="R552" s="6" t="s">
        <v>1725</v>
      </c>
      <c r="S552" s="6" t="s">
        <v>1559</v>
      </c>
      <c r="T552" s="6" t="s">
        <v>1559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6" t="s">
        <v>1722</v>
      </c>
      <c r="AK552" s="6"/>
      <c r="AL552" s="6"/>
      <c r="AM552" s="91"/>
      <c r="AN552" s="91"/>
      <c r="AO552" s="91"/>
      <c r="AP552" s="91"/>
      <c r="AQ552" s="91"/>
      <c r="AR552" s="91"/>
      <c r="AS552" s="91"/>
      <c r="AT552" s="91"/>
      <c r="AU552" s="91">
        <v>7.9299999999999995E-2</v>
      </c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1"/>
      <c r="BG552" s="91"/>
      <c r="BH552" s="91"/>
      <c r="BI552" s="91"/>
      <c r="BJ552" s="91">
        <v>0.11119999999999999</v>
      </c>
      <c r="BK552" s="91"/>
      <c r="BL552" s="91"/>
      <c r="BM552" s="91"/>
      <c r="BN552" s="91"/>
      <c r="BO552" s="91"/>
      <c r="BP552" s="91"/>
      <c r="BQ552" s="91"/>
      <c r="BR552" s="91"/>
      <c r="BS552" s="91"/>
      <c r="BT552" s="91"/>
      <c r="BU552" s="91"/>
      <c r="BV552" s="91"/>
      <c r="BW552" s="91"/>
      <c r="BX552" s="91"/>
      <c r="BY552" s="92">
        <v>0.37</v>
      </c>
      <c r="BZ552" s="92">
        <v>0.79490000000000005</v>
      </c>
      <c r="CA552" s="92">
        <v>9.9400000000000002E-2</v>
      </c>
      <c r="CB552" s="92">
        <v>0.3695</v>
      </c>
      <c r="CC552" s="92">
        <v>8.9700000000000002E-2</v>
      </c>
      <c r="CD552" s="92">
        <v>1.2800000000000001E-2</v>
      </c>
      <c r="CE552" s="92">
        <v>5.3800000000000001E-2</v>
      </c>
      <c r="CF552" s="92">
        <v>4.0000000000000001E-3</v>
      </c>
      <c r="CG552" s="92">
        <v>4.8099999999999997E-2</v>
      </c>
      <c r="CH552" s="92">
        <v>1.1000000000000001E-3</v>
      </c>
      <c r="CI552" s="92">
        <v>9.4000000000000004E-3</v>
      </c>
      <c r="CJ552" s="92">
        <v>3.2000000000000002E-3</v>
      </c>
      <c r="CK552" s="92">
        <v>1.4200000000000001E-2</v>
      </c>
      <c r="CL552" s="92">
        <v>9.1999999999999998E-3</v>
      </c>
      <c r="CM552" s="92"/>
      <c r="CN552" s="92"/>
      <c r="CO552" s="92"/>
      <c r="CP552" s="92">
        <v>0.20039999999999999</v>
      </c>
      <c r="CQ552" s="92"/>
      <c r="CR552" s="92">
        <f t="shared" si="55"/>
        <v>1.8793000000000004</v>
      </c>
      <c r="CS552" s="92">
        <f t="shared" si="56"/>
        <v>1.9905000000000004</v>
      </c>
      <c r="CT552" s="108"/>
      <c r="CU552" s="23"/>
      <c r="CV552" s="13" t="s">
        <v>1300</v>
      </c>
      <c r="CW552" s="6" t="s">
        <v>1806</v>
      </c>
      <c r="CY552" s="6"/>
      <c r="CZ552" s="15">
        <v>76123</v>
      </c>
      <c r="DA552" s="6"/>
      <c r="DB552" s="6"/>
      <c r="DC552" s="6"/>
    </row>
    <row r="553" spans="1:107" s="5" customFormat="1" x14ac:dyDescent="0.25">
      <c r="A553" s="6" t="s">
        <v>2564</v>
      </c>
      <c r="B553" s="6" t="s">
        <v>233</v>
      </c>
      <c r="C553" s="12" t="s">
        <v>1799</v>
      </c>
      <c r="D553" s="6" t="s">
        <v>1559</v>
      </c>
      <c r="E553" s="6" t="s">
        <v>1559</v>
      </c>
      <c r="F553" s="6" t="s">
        <v>1560</v>
      </c>
      <c r="G553" s="6" t="s">
        <v>1561</v>
      </c>
      <c r="H553" s="6" t="s">
        <v>1405</v>
      </c>
      <c r="I553" s="6" t="s">
        <v>1418</v>
      </c>
      <c r="J553" s="6" t="s">
        <v>1737</v>
      </c>
      <c r="K553" s="6" t="s">
        <v>1378</v>
      </c>
      <c r="L553" s="6" t="s">
        <v>1594</v>
      </c>
      <c r="M553" s="6" t="s">
        <v>1738</v>
      </c>
      <c r="N553" s="115" t="s">
        <v>1739</v>
      </c>
      <c r="O553" s="6" t="s">
        <v>1594</v>
      </c>
      <c r="P553" s="6" t="s">
        <v>1723</v>
      </c>
      <c r="Q553" s="6" t="s">
        <v>1724</v>
      </c>
      <c r="R553" s="6" t="s">
        <v>1725</v>
      </c>
      <c r="S553" s="6" t="s">
        <v>1559</v>
      </c>
      <c r="T553" s="6" t="s">
        <v>1559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6" t="s">
        <v>1722</v>
      </c>
      <c r="AK553" s="6"/>
      <c r="AL553" s="6"/>
      <c r="AM553" s="91"/>
      <c r="AN553" s="91"/>
      <c r="AO553" s="91"/>
      <c r="AP553" s="91"/>
      <c r="AQ553" s="91"/>
      <c r="AR553" s="91"/>
      <c r="AS553" s="91"/>
      <c r="AT553" s="91"/>
      <c r="AU553" s="91">
        <v>5.9499999999999997E-2</v>
      </c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1"/>
      <c r="BG553" s="91"/>
      <c r="BH553" s="91"/>
      <c r="BI553" s="91"/>
      <c r="BJ553" s="91">
        <v>9.2100000000000001E-2</v>
      </c>
      <c r="BK553" s="91"/>
      <c r="BL553" s="91"/>
      <c r="BM553" s="91"/>
      <c r="BN553" s="91"/>
      <c r="BO553" s="91"/>
      <c r="BP553" s="91"/>
      <c r="BQ553" s="91"/>
      <c r="BR553" s="91"/>
      <c r="BS553" s="91"/>
      <c r="BT553" s="91"/>
      <c r="BU553" s="91"/>
      <c r="BV553" s="91"/>
      <c r="BW553" s="91"/>
      <c r="BX553" s="91"/>
      <c r="BY553" s="92">
        <v>0.25190000000000001</v>
      </c>
      <c r="BZ553" s="92">
        <v>0.54490000000000005</v>
      </c>
      <c r="CA553" s="92">
        <v>7.2499999999999995E-2</v>
      </c>
      <c r="CB553" s="92">
        <v>0.26219999999999999</v>
      </c>
      <c r="CC553" s="92">
        <v>7.2300000000000003E-2</v>
      </c>
      <c r="CD553" s="92">
        <v>9.4999999999999998E-3</v>
      </c>
      <c r="CE553" s="92">
        <v>4.2500000000000003E-2</v>
      </c>
      <c r="CF553" s="92">
        <v>5.3E-3</v>
      </c>
      <c r="CG553" s="92">
        <v>2.8299999999999999E-2</v>
      </c>
      <c r="CH553" s="92">
        <v>0</v>
      </c>
      <c r="CI553" s="92">
        <v>8.6999999999999994E-3</v>
      </c>
      <c r="CJ553" s="92">
        <v>2.0999999999999999E-3</v>
      </c>
      <c r="CK553" s="92">
        <v>1.2699999999999999E-2</v>
      </c>
      <c r="CL553" s="92">
        <v>8.9999999999999993E-3</v>
      </c>
      <c r="CM553" s="92"/>
      <c r="CN553" s="92"/>
      <c r="CO553" s="92"/>
      <c r="CP553" s="92">
        <v>0.14879999999999999</v>
      </c>
      <c r="CQ553" s="92"/>
      <c r="CR553" s="92">
        <f t="shared" si="55"/>
        <v>1.3218999999999999</v>
      </c>
      <c r="CS553" s="92">
        <f t="shared" si="56"/>
        <v>1.4139999999999999</v>
      </c>
      <c r="CT553" s="108"/>
      <c r="CU553" s="23"/>
      <c r="CV553" s="13" t="s">
        <v>1300</v>
      </c>
      <c r="CW553" s="6" t="s">
        <v>1807</v>
      </c>
      <c r="CY553" s="6"/>
      <c r="CZ553" s="15">
        <v>76123</v>
      </c>
      <c r="DA553" s="6"/>
      <c r="DB553" s="6"/>
      <c r="DC553" s="6"/>
    </row>
    <row r="554" spans="1:107" s="17" customFormat="1" x14ac:dyDescent="0.25">
      <c r="A554" s="6" t="s">
        <v>2565</v>
      </c>
      <c r="B554" s="18" t="s">
        <v>233</v>
      </c>
      <c r="C554" s="18" t="s">
        <v>1800</v>
      </c>
      <c r="D554" s="18" t="s">
        <v>1559</v>
      </c>
      <c r="E554" s="18" t="s">
        <v>1559</v>
      </c>
      <c r="F554" s="18" t="s">
        <v>1560</v>
      </c>
      <c r="G554" s="18" t="s">
        <v>1561</v>
      </c>
      <c r="H554" s="18" t="s">
        <v>1405</v>
      </c>
      <c r="I554" s="18" t="s">
        <v>1418</v>
      </c>
      <c r="J554" s="18" t="s">
        <v>1737</v>
      </c>
      <c r="K554" s="18" t="s">
        <v>1378</v>
      </c>
      <c r="L554" s="18" t="s">
        <v>1594</v>
      </c>
      <c r="M554" s="18" t="s">
        <v>1738</v>
      </c>
      <c r="N554" s="114" t="s">
        <v>1739</v>
      </c>
      <c r="O554" s="18" t="s">
        <v>1594</v>
      </c>
      <c r="P554" s="18" t="s">
        <v>1723</v>
      </c>
      <c r="Q554" s="18" t="s">
        <v>1724</v>
      </c>
      <c r="R554" s="18" t="s">
        <v>1725</v>
      </c>
      <c r="S554" s="18" t="s">
        <v>1559</v>
      </c>
      <c r="T554" s="18" t="s">
        <v>1559</v>
      </c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18" t="s">
        <v>1722</v>
      </c>
      <c r="AK554" s="18"/>
      <c r="AL554" s="18"/>
      <c r="AM554" s="87"/>
      <c r="AN554" s="87"/>
      <c r="AO554" s="87"/>
      <c r="AP554" s="87"/>
      <c r="AQ554" s="87"/>
      <c r="AR554" s="87"/>
      <c r="AS554" s="87"/>
      <c r="AT554" s="87"/>
      <c r="AU554" s="87">
        <v>6.3E-2</v>
      </c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>
        <v>9.5399999999999999E-2</v>
      </c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8">
        <v>0.30990000000000001</v>
      </c>
      <c r="BZ554" s="88">
        <v>0.67210000000000003</v>
      </c>
      <c r="CA554" s="88">
        <v>8.4199999999999997E-2</v>
      </c>
      <c r="CB554" s="88">
        <v>0.3155</v>
      </c>
      <c r="CC554" s="88">
        <v>8.0600000000000005E-2</v>
      </c>
      <c r="CD554" s="88">
        <v>1.14E-2</v>
      </c>
      <c r="CE554" s="88">
        <v>4.58E-2</v>
      </c>
      <c r="CF554" s="88">
        <v>5.1000000000000004E-3</v>
      </c>
      <c r="CG554" s="88">
        <v>3.0499999999999999E-2</v>
      </c>
      <c r="CH554" s="88">
        <v>0</v>
      </c>
      <c r="CI554" s="88">
        <v>8.8999999999999999E-3</v>
      </c>
      <c r="CJ554" s="88">
        <v>2.3999999999999998E-3</v>
      </c>
      <c r="CK554" s="88">
        <v>1.2800000000000001E-2</v>
      </c>
      <c r="CL554" s="88">
        <v>8.6999999999999994E-3</v>
      </c>
      <c r="CM554" s="88"/>
      <c r="CN554" s="88"/>
      <c r="CO554" s="88"/>
      <c r="CP554" s="88">
        <v>0.1807</v>
      </c>
      <c r="CQ554" s="88"/>
      <c r="CR554" s="88">
        <f t="shared" si="55"/>
        <v>1.5878999999999999</v>
      </c>
      <c r="CS554" s="88">
        <f t="shared" si="56"/>
        <v>1.6832999999999998</v>
      </c>
      <c r="CT554" s="105"/>
      <c r="CU554" s="35"/>
      <c r="CV554" s="19" t="s">
        <v>1300</v>
      </c>
      <c r="CW554" s="18" t="s">
        <v>1808</v>
      </c>
      <c r="CY554" s="18"/>
      <c r="CZ554" s="26">
        <v>76123</v>
      </c>
      <c r="DA554" s="18"/>
      <c r="DB554" s="18"/>
      <c r="DC554" s="18"/>
    </row>
    <row r="555" spans="1:107" x14ac:dyDescent="0.25">
      <c r="A555" s="6" t="s">
        <v>2566</v>
      </c>
      <c r="B555" s="10" t="s">
        <v>233</v>
      </c>
      <c r="C555" s="45" t="s">
        <v>1870</v>
      </c>
      <c r="D555" s="12" t="s">
        <v>1559</v>
      </c>
      <c r="E555" s="12" t="s">
        <v>1559</v>
      </c>
      <c r="F555" s="12" t="s">
        <v>1560</v>
      </c>
      <c r="G555" s="12" t="s">
        <v>1561</v>
      </c>
      <c r="H555" s="12" t="s">
        <v>1570</v>
      </c>
      <c r="I555" s="12" t="s">
        <v>1418</v>
      </c>
      <c r="J555" s="12" t="s">
        <v>1737</v>
      </c>
      <c r="K555" s="10" t="s">
        <v>1378</v>
      </c>
      <c r="L555" s="12" t="s">
        <v>1594</v>
      </c>
      <c r="M555" s="12" t="s">
        <v>1738</v>
      </c>
      <c r="N555" s="32" t="s">
        <v>1739</v>
      </c>
      <c r="O555" s="12" t="s">
        <v>1594</v>
      </c>
      <c r="P555" s="12" t="s">
        <v>1723</v>
      </c>
      <c r="Q555" s="12" t="s">
        <v>1724</v>
      </c>
      <c r="R555" s="6" t="s">
        <v>1956</v>
      </c>
      <c r="S555" s="33" t="s">
        <v>1777</v>
      </c>
      <c r="T555" s="12" t="s">
        <v>1559</v>
      </c>
      <c r="U555" s="2"/>
      <c r="V555" s="2" t="s">
        <v>1730</v>
      </c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12" t="s">
        <v>1722</v>
      </c>
      <c r="AM555" s="84"/>
      <c r="AN555" s="84"/>
      <c r="AO555" s="84"/>
      <c r="AP555" s="84"/>
      <c r="AQ555" s="84"/>
      <c r="AR555" s="84"/>
      <c r="AS555" s="84"/>
      <c r="AT555" s="84"/>
      <c r="AU555" s="84">
        <v>7.7537461300309607</v>
      </c>
      <c r="AV555" s="84"/>
      <c r="AW555" s="84"/>
      <c r="AX555" s="84"/>
      <c r="AY555" s="84"/>
      <c r="AZ555" s="84"/>
      <c r="BA555" s="84"/>
      <c r="BB555" s="84"/>
      <c r="BC555" s="84"/>
      <c r="BD555" s="84"/>
      <c r="BE555" s="84"/>
      <c r="BF555" s="84"/>
      <c r="BG555" s="84"/>
      <c r="BH555" s="84"/>
      <c r="BI555" s="84"/>
      <c r="BJ555" s="84">
        <v>8.2938080495356044</v>
      </c>
      <c r="BK555" s="84"/>
      <c r="BL555" s="84"/>
      <c r="BM555" s="84"/>
      <c r="BN555" s="8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5">
        <v>20.992978328173376</v>
      </c>
      <c r="BZ555" s="85">
        <v>44.369944272445814</v>
      </c>
      <c r="CA555" s="85">
        <v>6.0409783281733747</v>
      </c>
      <c r="CB555" s="85">
        <v>19.851133126934982</v>
      </c>
      <c r="CC555" s="85">
        <v>4.7448297213622297</v>
      </c>
      <c r="CD555" s="85">
        <v>0.79466253869969039</v>
      </c>
      <c r="CE555" s="85">
        <v>2.669448916408669</v>
      </c>
      <c r="CF555" s="85">
        <v>0.60949845201238395</v>
      </c>
      <c r="CG555" s="85">
        <v>0.709795665634675</v>
      </c>
      <c r="CH555" s="85">
        <v>0</v>
      </c>
      <c r="CI555" s="85">
        <v>1.0646934984520124</v>
      </c>
      <c r="CJ555" s="85">
        <v>0.25460061919504651</v>
      </c>
      <c r="CK555" s="85">
        <v>1.7359133126934982</v>
      </c>
      <c r="CL555" s="85">
        <v>0.77151702786377718</v>
      </c>
      <c r="CM555" s="85"/>
      <c r="CN555" s="85"/>
      <c r="CO555" s="85"/>
      <c r="CP555" s="85">
        <v>5.1383034055727563</v>
      </c>
      <c r="CQ555" s="85"/>
      <c r="CR555" s="85">
        <f t="shared" si="55"/>
        <v>104.60999380804955</v>
      </c>
      <c r="CS555" s="85">
        <f t="shared" si="56"/>
        <v>112.90380185758515</v>
      </c>
      <c r="CU555" s="23"/>
      <c r="CV555" s="22" t="s">
        <v>1305</v>
      </c>
      <c r="CY555" s="15">
        <v>43221</v>
      </c>
      <c r="CZ555" s="15"/>
      <c r="DA555" s="15">
        <v>43237</v>
      </c>
    </row>
    <row r="556" spans="1:107" x14ac:dyDescent="0.25">
      <c r="A556" s="6" t="s">
        <v>2567</v>
      </c>
      <c r="B556" s="10" t="s">
        <v>233</v>
      </c>
      <c r="C556" s="45" t="s">
        <v>1871</v>
      </c>
      <c r="D556" s="12" t="s">
        <v>1559</v>
      </c>
      <c r="E556" s="12" t="s">
        <v>1559</v>
      </c>
      <c r="F556" s="12" t="s">
        <v>1560</v>
      </c>
      <c r="G556" s="12" t="s">
        <v>1561</v>
      </c>
      <c r="H556" s="12" t="s">
        <v>1570</v>
      </c>
      <c r="I556" s="12" t="s">
        <v>1418</v>
      </c>
      <c r="J556" s="12" t="s">
        <v>1737</v>
      </c>
      <c r="K556" s="10" t="s">
        <v>1378</v>
      </c>
      <c r="L556" s="12" t="s">
        <v>1594</v>
      </c>
      <c r="M556" s="12" t="s">
        <v>1738</v>
      </c>
      <c r="N556" s="32" t="s">
        <v>1739</v>
      </c>
      <c r="O556" s="12" t="s">
        <v>1594</v>
      </c>
      <c r="P556" s="12" t="s">
        <v>1723</v>
      </c>
      <c r="Q556" s="12" t="s">
        <v>1724</v>
      </c>
      <c r="R556" s="6" t="s">
        <v>1956</v>
      </c>
      <c r="S556" s="12" t="s">
        <v>1777</v>
      </c>
      <c r="T556" s="12" t="s">
        <v>1559</v>
      </c>
      <c r="U556" s="2"/>
      <c r="V556" s="2" t="s">
        <v>1730</v>
      </c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12" t="s">
        <v>1722</v>
      </c>
      <c r="AM556" s="84"/>
      <c r="AN556" s="84"/>
      <c r="AO556" s="84"/>
      <c r="AP556" s="84"/>
      <c r="AQ556" s="84"/>
      <c r="AR556" s="84"/>
      <c r="AS556" s="84"/>
      <c r="AT556" s="84"/>
      <c r="AU556" s="84">
        <v>10.228600417229796</v>
      </c>
      <c r="AV556" s="84"/>
      <c r="AW556" s="84"/>
      <c r="AX556" s="84"/>
      <c r="AY556" s="84"/>
      <c r="AZ556" s="84"/>
      <c r="BA556" s="84"/>
      <c r="BB556" s="84"/>
      <c r="BC556" s="84"/>
      <c r="BD556" s="84"/>
      <c r="BE556" s="84"/>
      <c r="BF556" s="84"/>
      <c r="BG556" s="84"/>
      <c r="BH556" s="84"/>
      <c r="BI556" s="84"/>
      <c r="BJ556" s="84">
        <v>14.615376105527549</v>
      </c>
      <c r="BK556" s="84"/>
      <c r="BL556" s="84"/>
      <c r="BM556" s="84"/>
      <c r="BN556" s="8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5">
        <v>24.252974892422387</v>
      </c>
      <c r="BZ556" s="85">
        <v>52.630472664379781</v>
      </c>
      <c r="CA556" s="85">
        <v>8.9073034721427682</v>
      </c>
      <c r="CB556" s="85">
        <v>26.256925712337708</v>
      </c>
      <c r="CC556" s="85">
        <v>6.6827099459986128</v>
      </c>
      <c r="CD556" s="85">
        <v>1.1544065566908936</v>
      </c>
      <c r="CE556" s="85">
        <v>4.028463589045792</v>
      </c>
      <c r="CF556" s="85">
        <v>0.94887841977984666</v>
      </c>
      <c r="CG556" s="85">
        <v>2.0082338292440824</v>
      </c>
      <c r="CH556" s="85">
        <v>0.16292977624434157</v>
      </c>
      <c r="CI556" s="85">
        <v>1.6561999592441046</v>
      </c>
      <c r="CJ556" s="85">
        <v>0.37125415473858175</v>
      </c>
      <c r="CK556" s="85">
        <v>2.2550818621509907</v>
      </c>
      <c r="CL556" s="85">
        <v>1.0065182073937569</v>
      </c>
      <c r="CM556" s="85"/>
      <c r="CN556" s="85"/>
      <c r="CO556" s="85"/>
      <c r="CP556" s="85">
        <v>7.672939270941102</v>
      </c>
      <c r="CQ556" s="85"/>
      <c r="CR556" s="85">
        <f t="shared" si="55"/>
        <v>132.32235304181361</v>
      </c>
      <c r="CS556" s="85">
        <f t="shared" si="56"/>
        <v>146.93772914734117</v>
      </c>
      <c r="CU556" s="23"/>
      <c r="CV556" s="22" t="s">
        <v>1305</v>
      </c>
      <c r="CY556" s="15">
        <v>43221</v>
      </c>
      <c r="CZ556" s="15"/>
      <c r="DA556" s="15">
        <v>43237</v>
      </c>
    </row>
    <row r="557" spans="1:107" x14ac:dyDescent="0.25">
      <c r="A557" s="6" t="s">
        <v>2568</v>
      </c>
      <c r="B557" s="10" t="s">
        <v>233</v>
      </c>
      <c r="C557" s="45" t="s">
        <v>1869</v>
      </c>
      <c r="D557" s="12" t="s">
        <v>1559</v>
      </c>
      <c r="E557" s="12" t="s">
        <v>1559</v>
      </c>
      <c r="F557" s="12" t="s">
        <v>1560</v>
      </c>
      <c r="G557" s="12" t="s">
        <v>1561</v>
      </c>
      <c r="H557" s="12" t="s">
        <v>1570</v>
      </c>
      <c r="I557" s="12" t="s">
        <v>1418</v>
      </c>
      <c r="J557" s="12" t="s">
        <v>1737</v>
      </c>
      <c r="K557" s="10" t="s">
        <v>1378</v>
      </c>
      <c r="L557" s="12" t="s">
        <v>1594</v>
      </c>
      <c r="M557" s="12" t="s">
        <v>1738</v>
      </c>
      <c r="N557" s="32" t="s">
        <v>1739</v>
      </c>
      <c r="O557" s="12" t="s">
        <v>1594</v>
      </c>
      <c r="P557" s="12" t="s">
        <v>1723</v>
      </c>
      <c r="Q557" s="12" t="s">
        <v>1724</v>
      </c>
      <c r="R557" s="6" t="s">
        <v>1956</v>
      </c>
      <c r="S557" s="12" t="s">
        <v>1777</v>
      </c>
      <c r="T557" s="12" t="s">
        <v>1559</v>
      </c>
      <c r="U557" s="2"/>
      <c r="V557" s="2" t="s">
        <v>1730</v>
      </c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12" t="s">
        <v>1722</v>
      </c>
      <c r="AM557" s="84"/>
      <c r="AN557" s="84"/>
      <c r="AO557" s="84"/>
      <c r="AP557" s="84"/>
      <c r="AQ557" s="84"/>
      <c r="AR557" s="84"/>
      <c r="AS557" s="84"/>
      <c r="AT557" s="84"/>
      <c r="AU557" s="84">
        <v>9.7580529531568239</v>
      </c>
      <c r="AV557" s="84"/>
      <c r="AW557" s="84"/>
      <c r="AX557" s="84"/>
      <c r="AY557" s="84"/>
      <c r="AZ557" s="84"/>
      <c r="BA557" s="84"/>
      <c r="BB557" s="84"/>
      <c r="BC557" s="84"/>
      <c r="BD557" s="84"/>
      <c r="BE557" s="84"/>
      <c r="BF557" s="84"/>
      <c r="BG557" s="84"/>
      <c r="BH557" s="84"/>
      <c r="BI557" s="84"/>
      <c r="BJ557" s="84">
        <v>14.473246435845217</v>
      </c>
      <c r="BK557" s="84"/>
      <c r="BL557" s="84"/>
      <c r="BM557" s="84"/>
      <c r="BN557" s="8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5">
        <v>22.608953156822814</v>
      </c>
      <c r="BZ557" s="85">
        <v>44.634501018329942</v>
      </c>
      <c r="CA557" s="85">
        <v>6.9848798370672114</v>
      </c>
      <c r="CB557" s="85">
        <v>25.533971486761715</v>
      </c>
      <c r="CC557" s="85">
        <v>6.3854908350305513</v>
      </c>
      <c r="CD557" s="85">
        <v>1.0868920570264766</v>
      </c>
      <c r="CE557" s="85">
        <v>4.8190875763747458</v>
      </c>
      <c r="CF557" s="85">
        <v>0.84713645621181266</v>
      </c>
      <c r="CG557" s="85">
        <v>2.1178411405295319</v>
      </c>
      <c r="CH557" s="85">
        <v>3.9959266802443993E-2</v>
      </c>
      <c r="CI557" s="85">
        <v>1.3745987780040736</v>
      </c>
      <c r="CJ557" s="85">
        <v>0.28770672097759681</v>
      </c>
      <c r="CK557" s="85">
        <v>2.1578004073319761</v>
      </c>
      <c r="CL557" s="85">
        <v>1.0389409368635438</v>
      </c>
      <c r="CM557" s="85"/>
      <c r="CN557" s="85"/>
      <c r="CO557" s="85"/>
      <c r="CP557" s="85">
        <v>7.0568065173116112</v>
      </c>
      <c r="CQ557" s="85"/>
      <c r="CR557" s="85">
        <f t="shared" si="55"/>
        <v>119.91775967413442</v>
      </c>
      <c r="CS557" s="85">
        <f t="shared" si="56"/>
        <v>134.39100610997963</v>
      </c>
      <c r="CU557" s="23"/>
      <c r="CV557" s="22" t="s">
        <v>1305</v>
      </c>
      <c r="CY557" s="15">
        <v>43221</v>
      </c>
      <c r="CZ557" s="15"/>
      <c r="DA557" s="15">
        <v>43237</v>
      </c>
    </row>
    <row r="558" spans="1:107" x14ac:dyDescent="0.25">
      <c r="A558" s="6" t="s">
        <v>2569</v>
      </c>
      <c r="B558" s="12" t="s">
        <v>1728</v>
      </c>
      <c r="C558" s="45" t="s">
        <v>1809</v>
      </c>
      <c r="D558" s="12" t="str">
        <f>A556</f>
        <v>MMA0551</v>
      </c>
      <c r="E558" s="12" t="s">
        <v>1559</v>
      </c>
      <c r="F558" s="12" t="s">
        <v>1560</v>
      </c>
      <c r="G558" s="12" t="s">
        <v>1561</v>
      </c>
      <c r="H558" s="12" t="s">
        <v>1570</v>
      </c>
      <c r="I558" s="12" t="s">
        <v>1418</v>
      </c>
      <c r="J558" s="12" t="s">
        <v>1737</v>
      </c>
      <c r="K558" s="12" t="s">
        <v>1378</v>
      </c>
      <c r="L558" s="12" t="s">
        <v>1594</v>
      </c>
      <c r="M558" s="12" t="s">
        <v>1738</v>
      </c>
      <c r="N558" s="32" t="s">
        <v>1739</v>
      </c>
      <c r="O558" s="12" t="s">
        <v>1594</v>
      </c>
      <c r="P558" s="12" t="s">
        <v>1723</v>
      </c>
      <c r="Q558" s="12" t="s">
        <v>1724</v>
      </c>
      <c r="R558" s="6" t="s">
        <v>1956</v>
      </c>
      <c r="S558" s="12" t="s">
        <v>1777</v>
      </c>
      <c r="T558" s="12" t="s">
        <v>1559</v>
      </c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12" t="s">
        <v>1722</v>
      </c>
      <c r="AM558" s="84"/>
      <c r="AN558" s="84"/>
      <c r="AO558" s="84"/>
      <c r="AP558" s="84"/>
      <c r="AQ558" s="84"/>
      <c r="AR558" s="84"/>
      <c r="AS558" s="84"/>
      <c r="AT558" s="84"/>
      <c r="AU558" s="84">
        <v>1.4200000000000001E-2</v>
      </c>
      <c r="AV558" s="84"/>
      <c r="AW558" s="84"/>
      <c r="AX558" s="84"/>
      <c r="AY558" s="84"/>
      <c r="AZ558" s="84"/>
      <c r="BA558" s="84"/>
      <c r="BB558" s="84"/>
      <c r="BC558" s="84"/>
      <c r="BD558" s="84"/>
      <c r="BE558" s="84"/>
      <c r="BF558" s="84"/>
      <c r="BG558" s="84"/>
      <c r="BH558" s="84"/>
      <c r="BI558" s="84"/>
      <c r="BJ558" s="84">
        <v>3.5499999999999997E-2</v>
      </c>
      <c r="BK558" s="84"/>
      <c r="BL558" s="84"/>
      <c r="BM558" s="84"/>
      <c r="BN558" s="8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5">
        <v>1.2200000000000001E-2</v>
      </c>
      <c r="BZ558" s="85">
        <v>3.3099999999999997E-2</v>
      </c>
      <c r="CA558" s="85">
        <v>1.5800000000000002E-2</v>
      </c>
      <c r="CB558" s="85">
        <v>3.0200000000000001E-2</v>
      </c>
      <c r="CC558" s="85">
        <v>1.06E-2</v>
      </c>
      <c r="CD558" s="85">
        <v>2.2000000000000001E-3</v>
      </c>
      <c r="CE558" s="85">
        <v>7.1999999999999998E-3</v>
      </c>
      <c r="CF558" s="85">
        <v>5.0000000000000001E-4</v>
      </c>
      <c r="CG558" s="85">
        <v>5.8999999999999999E-3</v>
      </c>
      <c r="CH558" s="85">
        <v>1.4E-3</v>
      </c>
      <c r="CI558" s="85">
        <v>3.3999999999999998E-3</v>
      </c>
      <c r="CJ558" s="85">
        <v>4.0000000000000002E-4</v>
      </c>
      <c r="CK558" s="85">
        <v>2.3E-3</v>
      </c>
      <c r="CL558" s="85">
        <v>6.9999999999999999E-4</v>
      </c>
      <c r="CM558" s="85"/>
      <c r="CN558" s="85"/>
      <c r="CO558" s="85"/>
      <c r="CP558" s="85">
        <v>-8.0000000000000004E-4</v>
      </c>
      <c r="CQ558" s="85"/>
      <c r="CR558" s="85">
        <f t="shared" si="55"/>
        <v>0.12590000000000001</v>
      </c>
      <c r="CS558" s="85">
        <f t="shared" si="56"/>
        <v>0.16140000000000002</v>
      </c>
      <c r="CU558" s="23"/>
      <c r="CV558" s="22" t="s">
        <v>1305</v>
      </c>
      <c r="CW558" s="12"/>
      <c r="CY558" s="15">
        <v>43221</v>
      </c>
      <c r="CZ558" s="15"/>
      <c r="DA558" s="15">
        <v>43237</v>
      </c>
      <c r="DC558" s="12"/>
    </row>
    <row r="559" spans="1:107" x14ac:dyDescent="0.25">
      <c r="A559" s="6" t="s">
        <v>2570</v>
      </c>
      <c r="B559" s="12" t="s">
        <v>1728</v>
      </c>
      <c r="C559" s="45" t="s">
        <v>1810</v>
      </c>
      <c r="D559" s="12" t="str">
        <f>D558</f>
        <v>MMA0551</v>
      </c>
      <c r="E559" s="12" t="s">
        <v>1559</v>
      </c>
      <c r="F559" s="12" t="s">
        <v>1560</v>
      </c>
      <c r="G559" s="12" t="s">
        <v>1561</v>
      </c>
      <c r="H559" s="12" t="s">
        <v>1570</v>
      </c>
      <c r="I559" s="12" t="s">
        <v>1418</v>
      </c>
      <c r="J559" s="12" t="s">
        <v>1737</v>
      </c>
      <c r="K559" s="12" t="s">
        <v>1378</v>
      </c>
      <c r="L559" s="12" t="s">
        <v>1594</v>
      </c>
      <c r="M559" s="12" t="s">
        <v>1738</v>
      </c>
      <c r="N559" s="32" t="s">
        <v>1739</v>
      </c>
      <c r="O559" s="12" t="s">
        <v>1594</v>
      </c>
      <c r="P559" s="12" t="s">
        <v>1723</v>
      </c>
      <c r="Q559" s="12" t="s">
        <v>1724</v>
      </c>
      <c r="R559" s="6" t="s">
        <v>1956</v>
      </c>
      <c r="S559" s="12" t="s">
        <v>1777</v>
      </c>
      <c r="T559" s="12" t="s">
        <v>1559</v>
      </c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12" t="s">
        <v>1722</v>
      </c>
      <c r="AM559" s="84"/>
      <c r="AN559" s="84"/>
      <c r="AO559" s="84"/>
      <c r="AP559" s="84"/>
      <c r="AQ559" s="84"/>
      <c r="AR559" s="84"/>
      <c r="AS559" s="84"/>
      <c r="AT559" s="84"/>
      <c r="AU559" s="84">
        <v>1.6E-2</v>
      </c>
      <c r="AV559" s="84"/>
      <c r="AW559" s="84"/>
      <c r="AX559" s="84"/>
      <c r="AY559" s="84"/>
      <c r="AZ559" s="84"/>
      <c r="BA559" s="84"/>
      <c r="BB559" s="84"/>
      <c r="BC559" s="84"/>
      <c r="BD559" s="84"/>
      <c r="BE559" s="84"/>
      <c r="BF559" s="84"/>
      <c r="BG559" s="84"/>
      <c r="BH559" s="84"/>
      <c r="BI559" s="84"/>
      <c r="BJ559" s="84">
        <v>3.9600000000000003E-2</v>
      </c>
      <c r="BK559" s="84"/>
      <c r="BL559" s="84"/>
      <c r="BM559" s="84"/>
      <c r="BN559" s="8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5">
        <v>1.4200000000000001E-2</v>
      </c>
      <c r="BZ559" s="85">
        <v>3.3599999999999998E-2</v>
      </c>
      <c r="CA559" s="85">
        <v>1.3899999999999999E-2</v>
      </c>
      <c r="CB559" s="85">
        <v>3.4599999999999999E-2</v>
      </c>
      <c r="CC559" s="85">
        <v>1.2E-2</v>
      </c>
      <c r="CD559" s="85">
        <v>2.3999999999999998E-3</v>
      </c>
      <c r="CE559" s="85">
        <v>8.0000000000000002E-3</v>
      </c>
      <c r="CF559" s="85">
        <v>6.9999999999999999E-4</v>
      </c>
      <c r="CG559" s="85">
        <v>8.0999999999999996E-3</v>
      </c>
      <c r="CH559" s="85">
        <v>4.0000000000000002E-4</v>
      </c>
      <c r="CI559" s="85">
        <v>3.5000000000000001E-3</v>
      </c>
      <c r="CJ559" s="85">
        <v>1.1000000000000001E-3</v>
      </c>
      <c r="CK559" s="85">
        <v>2.8E-3</v>
      </c>
      <c r="CL559" s="85">
        <v>1.1000000000000001E-3</v>
      </c>
      <c r="CM559" s="85"/>
      <c r="CN559" s="85"/>
      <c r="CO559" s="85"/>
      <c r="CP559" s="85">
        <v>1.06E-2</v>
      </c>
      <c r="CQ559" s="85"/>
      <c r="CR559" s="85">
        <f t="shared" si="55"/>
        <v>0.13639999999999999</v>
      </c>
      <c r="CS559" s="85">
        <f t="shared" si="56"/>
        <v>0.17599999999999999</v>
      </c>
      <c r="CU559" s="23"/>
      <c r="CV559" s="22" t="s">
        <v>1305</v>
      </c>
      <c r="CW559" s="12"/>
      <c r="CY559" s="15">
        <v>43221</v>
      </c>
      <c r="CZ559" s="15"/>
      <c r="DA559" s="15">
        <v>43237</v>
      </c>
      <c r="DC559" s="12"/>
    </row>
    <row r="560" spans="1:107" x14ac:dyDescent="0.25">
      <c r="A560" s="6" t="s">
        <v>2571</v>
      </c>
      <c r="B560" s="12" t="s">
        <v>1728</v>
      </c>
      <c r="C560" s="45" t="s">
        <v>1811</v>
      </c>
      <c r="D560" s="12" t="str">
        <f t="shared" ref="D560:D567" si="57">D559</f>
        <v>MMA0551</v>
      </c>
      <c r="E560" s="12" t="s">
        <v>1559</v>
      </c>
      <c r="F560" s="12" t="s">
        <v>1560</v>
      </c>
      <c r="G560" s="12" t="s">
        <v>1561</v>
      </c>
      <c r="H560" s="12" t="s">
        <v>1570</v>
      </c>
      <c r="I560" s="12" t="s">
        <v>1418</v>
      </c>
      <c r="J560" s="12" t="s">
        <v>1737</v>
      </c>
      <c r="K560" s="12" t="s">
        <v>1378</v>
      </c>
      <c r="L560" s="12" t="s">
        <v>1594</v>
      </c>
      <c r="M560" s="12" t="s">
        <v>1738</v>
      </c>
      <c r="N560" s="32" t="s">
        <v>1739</v>
      </c>
      <c r="O560" s="12" t="s">
        <v>1594</v>
      </c>
      <c r="P560" s="12" t="s">
        <v>1723</v>
      </c>
      <c r="Q560" s="12" t="s">
        <v>1724</v>
      </c>
      <c r="R560" s="6" t="s">
        <v>1956</v>
      </c>
      <c r="S560" s="12" t="s">
        <v>1777</v>
      </c>
      <c r="T560" s="12" t="s">
        <v>1559</v>
      </c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12" t="s">
        <v>1722</v>
      </c>
      <c r="AM560" s="84"/>
      <c r="AN560" s="84"/>
      <c r="AO560" s="84"/>
      <c r="AP560" s="84"/>
      <c r="AQ560" s="84"/>
      <c r="AR560" s="84"/>
      <c r="AS560" s="84"/>
      <c r="AT560" s="84"/>
      <c r="AU560" s="84">
        <v>1.7899999999999999E-2</v>
      </c>
      <c r="AV560" s="84"/>
      <c r="AW560" s="84"/>
      <c r="AX560" s="84"/>
      <c r="AY560" s="84"/>
      <c r="AZ560" s="84"/>
      <c r="BA560" s="84"/>
      <c r="BB560" s="84"/>
      <c r="BC560" s="84"/>
      <c r="BD560" s="84"/>
      <c r="BE560" s="84"/>
      <c r="BF560" s="84"/>
      <c r="BG560" s="84"/>
      <c r="BH560" s="84"/>
      <c r="BI560" s="84"/>
      <c r="BJ560" s="84">
        <v>4.4299999999999999E-2</v>
      </c>
      <c r="BK560" s="84"/>
      <c r="BL560" s="84"/>
      <c r="BM560" s="84"/>
      <c r="BN560" s="8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5">
        <v>1.6799999999999999E-2</v>
      </c>
      <c r="BZ560" s="85">
        <v>4.2099999999999999E-2</v>
      </c>
      <c r="CA560" s="85">
        <v>1.8800000000000001E-2</v>
      </c>
      <c r="CB560" s="85">
        <v>3.9100000000000003E-2</v>
      </c>
      <c r="CC560" s="85">
        <v>1.47E-2</v>
      </c>
      <c r="CD560" s="85">
        <v>2.8E-3</v>
      </c>
      <c r="CE560" s="85">
        <v>9.1999999999999998E-3</v>
      </c>
      <c r="CF560" s="85">
        <v>2E-3</v>
      </c>
      <c r="CG560" s="85">
        <v>7.6E-3</v>
      </c>
      <c r="CH560" s="85">
        <v>1E-3</v>
      </c>
      <c r="CI560" s="85">
        <v>4.3E-3</v>
      </c>
      <c r="CJ560" s="85">
        <v>5.0000000000000001E-4</v>
      </c>
      <c r="CK560" s="85">
        <v>3.3E-3</v>
      </c>
      <c r="CL560" s="85">
        <v>1.6000000000000001E-3</v>
      </c>
      <c r="CM560" s="85"/>
      <c r="CN560" s="85"/>
      <c r="CO560" s="85"/>
      <c r="CP560" s="85">
        <v>1.0699999999999999E-2</v>
      </c>
      <c r="CQ560" s="85"/>
      <c r="CR560" s="85">
        <f t="shared" si="55"/>
        <v>0.16379999999999995</v>
      </c>
      <c r="CS560" s="85">
        <f t="shared" si="56"/>
        <v>0.20809999999999995</v>
      </c>
      <c r="CU560" s="23"/>
      <c r="CV560" s="22" t="s">
        <v>1305</v>
      </c>
      <c r="CW560" s="12"/>
      <c r="CY560" s="15">
        <v>43221</v>
      </c>
      <c r="CZ560" s="15"/>
      <c r="DA560" s="15">
        <v>43237</v>
      </c>
      <c r="DC560" s="12"/>
    </row>
    <row r="561" spans="1:107" x14ac:dyDescent="0.25">
      <c r="A561" s="6" t="s">
        <v>2572</v>
      </c>
      <c r="B561" s="12" t="s">
        <v>1728</v>
      </c>
      <c r="C561" s="45" t="s">
        <v>1812</v>
      </c>
      <c r="D561" s="12" t="str">
        <f t="shared" si="57"/>
        <v>MMA0551</v>
      </c>
      <c r="E561" s="12" t="s">
        <v>1559</v>
      </c>
      <c r="F561" s="12" t="s">
        <v>1560</v>
      </c>
      <c r="G561" s="12" t="s">
        <v>1561</v>
      </c>
      <c r="H561" s="12" t="s">
        <v>1570</v>
      </c>
      <c r="I561" s="12" t="s">
        <v>1418</v>
      </c>
      <c r="J561" s="12" t="s">
        <v>1737</v>
      </c>
      <c r="K561" s="12" t="s">
        <v>1378</v>
      </c>
      <c r="L561" s="12" t="s">
        <v>1594</v>
      </c>
      <c r="M561" s="12" t="s">
        <v>1738</v>
      </c>
      <c r="N561" s="32" t="s">
        <v>1739</v>
      </c>
      <c r="O561" s="12" t="s">
        <v>1594</v>
      </c>
      <c r="P561" s="12" t="s">
        <v>1723</v>
      </c>
      <c r="Q561" s="12" t="s">
        <v>1724</v>
      </c>
      <c r="R561" s="6" t="s">
        <v>1956</v>
      </c>
      <c r="S561" s="12" t="s">
        <v>1777</v>
      </c>
      <c r="T561" s="12" t="s">
        <v>1559</v>
      </c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12" t="s">
        <v>1722</v>
      </c>
      <c r="AM561" s="84"/>
      <c r="AN561" s="84"/>
      <c r="AO561" s="84"/>
      <c r="AP561" s="84"/>
      <c r="AQ561" s="84"/>
      <c r="AR561" s="84"/>
      <c r="AS561" s="84"/>
      <c r="AT561" s="84"/>
      <c r="AU561" s="84">
        <v>1.77E-2</v>
      </c>
      <c r="AV561" s="84"/>
      <c r="AW561" s="84"/>
      <c r="AX561" s="84"/>
      <c r="AY561" s="84"/>
      <c r="AZ561" s="84"/>
      <c r="BA561" s="84"/>
      <c r="BB561" s="84"/>
      <c r="BC561" s="84"/>
      <c r="BD561" s="84"/>
      <c r="BE561" s="84"/>
      <c r="BF561" s="84"/>
      <c r="BG561" s="84"/>
      <c r="BH561" s="84"/>
      <c r="BI561" s="84"/>
      <c r="BJ561" s="84">
        <v>4.3900000000000002E-2</v>
      </c>
      <c r="BK561" s="84"/>
      <c r="BL561" s="84"/>
      <c r="BM561" s="84"/>
      <c r="BN561" s="8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5">
        <v>1.78E-2</v>
      </c>
      <c r="BZ561" s="85">
        <v>3.9600000000000003E-2</v>
      </c>
      <c r="CA561" s="85">
        <v>1.7899999999999999E-2</v>
      </c>
      <c r="CB561" s="85">
        <v>3.85E-2</v>
      </c>
      <c r="CC561" s="85">
        <v>1.29E-2</v>
      </c>
      <c r="CD561" s="85">
        <v>2.7000000000000001E-3</v>
      </c>
      <c r="CE561" s="85">
        <v>9.4999999999999998E-3</v>
      </c>
      <c r="CF561" s="85">
        <v>1.6999999999999999E-3</v>
      </c>
      <c r="CG561" s="85">
        <v>8.0999999999999996E-3</v>
      </c>
      <c r="CH561" s="85">
        <v>8.9999999999999998E-4</v>
      </c>
      <c r="CI561" s="85">
        <v>3.7000000000000002E-3</v>
      </c>
      <c r="CJ561" s="85">
        <v>8.9999999999999998E-4</v>
      </c>
      <c r="CK561" s="85">
        <v>3.3999999999999998E-3</v>
      </c>
      <c r="CL561" s="85">
        <v>1.6000000000000001E-3</v>
      </c>
      <c r="CM561" s="85"/>
      <c r="CN561" s="85"/>
      <c r="CO561" s="85"/>
      <c r="CP561" s="85">
        <v>9.1000000000000004E-3</v>
      </c>
      <c r="CQ561" s="85"/>
      <c r="CR561" s="85">
        <f t="shared" si="55"/>
        <v>0.15920000000000004</v>
      </c>
      <c r="CS561" s="85">
        <f t="shared" si="56"/>
        <v>0.20310000000000003</v>
      </c>
      <c r="CU561" s="23"/>
      <c r="CV561" s="22" t="s">
        <v>1305</v>
      </c>
      <c r="CW561" s="12"/>
      <c r="CY561" s="15">
        <v>43221</v>
      </c>
      <c r="CZ561" s="15"/>
      <c r="DA561" s="15">
        <v>43237</v>
      </c>
      <c r="DC561" s="12"/>
    </row>
    <row r="562" spans="1:107" x14ac:dyDescent="0.25">
      <c r="A562" s="6" t="s">
        <v>2573</v>
      </c>
      <c r="B562" s="12" t="s">
        <v>1728</v>
      </c>
      <c r="C562" s="45" t="s">
        <v>1813</v>
      </c>
      <c r="D562" s="12" t="str">
        <f t="shared" si="57"/>
        <v>MMA0551</v>
      </c>
      <c r="E562" s="12" t="s">
        <v>1559</v>
      </c>
      <c r="F562" s="12" t="s">
        <v>1560</v>
      </c>
      <c r="G562" s="12" t="s">
        <v>1561</v>
      </c>
      <c r="H562" s="12" t="s">
        <v>1570</v>
      </c>
      <c r="I562" s="12" t="s">
        <v>1418</v>
      </c>
      <c r="J562" s="12" t="s">
        <v>1737</v>
      </c>
      <c r="K562" s="12" t="s">
        <v>1378</v>
      </c>
      <c r="L562" s="12" t="s">
        <v>1594</v>
      </c>
      <c r="M562" s="12" t="s">
        <v>1738</v>
      </c>
      <c r="N562" s="32" t="s">
        <v>1739</v>
      </c>
      <c r="O562" s="12" t="s">
        <v>1594</v>
      </c>
      <c r="P562" s="12" t="s">
        <v>1723</v>
      </c>
      <c r="Q562" s="12" t="s">
        <v>1724</v>
      </c>
      <c r="R562" s="6" t="s">
        <v>1956</v>
      </c>
      <c r="S562" s="12" t="s">
        <v>1777</v>
      </c>
      <c r="T562" s="12" t="s">
        <v>1559</v>
      </c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12" t="s">
        <v>1722</v>
      </c>
      <c r="AM562" s="84"/>
      <c r="AN562" s="84"/>
      <c r="AO562" s="84"/>
      <c r="AP562" s="84"/>
      <c r="AQ562" s="84"/>
      <c r="AR562" s="84"/>
      <c r="AS562" s="84"/>
      <c r="AT562" s="84"/>
      <c r="AU562" s="84">
        <v>1.8700000000000001E-2</v>
      </c>
      <c r="AV562" s="84"/>
      <c r="AW562" s="84"/>
      <c r="AX562" s="84"/>
      <c r="AY562" s="84"/>
      <c r="AZ562" s="84"/>
      <c r="BA562" s="84"/>
      <c r="BB562" s="84"/>
      <c r="BC562" s="84"/>
      <c r="BD562" s="84"/>
      <c r="BE562" s="84"/>
      <c r="BF562" s="84"/>
      <c r="BG562" s="84"/>
      <c r="BH562" s="84"/>
      <c r="BI562" s="84"/>
      <c r="BJ562" s="84">
        <v>4.7199999999999999E-2</v>
      </c>
      <c r="BK562" s="84"/>
      <c r="BL562" s="84"/>
      <c r="BM562" s="84"/>
      <c r="BN562" s="8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5">
        <v>1.9900000000000001E-2</v>
      </c>
      <c r="BZ562" s="85">
        <v>4.9099999999999998E-2</v>
      </c>
      <c r="CA562" s="85">
        <v>1.9300000000000001E-2</v>
      </c>
      <c r="CB562" s="85">
        <v>4.5999999999999999E-2</v>
      </c>
      <c r="CC562" s="85">
        <v>1.55E-2</v>
      </c>
      <c r="CD562" s="85">
        <v>2.5999999999999999E-3</v>
      </c>
      <c r="CE562" s="85">
        <v>9.7999999999999997E-3</v>
      </c>
      <c r="CF562" s="85">
        <v>3.2000000000000002E-3</v>
      </c>
      <c r="CG562" s="85">
        <v>8.3999999999999995E-3</v>
      </c>
      <c r="CH562" s="85">
        <v>5.0000000000000001E-4</v>
      </c>
      <c r="CI562" s="85">
        <v>4.7000000000000002E-3</v>
      </c>
      <c r="CJ562" s="85">
        <v>5.9999999999999995E-4</v>
      </c>
      <c r="CK562" s="85">
        <v>3.5999999999999999E-3</v>
      </c>
      <c r="CL562" s="85">
        <v>1.5E-3</v>
      </c>
      <c r="CM562" s="85"/>
      <c r="CN562" s="85"/>
      <c r="CO562" s="85"/>
      <c r="CP562" s="85">
        <v>1.03E-2</v>
      </c>
      <c r="CQ562" s="85"/>
      <c r="CR562" s="85">
        <f t="shared" si="55"/>
        <v>0.18469999999999998</v>
      </c>
      <c r="CS562" s="85">
        <f t="shared" si="56"/>
        <v>0.23189999999999997</v>
      </c>
      <c r="CU562" s="23"/>
      <c r="CV562" s="22" t="s">
        <v>1305</v>
      </c>
      <c r="CW562" s="12"/>
      <c r="CY562" s="15">
        <v>43221</v>
      </c>
      <c r="CZ562" s="15"/>
      <c r="DA562" s="15">
        <v>43237</v>
      </c>
      <c r="DC562" s="12"/>
    </row>
    <row r="563" spans="1:107" x14ac:dyDescent="0.25">
      <c r="A563" s="6" t="s">
        <v>2574</v>
      </c>
      <c r="B563" s="12" t="s">
        <v>1728</v>
      </c>
      <c r="C563" s="45" t="s">
        <v>1814</v>
      </c>
      <c r="D563" s="12" t="str">
        <f t="shared" si="57"/>
        <v>MMA0551</v>
      </c>
      <c r="E563" s="12" t="s">
        <v>1559</v>
      </c>
      <c r="F563" s="12" t="s">
        <v>1560</v>
      </c>
      <c r="G563" s="12" t="s">
        <v>1561</v>
      </c>
      <c r="H563" s="12" t="s">
        <v>1570</v>
      </c>
      <c r="I563" s="12" t="s">
        <v>1418</v>
      </c>
      <c r="J563" s="12" t="s">
        <v>1737</v>
      </c>
      <c r="K563" s="12" t="s">
        <v>1378</v>
      </c>
      <c r="L563" s="12" t="s">
        <v>1594</v>
      </c>
      <c r="M563" s="12" t="s">
        <v>1738</v>
      </c>
      <c r="N563" s="32" t="s">
        <v>1739</v>
      </c>
      <c r="O563" s="12" t="s">
        <v>1594</v>
      </c>
      <c r="P563" s="12" t="s">
        <v>1723</v>
      </c>
      <c r="Q563" s="12" t="s">
        <v>1724</v>
      </c>
      <c r="R563" s="6" t="s">
        <v>1956</v>
      </c>
      <c r="S563" s="12" t="s">
        <v>1777</v>
      </c>
      <c r="T563" s="12" t="s">
        <v>1559</v>
      </c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12" t="s">
        <v>1722</v>
      </c>
      <c r="AM563" s="84"/>
      <c r="AN563" s="84"/>
      <c r="AO563" s="84"/>
      <c r="AP563" s="84"/>
      <c r="AQ563" s="84"/>
      <c r="AR563" s="84"/>
      <c r="AS563" s="84"/>
      <c r="AT563" s="84"/>
      <c r="AU563" s="84">
        <v>2.0199999999999999E-2</v>
      </c>
      <c r="AV563" s="84"/>
      <c r="AW563" s="84"/>
      <c r="AX563" s="84"/>
      <c r="AY563" s="84"/>
      <c r="AZ563" s="84"/>
      <c r="BA563" s="84"/>
      <c r="BB563" s="84"/>
      <c r="BC563" s="84"/>
      <c r="BD563" s="84"/>
      <c r="BE563" s="84"/>
      <c r="BF563" s="84"/>
      <c r="BG563" s="84"/>
      <c r="BH563" s="84"/>
      <c r="BI563" s="84"/>
      <c r="BJ563" s="84">
        <v>5.1499999999999997E-2</v>
      </c>
      <c r="BK563" s="84"/>
      <c r="BL563" s="84"/>
      <c r="BM563" s="84"/>
      <c r="BN563" s="8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5">
        <v>2.23E-2</v>
      </c>
      <c r="BZ563" s="85">
        <v>5.62E-2</v>
      </c>
      <c r="CA563" s="85">
        <v>2.4299999999999999E-2</v>
      </c>
      <c r="CB563" s="85">
        <v>4.8399999999999999E-2</v>
      </c>
      <c r="CC563" s="85">
        <v>1.7899999999999999E-2</v>
      </c>
      <c r="CD563" s="85">
        <v>2.8999999999999998E-3</v>
      </c>
      <c r="CE563" s="85">
        <v>9.9000000000000008E-3</v>
      </c>
      <c r="CF563" s="85">
        <v>2.3999999999999998E-3</v>
      </c>
      <c r="CG563" s="85">
        <v>8.8000000000000005E-3</v>
      </c>
      <c r="CH563" s="85">
        <v>2.2000000000000001E-3</v>
      </c>
      <c r="CI563" s="85">
        <v>4.0000000000000001E-3</v>
      </c>
      <c r="CJ563" s="85">
        <v>2.9999999999999997E-4</v>
      </c>
      <c r="CK563" s="85">
        <v>4.0000000000000001E-3</v>
      </c>
      <c r="CL563" s="85">
        <v>1.9E-3</v>
      </c>
      <c r="CM563" s="85"/>
      <c r="CN563" s="85"/>
      <c r="CO563" s="85"/>
      <c r="CP563" s="85">
        <v>1.41E-2</v>
      </c>
      <c r="CQ563" s="85"/>
      <c r="CR563" s="85">
        <f t="shared" si="55"/>
        <v>0.20550000000000002</v>
      </c>
      <c r="CS563" s="85">
        <f t="shared" si="56"/>
        <v>0.25700000000000001</v>
      </c>
      <c r="CU563" s="23"/>
      <c r="CV563" s="22" t="s">
        <v>1305</v>
      </c>
      <c r="CW563" s="12"/>
      <c r="CY563" s="15">
        <v>43221</v>
      </c>
      <c r="CZ563" s="15"/>
      <c r="DA563" s="15">
        <v>43237</v>
      </c>
      <c r="DC563" s="12"/>
    </row>
    <row r="564" spans="1:107" x14ac:dyDescent="0.25">
      <c r="A564" s="6" t="s">
        <v>2575</v>
      </c>
      <c r="B564" s="12" t="s">
        <v>1728</v>
      </c>
      <c r="C564" s="45" t="s">
        <v>1815</v>
      </c>
      <c r="D564" s="12" t="str">
        <f t="shared" si="57"/>
        <v>MMA0551</v>
      </c>
      <c r="E564" s="12" t="s">
        <v>1559</v>
      </c>
      <c r="F564" s="12" t="s">
        <v>1560</v>
      </c>
      <c r="G564" s="12" t="s">
        <v>1561</v>
      </c>
      <c r="H564" s="12" t="s">
        <v>1570</v>
      </c>
      <c r="I564" s="12" t="s">
        <v>1418</v>
      </c>
      <c r="J564" s="12" t="s">
        <v>1737</v>
      </c>
      <c r="K564" s="12" t="s">
        <v>1378</v>
      </c>
      <c r="L564" s="12" t="s">
        <v>1594</v>
      </c>
      <c r="M564" s="12" t="s">
        <v>1738</v>
      </c>
      <c r="N564" s="32" t="s">
        <v>1739</v>
      </c>
      <c r="O564" s="12" t="s">
        <v>1594</v>
      </c>
      <c r="P564" s="12" t="s">
        <v>1723</v>
      </c>
      <c r="Q564" s="12" t="s">
        <v>1724</v>
      </c>
      <c r="R564" s="6" t="s">
        <v>1956</v>
      </c>
      <c r="S564" s="12" t="s">
        <v>1777</v>
      </c>
      <c r="T564" s="12" t="s">
        <v>1559</v>
      </c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12" t="s">
        <v>1722</v>
      </c>
      <c r="AM564" s="84"/>
      <c r="AN564" s="84"/>
      <c r="AO564" s="84"/>
      <c r="AP564" s="84"/>
      <c r="AQ564" s="84"/>
      <c r="AR564" s="84"/>
      <c r="AS564" s="84"/>
      <c r="AT564" s="84"/>
      <c r="AU564" s="84">
        <v>2.0500000000000001E-2</v>
      </c>
      <c r="AV564" s="84"/>
      <c r="AW564" s="84"/>
      <c r="AX564" s="84"/>
      <c r="AY564" s="84"/>
      <c r="AZ564" s="84"/>
      <c r="BA564" s="84"/>
      <c r="BB564" s="84"/>
      <c r="BC564" s="84"/>
      <c r="BD564" s="84"/>
      <c r="BE564" s="84"/>
      <c r="BF564" s="84"/>
      <c r="BG564" s="84"/>
      <c r="BH564" s="84"/>
      <c r="BI564" s="84"/>
      <c r="BJ564" s="84">
        <v>5.2499999999999998E-2</v>
      </c>
      <c r="BK564" s="84"/>
      <c r="BL564" s="84"/>
      <c r="BM564" s="84"/>
      <c r="BN564" s="8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5">
        <v>2.3199999999999998E-2</v>
      </c>
      <c r="BZ564" s="85">
        <v>5.62E-2</v>
      </c>
      <c r="CA564" s="85">
        <v>2.5700000000000001E-2</v>
      </c>
      <c r="CB564" s="85">
        <v>4.8300000000000003E-2</v>
      </c>
      <c r="CC564" s="85">
        <v>1.67E-2</v>
      </c>
      <c r="CD564" s="85">
        <v>2.8999999999999998E-3</v>
      </c>
      <c r="CE564" s="85">
        <v>1.0800000000000001E-2</v>
      </c>
      <c r="CF564" s="85">
        <v>2.8E-3</v>
      </c>
      <c r="CG564" s="85">
        <v>1.04E-2</v>
      </c>
      <c r="CH564" s="85">
        <v>2.0000000000000001E-4</v>
      </c>
      <c r="CI564" s="85">
        <v>3.8999999999999998E-3</v>
      </c>
      <c r="CJ564" s="85">
        <v>8.9999999999999998E-4</v>
      </c>
      <c r="CK564" s="85">
        <v>4.1000000000000003E-3</v>
      </c>
      <c r="CL564" s="85">
        <v>2.2000000000000001E-3</v>
      </c>
      <c r="CM564" s="85"/>
      <c r="CN564" s="85"/>
      <c r="CO564" s="85"/>
      <c r="CP564" s="85">
        <v>1.66E-2</v>
      </c>
      <c r="CQ564" s="85"/>
      <c r="CR564" s="85">
        <f t="shared" si="55"/>
        <v>0.20829999999999999</v>
      </c>
      <c r="CS564" s="85">
        <f t="shared" si="56"/>
        <v>0.26079999999999998</v>
      </c>
      <c r="CU564" s="23"/>
      <c r="CV564" s="22" t="s">
        <v>1305</v>
      </c>
      <c r="CW564" s="12"/>
      <c r="CY564" s="15">
        <v>43221</v>
      </c>
      <c r="CZ564" s="15"/>
      <c r="DA564" s="15">
        <v>43237</v>
      </c>
      <c r="DC564" s="12"/>
    </row>
    <row r="565" spans="1:107" x14ac:dyDescent="0.25">
      <c r="A565" s="6" t="s">
        <v>2576</v>
      </c>
      <c r="B565" s="12" t="s">
        <v>1728</v>
      </c>
      <c r="C565" s="45" t="s">
        <v>1816</v>
      </c>
      <c r="D565" s="12" t="str">
        <f t="shared" si="57"/>
        <v>MMA0551</v>
      </c>
      <c r="E565" s="12" t="s">
        <v>1559</v>
      </c>
      <c r="F565" s="12" t="s">
        <v>1560</v>
      </c>
      <c r="G565" s="12" t="s">
        <v>1561</v>
      </c>
      <c r="H565" s="12" t="s">
        <v>1570</v>
      </c>
      <c r="I565" s="12" t="s">
        <v>1418</v>
      </c>
      <c r="J565" s="12" t="s">
        <v>1737</v>
      </c>
      <c r="K565" s="12" t="s">
        <v>1378</v>
      </c>
      <c r="L565" s="12" t="s">
        <v>1594</v>
      </c>
      <c r="M565" s="12" t="s">
        <v>1738</v>
      </c>
      <c r="N565" s="32" t="s">
        <v>1739</v>
      </c>
      <c r="O565" s="12" t="s">
        <v>1594</v>
      </c>
      <c r="P565" s="12" t="s">
        <v>1723</v>
      </c>
      <c r="Q565" s="12" t="s">
        <v>1724</v>
      </c>
      <c r="R565" s="6" t="s">
        <v>1956</v>
      </c>
      <c r="S565" s="12" t="s">
        <v>1777</v>
      </c>
      <c r="T565" s="12" t="s">
        <v>1559</v>
      </c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12" t="s">
        <v>1722</v>
      </c>
      <c r="AM565" s="84"/>
      <c r="AN565" s="84"/>
      <c r="AO565" s="84"/>
      <c r="AP565" s="84"/>
      <c r="AQ565" s="84"/>
      <c r="AR565" s="84"/>
      <c r="AS565" s="84"/>
      <c r="AT565" s="84"/>
      <c r="AU565" s="84">
        <v>2.1999999999999999E-2</v>
      </c>
      <c r="AV565" s="84"/>
      <c r="AW565" s="84"/>
      <c r="AX565" s="84"/>
      <c r="AY565" s="84"/>
      <c r="AZ565" s="84"/>
      <c r="BA565" s="84"/>
      <c r="BB565" s="84"/>
      <c r="BC565" s="84"/>
      <c r="BD565" s="84"/>
      <c r="BE565" s="84"/>
      <c r="BF565" s="84"/>
      <c r="BG565" s="84"/>
      <c r="BH565" s="84"/>
      <c r="BI565" s="84"/>
      <c r="BJ565" s="84">
        <v>5.6599999999999998E-2</v>
      </c>
      <c r="BK565" s="84"/>
      <c r="BL565" s="84"/>
      <c r="BM565" s="84"/>
      <c r="BN565" s="8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5">
        <v>2.6599999999999999E-2</v>
      </c>
      <c r="BZ565" s="85">
        <v>6.4899999999999999E-2</v>
      </c>
      <c r="CA565" s="85">
        <v>2.4500000000000001E-2</v>
      </c>
      <c r="CB565" s="85">
        <v>5.7200000000000001E-2</v>
      </c>
      <c r="CC565" s="85">
        <v>1.6199999999999999E-2</v>
      </c>
      <c r="CD565" s="85">
        <v>3.2000000000000002E-3</v>
      </c>
      <c r="CE565" s="85">
        <v>1.1900000000000001E-2</v>
      </c>
      <c r="CF565" s="85">
        <v>2.5000000000000001E-3</v>
      </c>
      <c r="CG565" s="85">
        <v>0.01</v>
      </c>
      <c r="CH565" s="85">
        <v>1.2999999999999999E-3</v>
      </c>
      <c r="CI565" s="85">
        <v>5.4999999999999997E-3</v>
      </c>
      <c r="CJ565" s="85">
        <v>8.0000000000000004E-4</v>
      </c>
      <c r="CK565" s="85">
        <v>4.5999999999999999E-3</v>
      </c>
      <c r="CL565" s="85">
        <v>2.5999999999999999E-3</v>
      </c>
      <c r="CM565" s="85"/>
      <c r="CN565" s="85"/>
      <c r="CO565" s="85"/>
      <c r="CP565" s="85">
        <v>1.47E-2</v>
      </c>
      <c r="CQ565" s="85"/>
      <c r="CR565" s="85">
        <f t="shared" si="55"/>
        <v>0.23179999999999998</v>
      </c>
      <c r="CS565" s="85">
        <f t="shared" si="56"/>
        <v>0.28839999999999999</v>
      </c>
      <c r="CU565" s="23"/>
      <c r="CV565" s="22" t="s">
        <v>1305</v>
      </c>
      <c r="CW565" s="12"/>
      <c r="CY565" s="15">
        <v>43221</v>
      </c>
      <c r="CZ565" s="15"/>
      <c r="DA565" s="15">
        <v>43237</v>
      </c>
      <c r="DC565" s="12"/>
    </row>
    <row r="566" spans="1:107" x14ac:dyDescent="0.25">
      <c r="A566" s="6" t="s">
        <v>2577</v>
      </c>
      <c r="B566" s="12" t="s">
        <v>1728</v>
      </c>
      <c r="C566" s="45" t="s">
        <v>1817</v>
      </c>
      <c r="D566" s="12" t="str">
        <f t="shared" si="57"/>
        <v>MMA0551</v>
      </c>
      <c r="E566" s="12" t="s">
        <v>1559</v>
      </c>
      <c r="F566" s="12" t="s">
        <v>1560</v>
      </c>
      <c r="G566" s="12" t="s">
        <v>1561</v>
      </c>
      <c r="H566" s="12" t="s">
        <v>1570</v>
      </c>
      <c r="I566" s="12" t="s">
        <v>1418</v>
      </c>
      <c r="J566" s="12" t="s">
        <v>1737</v>
      </c>
      <c r="K566" s="12" t="s">
        <v>1378</v>
      </c>
      <c r="L566" s="12" t="s">
        <v>1594</v>
      </c>
      <c r="M566" s="12" t="s">
        <v>1738</v>
      </c>
      <c r="N566" s="32" t="s">
        <v>1739</v>
      </c>
      <c r="O566" s="12" t="s">
        <v>1594</v>
      </c>
      <c r="P566" s="12" t="s">
        <v>1723</v>
      </c>
      <c r="Q566" s="12" t="s">
        <v>1724</v>
      </c>
      <c r="R566" s="6" t="s">
        <v>1956</v>
      </c>
      <c r="S566" s="12" t="s">
        <v>1777</v>
      </c>
      <c r="T566" s="12" t="s">
        <v>1559</v>
      </c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12" t="s">
        <v>1722</v>
      </c>
      <c r="AM566" s="84"/>
      <c r="AN566" s="84"/>
      <c r="AO566" s="84"/>
      <c r="AP566" s="84"/>
      <c r="AQ566" s="84"/>
      <c r="AR566" s="84"/>
      <c r="AS566" s="84"/>
      <c r="AT566" s="84"/>
      <c r="AU566" s="84">
        <v>2.5700000000000001E-2</v>
      </c>
      <c r="AV566" s="84"/>
      <c r="AW566" s="84"/>
      <c r="AX566" s="84"/>
      <c r="AY566" s="84"/>
      <c r="AZ566" s="84"/>
      <c r="BA566" s="84"/>
      <c r="BB566" s="84"/>
      <c r="BC566" s="84"/>
      <c r="BD566" s="84"/>
      <c r="BE566" s="84"/>
      <c r="BF566" s="84"/>
      <c r="BG566" s="84"/>
      <c r="BH566" s="84"/>
      <c r="BI566" s="84"/>
      <c r="BJ566" s="84">
        <v>6.5699999999999995E-2</v>
      </c>
      <c r="BK566" s="84"/>
      <c r="BL566" s="84"/>
      <c r="BM566" s="84"/>
      <c r="BN566" s="8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5">
        <v>3.1099999999999999E-2</v>
      </c>
      <c r="BZ566" s="85">
        <v>7.5600000000000001E-2</v>
      </c>
      <c r="CA566" s="85">
        <v>3.2500000000000001E-2</v>
      </c>
      <c r="CB566" s="85">
        <v>6.4399999999999999E-2</v>
      </c>
      <c r="CC566" s="85">
        <v>2.1000000000000001E-2</v>
      </c>
      <c r="CD566" s="85">
        <v>3.8E-3</v>
      </c>
      <c r="CE566" s="85">
        <v>1.3899999999999999E-2</v>
      </c>
      <c r="CF566" s="85">
        <v>2.3999999999999998E-3</v>
      </c>
      <c r="CG566" s="85">
        <v>1.26E-2</v>
      </c>
      <c r="CH566" s="85">
        <v>8.9999999999999998E-4</v>
      </c>
      <c r="CI566" s="85">
        <v>5.4999999999999997E-3</v>
      </c>
      <c r="CJ566" s="85">
        <v>8.9999999999999998E-4</v>
      </c>
      <c r="CK566" s="85">
        <v>5.3E-3</v>
      </c>
      <c r="CL566" s="85">
        <v>2.3999999999999998E-3</v>
      </c>
      <c r="CM566" s="85"/>
      <c r="CN566" s="85"/>
      <c r="CO566" s="85"/>
      <c r="CP566" s="85">
        <v>2.23E-2</v>
      </c>
      <c r="CQ566" s="85"/>
      <c r="CR566" s="85">
        <f t="shared" si="55"/>
        <v>0.27230000000000004</v>
      </c>
      <c r="CS566" s="85">
        <f t="shared" si="56"/>
        <v>0.33800000000000002</v>
      </c>
      <c r="CU566" s="23"/>
      <c r="CV566" s="22" t="s">
        <v>1305</v>
      </c>
      <c r="CW566" s="12"/>
      <c r="CY566" s="15">
        <v>43221</v>
      </c>
      <c r="CZ566" s="15"/>
      <c r="DA566" s="15">
        <v>43237</v>
      </c>
      <c r="DC566" s="12"/>
    </row>
    <row r="567" spans="1:107" x14ac:dyDescent="0.25">
      <c r="A567" s="6" t="s">
        <v>2578</v>
      </c>
      <c r="B567" s="12" t="s">
        <v>1728</v>
      </c>
      <c r="C567" s="45" t="s">
        <v>1818</v>
      </c>
      <c r="D567" s="12" t="str">
        <f t="shared" si="57"/>
        <v>MMA0551</v>
      </c>
      <c r="E567" s="12" t="s">
        <v>1559</v>
      </c>
      <c r="F567" s="12" t="s">
        <v>1560</v>
      </c>
      <c r="G567" s="12" t="s">
        <v>1561</v>
      </c>
      <c r="H567" s="12" t="s">
        <v>1570</v>
      </c>
      <c r="I567" s="12" t="s">
        <v>1418</v>
      </c>
      <c r="J567" s="12" t="s">
        <v>1737</v>
      </c>
      <c r="K567" s="12" t="s">
        <v>1378</v>
      </c>
      <c r="L567" s="12" t="s">
        <v>1594</v>
      </c>
      <c r="M567" s="12" t="s">
        <v>1738</v>
      </c>
      <c r="N567" s="32" t="s">
        <v>1739</v>
      </c>
      <c r="O567" s="12" t="s">
        <v>1594</v>
      </c>
      <c r="P567" s="12" t="s">
        <v>1723</v>
      </c>
      <c r="Q567" s="12" t="s">
        <v>1724</v>
      </c>
      <c r="R567" s="6" t="s">
        <v>1956</v>
      </c>
      <c r="S567" s="12" t="s">
        <v>1777</v>
      </c>
      <c r="T567" s="12" t="s">
        <v>1559</v>
      </c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12" t="s">
        <v>1722</v>
      </c>
      <c r="AM567" s="84"/>
      <c r="AN567" s="84"/>
      <c r="AO567" s="84"/>
      <c r="AP567" s="84"/>
      <c r="AQ567" s="84"/>
      <c r="AR567" s="84"/>
      <c r="AS567" s="84"/>
      <c r="AT567" s="84"/>
      <c r="AU567" s="84">
        <v>2.53E-2</v>
      </c>
      <c r="AV567" s="84"/>
      <c r="AW567" s="84"/>
      <c r="AX567" s="84"/>
      <c r="AY567" s="84"/>
      <c r="AZ567" s="84"/>
      <c r="BA567" s="84"/>
      <c r="BB567" s="84"/>
      <c r="BC567" s="84"/>
      <c r="BD567" s="84"/>
      <c r="BE567" s="84"/>
      <c r="BF567" s="84"/>
      <c r="BG567" s="84"/>
      <c r="BH567" s="84"/>
      <c r="BI567" s="84"/>
      <c r="BJ567" s="84">
        <v>6.54E-2</v>
      </c>
      <c r="BK567" s="84"/>
      <c r="BL567" s="84"/>
      <c r="BM567" s="84"/>
      <c r="BN567" s="8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5">
        <v>3.2599999999999997E-2</v>
      </c>
      <c r="BZ567" s="85">
        <v>8.3199999999999996E-2</v>
      </c>
      <c r="CA567" s="85">
        <v>2.9499999999999998E-2</v>
      </c>
      <c r="CB567" s="85">
        <v>6.5500000000000003E-2</v>
      </c>
      <c r="CC567" s="85">
        <v>1.9900000000000001E-2</v>
      </c>
      <c r="CD567" s="85">
        <v>3.7000000000000002E-3</v>
      </c>
      <c r="CE567" s="85">
        <v>1.4E-2</v>
      </c>
      <c r="CF567" s="85">
        <v>3.5000000000000001E-3</v>
      </c>
      <c r="CG567" s="85">
        <v>1.35E-2</v>
      </c>
      <c r="CH567" s="85">
        <v>1.6999999999999999E-3</v>
      </c>
      <c r="CI567" s="85">
        <v>6.1000000000000004E-3</v>
      </c>
      <c r="CJ567" s="85">
        <v>1.1999999999999999E-3</v>
      </c>
      <c r="CK567" s="85">
        <v>5.3E-3</v>
      </c>
      <c r="CL567" s="85">
        <v>2.3999999999999998E-3</v>
      </c>
      <c r="CM567" s="85"/>
      <c r="CN567" s="85"/>
      <c r="CO567" s="85"/>
      <c r="CP567" s="85">
        <v>2.6100000000000002E-2</v>
      </c>
      <c r="CQ567" s="85"/>
      <c r="CR567" s="85">
        <f t="shared" si="55"/>
        <v>0.28210000000000002</v>
      </c>
      <c r="CS567" s="85">
        <f t="shared" si="56"/>
        <v>0.34750000000000003</v>
      </c>
      <c r="CU567" s="23"/>
      <c r="CV567" s="22" t="s">
        <v>1305</v>
      </c>
      <c r="CW567" s="12"/>
      <c r="CY567" s="15">
        <v>43221</v>
      </c>
      <c r="CZ567" s="15"/>
      <c r="DA567" s="15">
        <v>43237</v>
      </c>
      <c r="DC567" s="12"/>
    </row>
    <row r="568" spans="1:107" x14ac:dyDescent="0.25">
      <c r="A568" s="6" t="s">
        <v>2579</v>
      </c>
      <c r="B568" s="10" t="s">
        <v>233</v>
      </c>
      <c r="C568" s="45" t="s">
        <v>1872</v>
      </c>
      <c r="D568" s="12" t="s">
        <v>1559</v>
      </c>
      <c r="E568" s="12" t="s">
        <v>1559</v>
      </c>
      <c r="F568" s="12" t="s">
        <v>1560</v>
      </c>
      <c r="G568" s="12" t="s">
        <v>1561</v>
      </c>
      <c r="H568" s="12" t="s">
        <v>1570</v>
      </c>
      <c r="I568" s="12" t="s">
        <v>1418</v>
      </c>
      <c r="J568" s="12" t="s">
        <v>1737</v>
      </c>
      <c r="K568" s="10" t="s">
        <v>1378</v>
      </c>
      <c r="L568" s="12" t="s">
        <v>1594</v>
      </c>
      <c r="M568" s="12" t="s">
        <v>1738</v>
      </c>
      <c r="N568" s="32" t="s">
        <v>1739</v>
      </c>
      <c r="O568" s="12" t="s">
        <v>1594</v>
      </c>
      <c r="P568" s="12" t="s">
        <v>1723</v>
      </c>
      <c r="Q568" s="12" t="s">
        <v>1724</v>
      </c>
      <c r="R568" s="6" t="s">
        <v>1956</v>
      </c>
      <c r="S568" s="12" t="s">
        <v>1777</v>
      </c>
      <c r="T568" s="12" t="s">
        <v>1559</v>
      </c>
      <c r="U568" s="2"/>
      <c r="V568" s="2" t="s">
        <v>1730</v>
      </c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12" t="s">
        <v>1722</v>
      </c>
      <c r="AM568" s="84"/>
      <c r="AN568" s="84"/>
      <c r="AO568" s="84"/>
      <c r="AP568" s="84"/>
      <c r="AQ568" s="84"/>
      <c r="AR568" s="84"/>
      <c r="AS568" s="84"/>
      <c r="AT568" s="84"/>
      <c r="AU568" s="84">
        <v>11.726387337057728</v>
      </c>
      <c r="AV568" s="84"/>
      <c r="AW568" s="84"/>
      <c r="AX568" s="84"/>
      <c r="AY568" s="84"/>
      <c r="AZ568" s="84"/>
      <c r="BA568" s="84"/>
      <c r="BB568" s="84"/>
      <c r="BC568" s="84"/>
      <c r="BD568" s="84"/>
      <c r="BE568" s="84"/>
      <c r="BF568" s="84"/>
      <c r="BG568" s="84"/>
      <c r="BH568" s="84"/>
      <c r="BI568" s="84"/>
      <c r="BJ568" s="84">
        <v>13.041210428305401</v>
      </c>
      <c r="BK568" s="84"/>
      <c r="BL568" s="84"/>
      <c r="BM568" s="84"/>
      <c r="BN568" s="8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5">
        <v>42.13549348230913</v>
      </c>
      <c r="BZ568" s="85">
        <v>94.988324022346362</v>
      </c>
      <c r="CA568" s="85">
        <v>10.426852886405959</v>
      </c>
      <c r="CB568" s="85">
        <v>38.191024208566112</v>
      </c>
      <c r="CC568" s="85">
        <v>6.9869087523277464</v>
      </c>
      <c r="CD568" s="85">
        <v>1.2689571694599626</v>
      </c>
      <c r="CE568" s="85">
        <v>5.0605400372439471</v>
      </c>
      <c r="CF568" s="85">
        <v>0.19875232774674112</v>
      </c>
      <c r="CG568" s="85">
        <v>3.2106145251396647</v>
      </c>
      <c r="CH568" s="85">
        <v>1.1925139664804469</v>
      </c>
      <c r="CI568" s="85">
        <v>3.1953258845437618</v>
      </c>
      <c r="CJ568" s="85">
        <v>0.4280819366852886</v>
      </c>
      <c r="CK568" s="85">
        <v>2.1709869646182494</v>
      </c>
      <c r="CL568" s="85">
        <v>0.24461824953445069</v>
      </c>
      <c r="CM568" s="85"/>
      <c r="CN568" s="85"/>
      <c r="CO568" s="85"/>
      <c r="CP568" s="85">
        <v>9.5554003724394772</v>
      </c>
      <c r="CQ568" s="85"/>
      <c r="CR568" s="85">
        <f t="shared" si="55"/>
        <v>209.69899441340783</v>
      </c>
      <c r="CS568" s="85">
        <f t="shared" si="56"/>
        <v>222.74020484171322</v>
      </c>
      <c r="CU568" s="23"/>
      <c r="CV568" s="22" t="s">
        <v>1305</v>
      </c>
      <c r="CY568" s="15">
        <v>43221</v>
      </c>
      <c r="CZ568" s="15"/>
      <c r="DA568" s="15">
        <v>43237</v>
      </c>
    </row>
    <row r="569" spans="1:107" x14ac:dyDescent="0.25">
      <c r="A569" s="6" t="s">
        <v>2580</v>
      </c>
      <c r="B569" s="10" t="s">
        <v>233</v>
      </c>
      <c r="C569" s="45" t="s">
        <v>1873</v>
      </c>
      <c r="D569" s="12" t="s">
        <v>1559</v>
      </c>
      <c r="E569" s="12" t="s">
        <v>1559</v>
      </c>
      <c r="F569" s="12" t="s">
        <v>1560</v>
      </c>
      <c r="G569" s="12" t="s">
        <v>1561</v>
      </c>
      <c r="H569" s="12" t="s">
        <v>1570</v>
      </c>
      <c r="I569" s="12" t="s">
        <v>1418</v>
      </c>
      <c r="J569" s="12" t="s">
        <v>1737</v>
      </c>
      <c r="K569" s="10" t="s">
        <v>1378</v>
      </c>
      <c r="L569" s="12" t="s">
        <v>1594</v>
      </c>
      <c r="M569" s="12" t="s">
        <v>1738</v>
      </c>
      <c r="N569" s="32" t="s">
        <v>1739</v>
      </c>
      <c r="O569" s="12" t="s">
        <v>1594</v>
      </c>
      <c r="P569" s="12" t="s">
        <v>1723</v>
      </c>
      <c r="Q569" s="12" t="s">
        <v>1724</v>
      </c>
      <c r="R569" s="6" t="s">
        <v>1956</v>
      </c>
      <c r="S569" s="12" t="s">
        <v>1777</v>
      </c>
      <c r="T569" s="12" t="s">
        <v>1559</v>
      </c>
      <c r="U569" s="2"/>
      <c r="V569" s="2" t="s">
        <v>1730</v>
      </c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12" t="s">
        <v>1722</v>
      </c>
      <c r="AM569" s="84"/>
      <c r="AN569" s="84"/>
      <c r="AO569" s="84"/>
      <c r="AP569" s="84"/>
      <c r="AQ569" s="84"/>
      <c r="AR569" s="84"/>
      <c r="AS569" s="84"/>
      <c r="AT569" s="84"/>
      <c r="AU569" s="84">
        <v>15.439445086213608</v>
      </c>
      <c r="AV569" s="84"/>
      <c r="AW569" s="84"/>
      <c r="AX569" s="84"/>
      <c r="AY569" s="84"/>
      <c r="AZ569" s="84"/>
      <c r="BA569" s="84"/>
      <c r="BB569" s="84"/>
      <c r="BC569" s="84"/>
      <c r="BD569" s="84"/>
      <c r="BE569" s="84"/>
      <c r="BF569" s="84"/>
      <c r="BG569" s="84"/>
      <c r="BH569" s="84"/>
      <c r="BI569" s="84"/>
      <c r="BJ569" s="84">
        <v>23.845081958807484</v>
      </c>
      <c r="BK569" s="84"/>
      <c r="BL569" s="84"/>
      <c r="BM569" s="84"/>
      <c r="BN569" s="8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5">
        <v>44.64703456009741</v>
      </c>
      <c r="BZ569" s="85">
        <v>101.70983639937072</v>
      </c>
      <c r="CA569" s="85">
        <v>14.979155289819534</v>
      </c>
      <c r="CB569" s="85">
        <v>46.820638054091397</v>
      </c>
      <c r="CC569" s="85">
        <v>11.342238610182264</v>
      </c>
      <c r="CD569" s="85">
        <v>1.9092488352025698</v>
      </c>
      <c r="CE569" s="85">
        <v>8.0353973112648145</v>
      </c>
      <c r="CF569" s="85">
        <v>0.95870471726202267</v>
      </c>
      <c r="CG569" s="85">
        <v>6.0069121657173605</v>
      </c>
      <c r="CH569" s="85">
        <v>1.0432848760925062</v>
      </c>
      <c r="CI569" s="85">
        <v>3.9789135513402352</v>
      </c>
      <c r="CJ569" s="85">
        <v>0.60271762175366783</v>
      </c>
      <c r="CK569" s="85">
        <v>3.3388745568920886</v>
      </c>
      <c r="CL569" s="85">
        <v>1.0390374532605109</v>
      </c>
      <c r="CM569" s="85"/>
      <c r="CN569" s="85"/>
      <c r="CO569" s="85"/>
      <c r="CP569" s="85">
        <v>15.2750313735084</v>
      </c>
      <c r="CQ569" s="85"/>
      <c r="CR569" s="85">
        <f t="shared" si="55"/>
        <v>246.41199400234706</v>
      </c>
      <c r="CS569" s="85">
        <f t="shared" si="56"/>
        <v>270.25707596115456</v>
      </c>
      <c r="CU569" s="23"/>
      <c r="CV569" s="22" t="s">
        <v>1305</v>
      </c>
      <c r="CY569" s="15">
        <v>43221</v>
      </c>
      <c r="CZ569" s="15"/>
      <c r="DA569" s="15">
        <v>43237</v>
      </c>
    </row>
    <row r="570" spans="1:107" x14ac:dyDescent="0.25">
      <c r="A570" s="6" t="s">
        <v>2581</v>
      </c>
      <c r="B570" s="10" t="s">
        <v>233</v>
      </c>
      <c r="C570" s="45" t="s">
        <v>1874</v>
      </c>
      <c r="D570" s="12" t="s">
        <v>1559</v>
      </c>
      <c r="E570" s="12" t="s">
        <v>1559</v>
      </c>
      <c r="F570" s="12" t="s">
        <v>1560</v>
      </c>
      <c r="G570" s="12" t="s">
        <v>1561</v>
      </c>
      <c r="H570" s="12" t="s">
        <v>1570</v>
      </c>
      <c r="I570" s="12" t="s">
        <v>1418</v>
      </c>
      <c r="J570" s="12" t="s">
        <v>1737</v>
      </c>
      <c r="K570" s="10" t="s">
        <v>1378</v>
      </c>
      <c r="L570" s="12" t="s">
        <v>1594</v>
      </c>
      <c r="M570" s="12" t="s">
        <v>1738</v>
      </c>
      <c r="N570" s="32" t="s">
        <v>1739</v>
      </c>
      <c r="O570" s="12" t="s">
        <v>1594</v>
      </c>
      <c r="P570" s="12" t="s">
        <v>1723</v>
      </c>
      <c r="Q570" s="12" t="s">
        <v>1724</v>
      </c>
      <c r="R570" s="6" t="s">
        <v>1956</v>
      </c>
      <c r="S570" s="12" t="s">
        <v>1777</v>
      </c>
      <c r="T570" s="12" t="s">
        <v>1559</v>
      </c>
      <c r="U570" s="2"/>
      <c r="V570" s="2" t="s">
        <v>1730</v>
      </c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12" t="s">
        <v>1722</v>
      </c>
      <c r="AM570" s="84"/>
      <c r="AN570" s="84"/>
      <c r="AO570" s="84"/>
      <c r="AP570" s="84"/>
      <c r="AQ570" s="84"/>
      <c r="AR570" s="84"/>
      <c r="AS570" s="84"/>
      <c r="AT570" s="84"/>
      <c r="AU570" s="84">
        <v>14.717351598173517</v>
      </c>
      <c r="AV570" s="84"/>
      <c r="AW570" s="84"/>
      <c r="AX570" s="84"/>
      <c r="AY570" s="84"/>
      <c r="AZ570" s="84"/>
      <c r="BA570" s="84"/>
      <c r="BB570" s="84"/>
      <c r="BC570" s="84"/>
      <c r="BD570" s="84"/>
      <c r="BE570" s="84"/>
      <c r="BF570" s="84"/>
      <c r="BG570" s="84"/>
      <c r="BH570" s="84"/>
      <c r="BI570" s="84"/>
      <c r="BJ570" s="84">
        <v>22.464931506849307</v>
      </c>
      <c r="BK570" s="84"/>
      <c r="BL570" s="84"/>
      <c r="BM570" s="84"/>
      <c r="BN570" s="8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5">
        <v>43.435251141552506</v>
      </c>
      <c r="BZ570" s="85">
        <v>78.833150684931496</v>
      </c>
      <c r="CA570" s="85">
        <v>12.338173515981735</v>
      </c>
      <c r="CB570" s="85">
        <v>46.65324200913242</v>
      </c>
      <c r="CC570" s="85">
        <v>11.148584474885844</v>
      </c>
      <c r="CD570" s="85">
        <v>1.7843835616438357</v>
      </c>
      <c r="CE570" s="85">
        <v>8.4948858447488576</v>
      </c>
      <c r="CF570" s="85">
        <v>0.91506849315068484</v>
      </c>
      <c r="CG570" s="85">
        <v>4.9566210045662107</v>
      </c>
      <c r="CH570" s="85">
        <v>0.85406392694063915</v>
      </c>
      <c r="CI570" s="85">
        <v>3.4010045662100454</v>
      </c>
      <c r="CJ570" s="85">
        <v>0.50328767123287677</v>
      </c>
      <c r="CK570" s="85">
        <v>3.0654794520547943</v>
      </c>
      <c r="CL570" s="85">
        <v>1.0065753424657535</v>
      </c>
      <c r="CM570" s="85"/>
      <c r="CN570" s="85"/>
      <c r="CO570" s="85"/>
      <c r="CP570" s="85">
        <v>13.268493150684931</v>
      </c>
      <c r="CQ570" s="85"/>
      <c r="CR570" s="85">
        <f t="shared" si="55"/>
        <v>217.38977168949771</v>
      </c>
      <c r="CS570" s="85">
        <f t="shared" si="56"/>
        <v>239.854703196347</v>
      </c>
      <c r="CU570" s="23"/>
      <c r="CV570" s="22" t="s">
        <v>1305</v>
      </c>
      <c r="CY570" s="15">
        <v>43221</v>
      </c>
      <c r="CZ570" s="15"/>
      <c r="DA570" s="15">
        <v>43237</v>
      </c>
    </row>
    <row r="571" spans="1:107" x14ac:dyDescent="0.25">
      <c r="A571" s="6" t="s">
        <v>2582</v>
      </c>
      <c r="B571" s="12" t="s">
        <v>1728</v>
      </c>
      <c r="C571" s="45" t="s">
        <v>1819</v>
      </c>
      <c r="D571" s="12" t="str">
        <f>A569</f>
        <v>MMA0564</v>
      </c>
      <c r="E571" s="12" t="s">
        <v>1559</v>
      </c>
      <c r="F571" s="12" t="s">
        <v>1560</v>
      </c>
      <c r="G571" s="12" t="s">
        <v>1561</v>
      </c>
      <c r="H571" s="12" t="s">
        <v>1570</v>
      </c>
      <c r="I571" s="12" t="s">
        <v>1418</v>
      </c>
      <c r="J571" s="12" t="s">
        <v>1737</v>
      </c>
      <c r="K571" s="12" t="s">
        <v>1378</v>
      </c>
      <c r="L571" s="12" t="s">
        <v>1594</v>
      </c>
      <c r="M571" s="12" t="s">
        <v>1738</v>
      </c>
      <c r="N571" s="32" t="s">
        <v>1739</v>
      </c>
      <c r="O571" s="12" t="s">
        <v>1594</v>
      </c>
      <c r="P571" s="12" t="s">
        <v>1723</v>
      </c>
      <c r="Q571" s="12" t="s">
        <v>1724</v>
      </c>
      <c r="R571" s="6" t="s">
        <v>1956</v>
      </c>
      <c r="S571" s="12" t="s">
        <v>1777</v>
      </c>
      <c r="T571" s="12" t="s">
        <v>1559</v>
      </c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12" t="s">
        <v>1722</v>
      </c>
      <c r="AM571" s="84"/>
      <c r="AN571" s="84"/>
      <c r="AO571" s="84"/>
      <c r="AP571" s="84"/>
      <c r="AQ571" s="84"/>
      <c r="AR571" s="84"/>
      <c r="AS571" s="84"/>
      <c r="AT571" s="84"/>
      <c r="AU571" s="84">
        <v>3.95E-2</v>
      </c>
      <c r="AV571" s="84"/>
      <c r="AW571" s="84"/>
      <c r="AX571" s="84"/>
      <c r="AY571" s="84"/>
      <c r="AZ571" s="84"/>
      <c r="BA571" s="84"/>
      <c r="BB571" s="84"/>
      <c r="BC571" s="84"/>
      <c r="BD571" s="84"/>
      <c r="BE571" s="84"/>
      <c r="BF571" s="84"/>
      <c r="BG571" s="84"/>
      <c r="BH571" s="84"/>
      <c r="BI571" s="84"/>
      <c r="BJ571" s="84">
        <v>9.4399999999999998E-2</v>
      </c>
      <c r="BK571" s="84"/>
      <c r="BL571" s="84"/>
      <c r="BM571" s="84"/>
      <c r="BN571" s="8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5">
        <v>3.0099999999999998E-2</v>
      </c>
      <c r="BZ571" s="85">
        <v>7.7299999999999994E-2</v>
      </c>
      <c r="CA571" s="85">
        <v>4.48E-2</v>
      </c>
      <c r="CB571" s="85">
        <v>8.8499999999999995E-2</v>
      </c>
      <c r="CC571" s="85">
        <v>3.5900000000000001E-2</v>
      </c>
      <c r="CD571" s="85">
        <v>6.1000000000000004E-3</v>
      </c>
      <c r="CE571" s="85">
        <v>2.7900000000000001E-2</v>
      </c>
      <c r="CF571" s="85">
        <v>6.1000000000000004E-3</v>
      </c>
      <c r="CG571" s="85">
        <v>2.5000000000000001E-2</v>
      </c>
      <c r="CH571" s="85">
        <v>0</v>
      </c>
      <c r="CI571" s="85">
        <v>8.2000000000000007E-3</v>
      </c>
      <c r="CJ571" s="85">
        <v>1.6999999999999999E-3</v>
      </c>
      <c r="CK571" s="85">
        <v>9.4000000000000004E-3</v>
      </c>
      <c r="CL571" s="85">
        <v>5.5999999999999999E-3</v>
      </c>
      <c r="CM571" s="85"/>
      <c r="CN571" s="85"/>
      <c r="CO571" s="85"/>
      <c r="CP571" s="85">
        <v>4.48E-2</v>
      </c>
      <c r="CQ571" s="85"/>
      <c r="CR571" s="85">
        <f t="shared" si="55"/>
        <v>0.36659999999999998</v>
      </c>
      <c r="CS571" s="85">
        <f t="shared" si="56"/>
        <v>0.46099999999999997</v>
      </c>
      <c r="CU571" s="23"/>
      <c r="CV571" s="22" t="s">
        <v>1305</v>
      </c>
      <c r="CW571" s="12"/>
      <c r="CY571" s="15">
        <v>43221</v>
      </c>
      <c r="CZ571" s="15"/>
      <c r="DA571" s="15">
        <v>43237</v>
      </c>
      <c r="DC571" s="12"/>
    </row>
    <row r="572" spans="1:107" x14ac:dyDescent="0.25">
      <c r="A572" s="6" t="s">
        <v>2583</v>
      </c>
      <c r="B572" s="12" t="s">
        <v>1728</v>
      </c>
      <c r="C572" s="45" t="s">
        <v>1820</v>
      </c>
      <c r="D572" s="12" t="str">
        <f>D571</f>
        <v>MMA0564</v>
      </c>
      <c r="E572" s="12" t="s">
        <v>1559</v>
      </c>
      <c r="F572" s="12" t="s">
        <v>1560</v>
      </c>
      <c r="G572" s="12" t="s">
        <v>1561</v>
      </c>
      <c r="H572" s="12" t="s">
        <v>1570</v>
      </c>
      <c r="I572" s="12" t="s">
        <v>1418</v>
      </c>
      <c r="J572" s="12" t="s">
        <v>1737</v>
      </c>
      <c r="K572" s="12" t="s">
        <v>1378</v>
      </c>
      <c r="L572" s="12" t="s">
        <v>1594</v>
      </c>
      <c r="M572" s="12" t="s">
        <v>1738</v>
      </c>
      <c r="N572" s="32" t="s">
        <v>1739</v>
      </c>
      <c r="O572" s="12" t="s">
        <v>1594</v>
      </c>
      <c r="P572" s="12" t="s">
        <v>1723</v>
      </c>
      <c r="Q572" s="12" t="s">
        <v>1724</v>
      </c>
      <c r="R572" s="6" t="s">
        <v>1956</v>
      </c>
      <c r="S572" s="12" t="s">
        <v>1777</v>
      </c>
      <c r="T572" s="12" t="s">
        <v>1559</v>
      </c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12" t="s">
        <v>1722</v>
      </c>
      <c r="AM572" s="84"/>
      <c r="AN572" s="84"/>
      <c r="AO572" s="84"/>
      <c r="AP572" s="84"/>
      <c r="AQ572" s="84"/>
      <c r="AR572" s="84"/>
      <c r="AS572" s="84"/>
      <c r="AT572" s="84"/>
      <c r="AU572" s="84">
        <v>4.2599999999999999E-2</v>
      </c>
      <c r="AV572" s="84"/>
      <c r="AW572" s="84"/>
      <c r="AX572" s="84"/>
      <c r="AY572" s="84"/>
      <c r="AZ572" s="84"/>
      <c r="BA572" s="84"/>
      <c r="BB572" s="84"/>
      <c r="BC572" s="84"/>
      <c r="BD572" s="84"/>
      <c r="BE572" s="84"/>
      <c r="BF572" s="84"/>
      <c r="BG572" s="84"/>
      <c r="BH572" s="84"/>
      <c r="BI572" s="84"/>
      <c r="BJ572" s="84">
        <v>9.8100000000000007E-2</v>
      </c>
      <c r="BK572" s="84"/>
      <c r="BL572" s="84"/>
      <c r="BM572" s="84"/>
      <c r="BN572" s="8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5">
        <v>3.4799999999999998E-2</v>
      </c>
      <c r="BZ572" s="85">
        <v>7.9899999999999999E-2</v>
      </c>
      <c r="CA572" s="85">
        <v>4.7199999999999999E-2</v>
      </c>
      <c r="CB572" s="85">
        <v>9.64E-2</v>
      </c>
      <c r="CC572" s="85">
        <v>4.1099999999999998E-2</v>
      </c>
      <c r="CD572" s="85">
        <v>6.3E-3</v>
      </c>
      <c r="CE572" s="85">
        <v>2.9899999999999999E-2</v>
      </c>
      <c r="CF572" s="85">
        <v>5.5999999999999999E-3</v>
      </c>
      <c r="CG572" s="85">
        <v>3.0300000000000001E-2</v>
      </c>
      <c r="CH572" s="85">
        <v>0</v>
      </c>
      <c r="CI572" s="85">
        <v>9.7000000000000003E-3</v>
      </c>
      <c r="CJ572" s="85">
        <v>1.6000000000000001E-3</v>
      </c>
      <c r="CK572" s="85">
        <v>1.0500000000000001E-2</v>
      </c>
      <c r="CL572" s="85">
        <v>6.7000000000000002E-3</v>
      </c>
      <c r="CM572" s="85"/>
      <c r="CN572" s="85"/>
      <c r="CO572" s="85"/>
      <c r="CP572" s="85">
        <v>4.5600000000000002E-2</v>
      </c>
      <c r="CQ572" s="85"/>
      <c r="CR572" s="85">
        <f t="shared" si="55"/>
        <v>0.39999999999999991</v>
      </c>
      <c r="CS572" s="85">
        <f t="shared" si="56"/>
        <v>0.49809999999999993</v>
      </c>
      <c r="CU572" s="23"/>
      <c r="CV572" s="22" t="s">
        <v>1305</v>
      </c>
      <c r="CW572" s="12"/>
      <c r="CY572" s="15">
        <v>43221</v>
      </c>
      <c r="CZ572" s="15"/>
      <c r="DA572" s="15">
        <v>43237</v>
      </c>
      <c r="DC572" s="12"/>
    </row>
    <row r="573" spans="1:107" x14ac:dyDescent="0.25">
      <c r="A573" s="6" t="s">
        <v>2584</v>
      </c>
      <c r="B573" s="12" t="s">
        <v>1728</v>
      </c>
      <c r="C573" s="45" t="s">
        <v>1821</v>
      </c>
      <c r="D573" s="12" t="str">
        <f t="shared" ref="D573:D580" si="58">D572</f>
        <v>MMA0564</v>
      </c>
      <c r="E573" s="12" t="s">
        <v>1559</v>
      </c>
      <c r="F573" s="12" t="s">
        <v>1560</v>
      </c>
      <c r="G573" s="12" t="s">
        <v>1561</v>
      </c>
      <c r="H573" s="12" t="s">
        <v>1570</v>
      </c>
      <c r="I573" s="12" t="s">
        <v>1418</v>
      </c>
      <c r="J573" s="12" t="s">
        <v>1737</v>
      </c>
      <c r="K573" s="12" t="s">
        <v>1378</v>
      </c>
      <c r="L573" s="12" t="s">
        <v>1594</v>
      </c>
      <c r="M573" s="12" t="s">
        <v>1738</v>
      </c>
      <c r="N573" s="32" t="s">
        <v>1739</v>
      </c>
      <c r="O573" s="12" t="s">
        <v>1594</v>
      </c>
      <c r="P573" s="12" t="s">
        <v>1723</v>
      </c>
      <c r="Q573" s="12" t="s">
        <v>1724</v>
      </c>
      <c r="R573" s="6" t="s">
        <v>1956</v>
      </c>
      <c r="S573" s="12" t="s">
        <v>1777</v>
      </c>
      <c r="T573" s="12" t="s">
        <v>1559</v>
      </c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12" t="s">
        <v>1722</v>
      </c>
      <c r="AM573" s="84"/>
      <c r="AN573" s="84"/>
      <c r="AO573" s="84"/>
      <c r="AP573" s="84"/>
      <c r="AQ573" s="84"/>
      <c r="AR573" s="84"/>
      <c r="AS573" s="84"/>
      <c r="AT573" s="84"/>
      <c r="AU573" s="84">
        <v>4.2999999999999997E-2</v>
      </c>
      <c r="AV573" s="84"/>
      <c r="AW573" s="84"/>
      <c r="AX573" s="84"/>
      <c r="AY573" s="84"/>
      <c r="AZ573" s="84"/>
      <c r="BA573" s="84"/>
      <c r="BB573" s="84"/>
      <c r="BC573" s="84"/>
      <c r="BD573" s="84"/>
      <c r="BE573" s="84"/>
      <c r="BF573" s="84"/>
      <c r="BG573" s="84"/>
      <c r="BH573" s="84"/>
      <c r="BI573" s="84"/>
      <c r="BJ573" s="84">
        <v>9.8699999999999996E-2</v>
      </c>
      <c r="BK573" s="84"/>
      <c r="BL573" s="84"/>
      <c r="BM573" s="84"/>
      <c r="BN573" s="8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5">
        <v>3.7499999999999999E-2</v>
      </c>
      <c r="BZ573" s="85">
        <v>8.5599999999999996E-2</v>
      </c>
      <c r="CA573" s="85">
        <v>5.1799999999999999E-2</v>
      </c>
      <c r="CB573" s="85">
        <v>9.6500000000000002E-2</v>
      </c>
      <c r="CC573" s="85">
        <v>4.1000000000000002E-2</v>
      </c>
      <c r="CD573" s="85">
        <v>6.4999999999999997E-3</v>
      </c>
      <c r="CE573" s="85">
        <v>3.0300000000000001E-2</v>
      </c>
      <c r="CF573" s="85">
        <v>7.0000000000000001E-3</v>
      </c>
      <c r="CG573" s="85">
        <v>2.8000000000000001E-2</v>
      </c>
      <c r="CH573" s="85">
        <v>0</v>
      </c>
      <c r="CI573" s="85">
        <v>8.6E-3</v>
      </c>
      <c r="CJ573" s="85">
        <v>2E-3</v>
      </c>
      <c r="CK573" s="85">
        <v>1.0999999999999999E-2</v>
      </c>
      <c r="CL573" s="85">
        <v>7.4000000000000003E-3</v>
      </c>
      <c r="CM573" s="85"/>
      <c r="CN573" s="85"/>
      <c r="CO573" s="85"/>
      <c r="CP573" s="85">
        <v>4.7800000000000002E-2</v>
      </c>
      <c r="CQ573" s="85"/>
      <c r="CR573" s="85">
        <f t="shared" si="55"/>
        <v>0.41320000000000001</v>
      </c>
      <c r="CS573" s="85">
        <f t="shared" si="56"/>
        <v>0.51190000000000002</v>
      </c>
      <c r="CU573" s="23"/>
      <c r="CV573" s="22" t="s">
        <v>1305</v>
      </c>
      <c r="CW573" s="12"/>
      <c r="CY573" s="15">
        <v>43221</v>
      </c>
      <c r="CZ573" s="15"/>
      <c r="DA573" s="15">
        <v>43237</v>
      </c>
      <c r="DC573" s="12"/>
    </row>
    <row r="574" spans="1:107" x14ac:dyDescent="0.25">
      <c r="A574" s="6" t="s">
        <v>2585</v>
      </c>
      <c r="B574" s="12" t="s">
        <v>1728</v>
      </c>
      <c r="C574" s="45" t="s">
        <v>1822</v>
      </c>
      <c r="D574" s="12" t="str">
        <f t="shared" si="58"/>
        <v>MMA0564</v>
      </c>
      <c r="E574" s="12" t="s">
        <v>1559</v>
      </c>
      <c r="F574" s="12" t="s">
        <v>1560</v>
      </c>
      <c r="G574" s="12" t="s">
        <v>1561</v>
      </c>
      <c r="H574" s="12" t="s">
        <v>1570</v>
      </c>
      <c r="I574" s="12" t="s">
        <v>1418</v>
      </c>
      <c r="J574" s="12" t="s">
        <v>1737</v>
      </c>
      <c r="K574" s="12" t="s">
        <v>1378</v>
      </c>
      <c r="L574" s="12" t="s">
        <v>1594</v>
      </c>
      <c r="M574" s="12" t="s">
        <v>1738</v>
      </c>
      <c r="N574" s="32" t="s">
        <v>1739</v>
      </c>
      <c r="O574" s="12" t="s">
        <v>1594</v>
      </c>
      <c r="P574" s="12" t="s">
        <v>1723</v>
      </c>
      <c r="Q574" s="12" t="s">
        <v>1724</v>
      </c>
      <c r="R574" s="6" t="s">
        <v>1956</v>
      </c>
      <c r="S574" s="12" t="s">
        <v>1777</v>
      </c>
      <c r="T574" s="12" t="s">
        <v>1559</v>
      </c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12" t="s">
        <v>1722</v>
      </c>
      <c r="AM574" s="84"/>
      <c r="AN574" s="84"/>
      <c r="AO574" s="84"/>
      <c r="AP574" s="84"/>
      <c r="AQ574" s="84"/>
      <c r="AR574" s="84"/>
      <c r="AS574" s="84"/>
      <c r="AT574" s="84"/>
      <c r="AU574" s="84">
        <v>4.6399999999999997E-2</v>
      </c>
      <c r="AV574" s="84"/>
      <c r="AW574" s="84"/>
      <c r="AX574" s="84"/>
      <c r="AY574" s="84"/>
      <c r="AZ574" s="84"/>
      <c r="BA574" s="84"/>
      <c r="BB574" s="84"/>
      <c r="BC574" s="84"/>
      <c r="BD574" s="84"/>
      <c r="BE574" s="84"/>
      <c r="BF574" s="84"/>
      <c r="BG574" s="84"/>
      <c r="BH574" s="84"/>
      <c r="BI574" s="84"/>
      <c r="BJ574" s="84">
        <v>0.1076</v>
      </c>
      <c r="BK574" s="84"/>
      <c r="BL574" s="84"/>
      <c r="BM574" s="84"/>
      <c r="BN574" s="8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5">
        <v>4.2099999999999999E-2</v>
      </c>
      <c r="BZ574" s="85">
        <v>0.1002</v>
      </c>
      <c r="CA574" s="85">
        <v>5.2999999999999999E-2</v>
      </c>
      <c r="CB574" s="85">
        <v>0.1041</v>
      </c>
      <c r="CC574" s="85">
        <v>4.65E-2</v>
      </c>
      <c r="CD574" s="85">
        <v>7.0000000000000001E-3</v>
      </c>
      <c r="CE574" s="85">
        <v>3.2300000000000002E-2</v>
      </c>
      <c r="CF574" s="85">
        <v>7.1000000000000004E-3</v>
      </c>
      <c r="CG574" s="85">
        <v>2.93E-2</v>
      </c>
      <c r="CH574" s="85">
        <v>0</v>
      </c>
      <c r="CI574" s="85">
        <v>1.03E-2</v>
      </c>
      <c r="CJ574" s="85">
        <v>1.6999999999999999E-3</v>
      </c>
      <c r="CK574" s="85">
        <v>1.21E-2</v>
      </c>
      <c r="CL574" s="85">
        <v>8.2000000000000007E-3</v>
      </c>
      <c r="CM574" s="85"/>
      <c r="CN574" s="85"/>
      <c r="CO574" s="85"/>
      <c r="CP574" s="85">
        <v>5.3900000000000003E-2</v>
      </c>
      <c r="CQ574" s="85"/>
      <c r="CR574" s="85">
        <f t="shared" si="55"/>
        <v>0.45389999999999991</v>
      </c>
      <c r="CS574" s="85">
        <f t="shared" si="56"/>
        <v>0.56149999999999989</v>
      </c>
      <c r="CU574" s="23"/>
      <c r="CV574" s="22" t="s">
        <v>1305</v>
      </c>
      <c r="CW574" s="12"/>
      <c r="CY574" s="15">
        <v>43221</v>
      </c>
      <c r="CZ574" s="15"/>
      <c r="DA574" s="15">
        <v>43237</v>
      </c>
      <c r="DC574" s="12"/>
    </row>
    <row r="575" spans="1:107" x14ac:dyDescent="0.25">
      <c r="A575" s="6" t="s">
        <v>2586</v>
      </c>
      <c r="B575" s="12" t="s">
        <v>1728</v>
      </c>
      <c r="C575" s="45" t="s">
        <v>1823</v>
      </c>
      <c r="D575" s="12" t="str">
        <f t="shared" si="58"/>
        <v>MMA0564</v>
      </c>
      <c r="E575" s="12" t="s">
        <v>1559</v>
      </c>
      <c r="F575" s="12" t="s">
        <v>1560</v>
      </c>
      <c r="G575" s="12" t="s">
        <v>1561</v>
      </c>
      <c r="H575" s="12" t="s">
        <v>1570</v>
      </c>
      <c r="I575" s="12" t="s">
        <v>1418</v>
      </c>
      <c r="J575" s="12" t="s">
        <v>1737</v>
      </c>
      <c r="K575" s="12" t="s">
        <v>1378</v>
      </c>
      <c r="L575" s="12" t="s">
        <v>1594</v>
      </c>
      <c r="M575" s="12" t="s">
        <v>1738</v>
      </c>
      <c r="N575" s="32" t="s">
        <v>1739</v>
      </c>
      <c r="O575" s="12" t="s">
        <v>1594</v>
      </c>
      <c r="P575" s="12" t="s">
        <v>1723</v>
      </c>
      <c r="Q575" s="12" t="s">
        <v>1724</v>
      </c>
      <c r="R575" s="6" t="s">
        <v>1956</v>
      </c>
      <c r="S575" s="12" t="s">
        <v>1777</v>
      </c>
      <c r="T575" s="12" t="s">
        <v>1559</v>
      </c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12" t="s">
        <v>1722</v>
      </c>
      <c r="AM575" s="84"/>
      <c r="AN575" s="84"/>
      <c r="AO575" s="84"/>
      <c r="AP575" s="84"/>
      <c r="AQ575" s="84"/>
      <c r="AR575" s="84"/>
      <c r="AS575" s="84"/>
      <c r="AT575" s="84"/>
      <c r="AU575" s="84">
        <v>4.53E-2</v>
      </c>
      <c r="AV575" s="84"/>
      <c r="AW575" s="84"/>
      <c r="AX575" s="84"/>
      <c r="AY575" s="84"/>
      <c r="AZ575" s="84"/>
      <c r="BA575" s="84"/>
      <c r="BB575" s="84"/>
      <c r="BC575" s="84"/>
      <c r="BD575" s="84"/>
      <c r="BE575" s="84"/>
      <c r="BF575" s="84"/>
      <c r="BG575" s="84"/>
      <c r="BH575" s="84"/>
      <c r="BI575" s="84"/>
      <c r="BJ575" s="84">
        <v>0.10580000000000001</v>
      </c>
      <c r="BK575" s="84"/>
      <c r="BL575" s="84"/>
      <c r="BM575" s="84"/>
      <c r="BN575" s="8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5">
        <v>4.2999999999999997E-2</v>
      </c>
      <c r="BZ575" s="85">
        <v>0.10349999999999999</v>
      </c>
      <c r="CA575" s="85">
        <v>5.4199999999999998E-2</v>
      </c>
      <c r="CB575" s="85">
        <v>0.10539999999999999</v>
      </c>
      <c r="CC575" s="85">
        <v>4.4900000000000002E-2</v>
      </c>
      <c r="CD575" s="85">
        <v>7.0000000000000001E-3</v>
      </c>
      <c r="CE575" s="85">
        <v>3.1399999999999997E-2</v>
      </c>
      <c r="CF575" s="85">
        <v>7.1999999999999998E-3</v>
      </c>
      <c r="CG575" s="85">
        <v>2.9499999999999998E-2</v>
      </c>
      <c r="CH575" s="85">
        <v>0</v>
      </c>
      <c r="CI575" s="85">
        <v>9.4000000000000004E-3</v>
      </c>
      <c r="CJ575" s="85">
        <v>1.9E-3</v>
      </c>
      <c r="CK575" s="85">
        <v>1.21E-2</v>
      </c>
      <c r="CL575" s="85">
        <v>7.0000000000000001E-3</v>
      </c>
      <c r="CM575" s="85"/>
      <c r="CN575" s="85"/>
      <c r="CO575" s="85"/>
      <c r="CP575" s="85">
        <v>5.5100000000000003E-2</v>
      </c>
      <c r="CQ575" s="85"/>
      <c r="CR575" s="85">
        <f t="shared" si="55"/>
        <v>0.45649999999999996</v>
      </c>
      <c r="CS575" s="85">
        <f t="shared" si="56"/>
        <v>0.56230000000000002</v>
      </c>
      <c r="CU575" s="23"/>
      <c r="CV575" s="22" t="s">
        <v>1305</v>
      </c>
      <c r="CW575" s="12"/>
      <c r="CY575" s="15">
        <v>43221</v>
      </c>
      <c r="CZ575" s="15"/>
      <c r="DA575" s="15">
        <v>43237</v>
      </c>
      <c r="DC575" s="12"/>
    </row>
    <row r="576" spans="1:107" x14ac:dyDescent="0.25">
      <c r="A576" s="6" t="s">
        <v>2587</v>
      </c>
      <c r="B576" s="12" t="s">
        <v>1728</v>
      </c>
      <c r="C576" s="45" t="s">
        <v>1824</v>
      </c>
      <c r="D576" s="12" t="str">
        <f t="shared" si="58"/>
        <v>MMA0564</v>
      </c>
      <c r="E576" s="12" t="s">
        <v>1559</v>
      </c>
      <c r="F576" s="12" t="s">
        <v>1560</v>
      </c>
      <c r="G576" s="12" t="s">
        <v>1561</v>
      </c>
      <c r="H576" s="12" t="s">
        <v>1570</v>
      </c>
      <c r="I576" s="12" t="s">
        <v>1418</v>
      </c>
      <c r="J576" s="12" t="s">
        <v>1737</v>
      </c>
      <c r="K576" s="12" t="s">
        <v>1378</v>
      </c>
      <c r="L576" s="12" t="s">
        <v>1594</v>
      </c>
      <c r="M576" s="12" t="s">
        <v>1738</v>
      </c>
      <c r="N576" s="32" t="s">
        <v>1739</v>
      </c>
      <c r="O576" s="12" t="s">
        <v>1594</v>
      </c>
      <c r="P576" s="12" t="s">
        <v>1723</v>
      </c>
      <c r="Q576" s="12" t="s">
        <v>1724</v>
      </c>
      <c r="R576" s="6" t="s">
        <v>1956</v>
      </c>
      <c r="S576" s="12" t="s">
        <v>1777</v>
      </c>
      <c r="T576" s="12" t="s">
        <v>1559</v>
      </c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12" t="s">
        <v>1722</v>
      </c>
      <c r="AM576" s="84"/>
      <c r="AN576" s="84"/>
      <c r="AO576" s="84"/>
      <c r="AP576" s="84"/>
      <c r="AQ576" s="84"/>
      <c r="AR576" s="84"/>
      <c r="AS576" s="84"/>
      <c r="AT576" s="84"/>
      <c r="AU576" s="84">
        <v>4.5100000000000001E-2</v>
      </c>
      <c r="AV576" s="84"/>
      <c r="AW576" s="84"/>
      <c r="AX576" s="84"/>
      <c r="AY576" s="84"/>
      <c r="AZ576" s="84"/>
      <c r="BA576" s="84"/>
      <c r="BB576" s="84"/>
      <c r="BC576" s="84"/>
      <c r="BD576" s="84"/>
      <c r="BE576" s="84"/>
      <c r="BF576" s="84"/>
      <c r="BG576" s="84"/>
      <c r="BH576" s="84"/>
      <c r="BI576" s="84"/>
      <c r="BJ576" s="84">
        <v>0.1086</v>
      </c>
      <c r="BK576" s="84"/>
      <c r="BL576" s="84"/>
      <c r="BM576" s="84"/>
      <c r="BN576" s="8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5">
        <v>4.6300000000000001E-2</v>
      </c>
      <c r="BZ576" s="85">
        <v>0.10290000000000001</v>
      </c>
      <c r="CA576" s="85">
        <v>5.2200000000000003E-2</v>
      </c>
      <c r="CB576" s="85">
        <v>0.1101</v>
      </c>
      <c r="CC576" s="85">
        <v>4.48E-2</v>
      </c>
      <c r="CD576" s="85">
        <v>6.8999999999999999E-3</v>
      </c>
      <c r="CE576" s="85">
        <v>3.2199999999999999E-2</v>
      </c>
      <c r="CF576" s="85">
        <v>8.3999999999999995E-3</v>
      </c>
      <c r="CG576" s="85">
        <v>2.6700000000000002E-2</v>
      </c>
      <c r="CH576" s="85">
        <v>0</v>
      </c>
      <c r="CI576" s="85">
        <v>9.4000000000000004E-3</v>
      </c>
      <c r="CJ576" s="85">
        <v>2E-3</v>
      </c>
      <c r="CK576" s="85">
        <v>1.23E-2</v>
      </c>
      <c r="CL576" s="85">
        <v>7.7000000000000002E-3</v>
      </c>
      <c r="CM576" s="85"/>
      <c r="CN576" s="85"/>
      <c r="CO576" s="85"/>
      <c r="CP576" s="85">
        <v>5.67E-2</v>
      </c>
      <c r="CQ576" s="85"/>
      <c r="CR576" s="85">
        <f t="shared" si="55"/>
        <v>0.46190000000000003</v>
      </c>
      <c r="CS576" s="85">
        <f t="shared" si="56"/>
        <v>0.57050000000000001</v>
      </c>
      <c r="CU576" s="23"/>
      <c r="CV576" s="22" t="s">
        <v>1305</v>
      </c>
      <c r="CW576" s="12"/>
      <c r="CY576" s="15">
        <v>43221</v>
      </c>
      <c r="CZ576" s="15"/>
      <c r="DA576" s="15">
        <v>43237</v>
      </c>
      <c r="DC576" s="12"/>
    </row>
    <row r="577" spans="1:107" x14ac:dyDescent="0.25">
      <c r="A577" s="6" t="s">
        <v>2588</v>
      </c>
      <c r="B577" s="12" t="s">
        <v>1728</v>
      </c>
      <c r="C577" s="45" t="s">
        <v>1825</v>
      </c>
      <c r="D577" s="12" t="str">
        <f t="shared" si="58"/>
        <v>MMA0564</v>
      </c>
      <c r="E577" s="12" t="s">
        <v>1559</v>
      </c>
      <c r="F577" s="12" t="s">
        <v>1560</v>
      </c>
      <c r="G577" s="12" t="s">
        <v>1561</v>
      </c>
      <c r="H577" s="12" t="s">
        <v>1570</v>
      </c>
      <c r="I577" s="12" t="s">
        <v>1418</v>
      </c>
      <c r="J577" s="12" t="s">
        <v>1737</v>
      </c>
      <c r="K577" s="12" t="s">
        <v>1378</v>
      </c>
      <c r="L577" s="12" t="s">
        <v>1594</v>
      </c>
      <c r="M577" s="12" t="s">
        <v>1738</v>
      </c>
      <c r="N577" s="32" t="s">
        <v>1739</v>
      </c>
      <c r="O577" s="12" t="s">
        <v>1594</v>
      </c>
      <c r="P577" s="12" t="s">
        <v>1723</v>
      </c>
      <c r="Q577" s="12" t="s">
        <v>1724</v>
      </c>
      <c r="R577" s="6" t="s">
        <v>1956</v>
      </c>
      <c r="S577" s="12" t="s">
        <v>1777</v>
      </c>
      <c r="T577" s="12" t="s">
        <v>1559</v>
      </c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12" t="s">
        <v>1722</v>
      </c>
      <c r="AM577" s="84"/>
      <c r="AN577" s="84"/>
      <c r="AO577" s="84"/>
      <c r="AP577" s="84"/>
      <c r="AQ577" s="84"/>
      <c r="AR577" s="84"/>
      <c r="AS577" s="84"/>
      <c r="AT577" s="84"/>
      <c r="AU577" s="84">
        <v>4.5900000000000003E-2</v>
      </c>
      <c r="AV577" s="84"/>
      <c r="AW577" s="84"/>
      <c r="AX577" s="84"/>
      <c r="AY577" s="84"/>
      <c r="AZ577" s="84"/>
      <c r="BA577" s="84"/>
      <c r="BB577" s="84"/>
      <c r="BC577" s="84"/>
      <c r="BD577" s="84"/>
      <c r="BE577" s="84"/>
      <c r="BF577" s="84"/>
      <c r="BG577" s="84"/>
      <c r="BH577" s="84"/>
      <c r="BI577" s="84"/>
      <c r="BJ577" s="84">
        <v>0.1108</v>
      </c>
      <c r="BK577" s="84"/>
      <c r="BL577" s="84"/>
      <c r="BM577" s="84"/>
      <c r="BN577" s="8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5">
        <v>4.9599999999999998E-2</v>
      </c>
      <c r="BZ577" s="85">
        <v>0.11</v>
      </c>
      <c r="CA577" s="85">
        <v>5.3699999999999998E-2</v>
      </c>
      <c r="CB577" s="85">
        <v>0.111</v>
      </c>
      <c r="CC577" s="85">
        <v>4.6399999999999997E-2</v>
      </c>
      <c r="CD577" s="85">
        <v>7.1000000000000004E-3</v>
      </c>
      <c r="CE577" s="85">
        <v>3.15E-2</v>
      </c>
      <c r="CF577" s="85">
        <v>7.7999999999999996E-3</v>
      </c>
      <c r="CG577" s="85">
        <v>3.1699999999999999E-2</v>
      </c>
      <c r="CH577" s="85">
        <v>0</v>
      </c>
      <c r="CI577" s="85">
        <v>9.4999999999999998E-3</v>
      </c>
      <c r="CJ577" s="85">
        <v>2.3E-3</v>
      </c>
      <c r="CK577" s="85">
        <v>1.2699999999999999E-2</v>
      </c>
      <c r="CL577" s="85">
        <v>7.6E-3</v>
      </c>
      <c r="CM577" s="85"/>
      <c r="CN577" s="85"/>
      <c r="CO577" s="85"/>
      <c r="CP577" s="85">
        <v>5.6599999999999998E-2</v>
      </c>
      <c r="CQ577" s="85"/>
      <c r="CR577" s="85">
        <f t="shared" si="55"/>
        <v>0.48089999999999999</v>
      </c>
      <c r="CS577" s="85">
        <f t="shared" si="56"/>
        <v>0.5917</v>
      </c>
      <c r="CU577" s="23"/>
      <c r="CV577" s="22" t="s">
        <v>1305</v>
      </c>
      <c r="CW577" s="12"/>
      <c r="CY577" s="15">
        <v>43221</v>
      </c>
      <c r="CZ577" s="15"/>
      <c r="DA577" s="15">
        <v>43237</v>
      </c>
      <c r="DC577" s="12"/>
    </row>
    <row r="578" spans="1:107" x14ac:dyDescent="0.25">
      <c r="A578" s="6" t="s">
        <v>2589</v>
      </c>
      <c r="B578" s="12" t="s">
        <v>1728</v>
      </c>
      <c r="C578" s="45" t="s">
        <v>1826</v>
      </c>
      <c r="D578" s="12" t="str">
        <f t="shared" si="58"/>
        <v>MMA0564</v>
      </c>
      <c r="E578" s="12" t="s">
        <v>1559</v>
      </c>
      <c r="F578" s="12" t="s">
        <v>1560</v>
      </c>
      <c r="G578" s="12" t="s">
        <v>1561</v>
      </c>
      <c r="H578" s="12" t="s">
        <v>1570</v>
      </c>
      <c r="I578" s="12" t="s">
        <v>1418</v>
      </c>
      <c r="J578" s="12" t="s">
        <v>1737</v>
      </c>
      <c r="K578" s="12" t="s">
        <v>1378</v>
      </c>
      <c r="L578" s="12" t="s">
        <v>1594</v>
      </c>
      <c r="M578" s="12" t="s">
        <v>1738</v>
      </c>
      <c r="N578" s="32" t="s">
        <v>1739</v>
      </c>
      <c r="O578" s="12" t="s">
        <v>1594</v>
      </c>
      <c r="P578" s="12" t="s">
        <v>1723</v>
      </c>
      <c r="Q578" s="12" t="s">
        <v>1724</v>
      </c>
      <c r="R578" s="6" t="s">
        <v>1956</v>
      </c>
      <c r="S578" s="12" t="s">
        <v>1777</v>
      </c>
      <c r="T578" s="12" t="s">
        <v>1559</v>
      </c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12" t="s">
        <v>1722</v>
      </c>
      <c r="AM578" s="84"/>
      <c r="AN578" s="84"/>
      <c r="AO578" s="84"/>
      <c r="AP578" s="84"/>
      <c r="AQ578" s="84"/>
      <c r="AR578" s="84"/>
      <c r="AS578" s="84"/>
      <c r="AT578" s="84"/>
      <c r="AU578" s="84">
        <v>4.87E-2</v>
      </c>
      <c r="AV578" s="84"/>
      <c r="AW578" s="84"/>
      <c r="AX578" s="84"/>
      <c r="AY578" s="84"/>
      <c r="AZ578" s="84"/>
      <c r="BA578" s="84"/>
      <c r="BB578" s="84"/>
      <c r="BC578" s="84"/>
      <c r="BD578" s="84"/>
      <c r="BE578" s="84"/>
      <c r="BF578" s="84"/>
      <c r="BG578" s="84"/>
      <c r="BH578" s="84"/>
      <c r="BI578" s="84"/>
      <c r="BJ578" s="84">
        <v>0.1207</v>
      </c>
      <c r="BK578" s="84"/>
      <c r="BL578" s="84"/>
      <c r="BM578" s="84"/>
      <c r="BN578" s="8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5">
        <v>5.6500000000000002E-2</v>
      </c>
      <c r="BZ578" s="85">
        <v>0.13450000000000001</v>
      </c>
      <c r="CA578" s="85">
        <v>5.9400000000000001E-2</v>
      </c>
      <c r="CB578" s="85">
        <v>0.12570000000000001</v>
      </c>
      <c r="CC578" s="85">
        <v>4.9700000000000001E-2</v>
      </c>
      <c r="CD578" s="85">
        <v>7.9000000000000008E-3</v>
      </c>
      <c r="CE578" s="85">
        <v>3.4200000000000001E-2</v>
      </c>
      <c r="CF578" s="85">
        <v>7.9000000000000008E-3</v>
      </c>
      <c r="CG578" s="85">
        <v>3.3700000000000001E-2</v>
      </c>
      <c r="CH578" s="85">
        <v>0</v>
      </c>
      <c r="CI578" s="85">
        <v>1.12E-2</v>
      </c>
      <c r="CJ578" s="85">
        <v>1.9E-3</v>
      </c>
      <c r="CK578" s="85">
        <v>1.37E-2</v>
      </c>
      <c r="CL578" s="85">
        <v>8.3000000000000001E-3</v>
      </c>
      <c r="CM578" s="85"/>
      <c r="CN578" s="85"/>
      <c r="CO578" s="85"/>
      <c r="CP578" s="85">
        <v>6.6199999999999995E-2</v>
      </c>
      <c r="CQ578" s="85"/>
      <c r="CR578" s="85">
        <f t="shared" si="55"/>
        <v>0.54460000000000008</v>
      </c>
      <c r="CS578" s="85">
        <f t="shared" si="56"/>
        <v>0.66530000000000011</v>
      </c>
      <c r="CU578" s="23"/>
      <c r="CV578" s="22" t="s">
        <v>1305</v>
      </c>
      <c r="CW578" s="12"/>
      <c r="CY578" s="15">
        <v>43221</v>
      </c>
      <c r="CZ578" s="15"/>
      <c r="DA578" s="15">
        <v>43237</v>
      </c>
      <c r="DC578" s="12"/>
    </row>
    <row r="579" spans="1:107" x14ac:dyDescent="0.25">
      <c r="A579" s="6" t="s">
        <v>2590</v>
      </c>
      <c r="B579" s="12" t="s">
        <v>1728</v>
      </c>
      <c r="C579" s="45" t="s">
        <v>1827</v>
      </c>
      <c r="D579" s="12" t="str">
        <f t="shared" si="58"/>
        <v>MMA0564</v>
      </c>
      <c r="E579" s="12" t="s">
        <v>1559</v>
      </c>
      <c r="F579" s="12" t="s">
        <v>1560</v>
      </c>
      <c r="G579" s="12" t="s">
        <v>1561</v>
      </c>
      <c r="H579" s="12" t="s">
        <v>1570</v>
      </c>
      <c r="I579" s="12" t="s">
        <v>1418</v>
      </c>
      <c r="J579" s="12" t="s">
        <v>1737</v>
      </c>
      <c r="K579" s="12" t="s">
        <v>1378</v>
      </c>
      <c r="L579" s="12" t="s">
        <v>1594</v>
      </c>
      <c r="M579" s="12" t="s">
        <v>1738</v>
      </c>
      <c r="N579" s="32" t="s">
        <v>1739</v>
      </c>
      <c r="O579" s="12" t="s">
        <v>1594</v>
      </c>
      <c r="P579" s="12" t="s">
        <v>1723</v>
      </c>
      <c r="Q579" s="12" t="s">
        <v>1724</v>
      </c>
      <c r="R579" s="6" t="s">
        <v>1956</v>
      </c>
      <c r="S579" s="12" t="s">
        <v>1777</v>
      </c>
      <c r="T579" s="12" t="s">
        <v>1559</v>
      </c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12" t="s">
        <v>1722</v>
      </c>
      <c r="AM579" s="84"/>
      <c r="AN579" s="84"/>
      <c r="AO579" s="84"/>
      <c r="AP579" s="84"/>
      <c r="AQ579" s="84"/>
      <c r="AR579" s="84"/>
      <c r="AS579" s="84"/>
      <c r="AT579" s="84"/>
      <c r="AU579" s="84">
        <v>4.7600000000000003E-2</v>
      </c>
      <c r="AV579" s="84"/>
      <c r="AW579" s="84"/>
      <c r="AX579" s="84"/>
      <c r="AY579" s="84"/>
      <c r="AZ579" s="84"/>
      <c r="BA579" s="84"/>
      <c r="BB579" s="84"/>
      <c r="BC579" s="84"/>
      <c r="BD579" s="84"/>
      <c r="BE579" s="84"/>
      <c r="BF579" s="84"/>
      <c r="BG579" s="84"/>
      <c r="BH579" s="84"/>
      <c r="BI579" s="84"/>
      <c r="BJ579" s="84">
        <v>0.11940000000000001</v>
      </c>
      <c r="BK579" s="84"/>
      <c r="BL579" s="84"/>
      <c r="BM579" s="84"/>
      <c r="BN579" s="8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5">
        <v>5.9299999999999999E-2</v>
      </c>
      <c r="BZ579" s="85">
        <v>0.1341</v>
      </c>
      <c r="CA579" s="85">
        <v>5.5E-2</v>
      </c>
      <c r="CB579" s="85">
        <v>0.1221</v>
      </c>
      <c r="CC579" s="85">
        <v>4.8500000000000001E-2</v>
      </c>
      <c r="CD579" s="85">
        <v>7.6E-3</v>
      </c>
      <c r="CE579" s="85">
        <v>3.3300000000000003E-2</v>
      </c>
      <c r="CF579" s="85">
        <v>7.7999999999999996E-3</v>
      </c>
      <c r="CG579" s="85">
        <v>3.1800000000000002E-2</v>
      </c>
      <c r="CH579" s="85">
        <v>0</v>
      </c>
      <c r="CI579" s="85">
        <v>1.03E-2</v>
      </c>
      <c r="CJ579" s="85">
        <v>2.3E-3</v>
      </c>
      <c r="CK579" s="85">
        <v>1.3599999999999999E-2</v>
      </c>
      <c r="CL579" s="85">
        <v>7.7999999999999996E-3</v>
      </c>
      <c r="CM579" s="85"/>
      <c r="CN579" s="85"/>
      <c r="CO579" s="85"/>
      <c r="CP579" s="85">
        <v>6.3500000000000001E-2</v>
      </c>
      <c r="CQ579" s="85"/>
      <c r="CR579" s="85">
        <f t="shared" si="55"/>
        <v>0.53349999999999986</v>
      </c>
      <c r="CS579" s="85">
        <f t="shared" si="56"/>
        <v>0.65289999999999981</v>
      </c>
      <c r="CU579" s="23"/>
      <c r="CV579" s="22" t="s">
        <v>1305</v>
      </c>
      <c r="CW579" s="12"/>
      <c r="CY579" s="15">
        <v>43221</v>
      </c>
      <c r="CZ579" s="15"/>
      <c r="DA579" s="15">
        <v>43237</v>
      </c>
      <c r="DC579" s="12"/>
    </row>
    <row r="580" spans="1:107" x14ac:dyDescent="0.25">
      <c r="A580" s="6" t="s">
        <v>2591</v>
      </c>
      <c r="B580" s="12" t="s">
        <v>1728</v>
      </c>
      <c r="C580" s="45" t="s">
        <v>1828</v>
      </c>
      <c r="D580" s="12" t="str">
        <f t="shared" si="58"/>
        <v>MMA0564</v>
      </c>
      <c r="E580" s="12" t="s">
        <v>1559</v>
      </c>
      <c r="F580" s="12" t="s">
        <v>1560</v>
      </c>
      <c r="G580" s="12" t="s">
        <v>1561</v>
      </c>
      <c r="H580" s="12" t="s">
        <v>1570</v>
      </c>
      <c r="I580" s="12" t="s">
        <v>1418</v>
      </c>
      <c r="J580" s="12" t="s">
        <v>1737</v>
      </c>
      <c r="K580" s="12" t="s">
        <v>1378</v>
      </c>
      <c r="L580" s="12" t="s">
        <v>1594</v>
      </c>
      <c r="M580" s="12" t="s">
        <v>1738</v>
      </c>
      <c r="N580" s="32" t="s">
        <v>1739</v>
      </c>
      <c r="O580" s="12" t="s">
        <v>1594</v>
      </c>
      <c r="P580" s="12" t="s">
        <v>1723</v>
      </c>
      <c r="Q580" s="12" t="s">
        <v>1724</v>
      </c>
      <c r="R580" s="6" t="s">
        <v>1956</v>
      </c>
      <c r="S580" s="12" t="s">
        <v>1777</v>
      </c>
      <c r="T580" s="12" t="s">
        <v>1559</v>
      </c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12" t="s">
        <v>1722</v>
      </c>
      <c r="AM580" s="84"/>
      <c r="AN580" s="84"/>
      <c r="AO580" s="84"/>
      <c r="AP580" s="84"/>
      <c r="AQ580" s="84"/>
      <c r="AR580" s="84"/>
      <c r="AS580" s="84"/>
      <c r="AT580" s="84"/>
      <c r="AU580" s="84">
        <v>4.9099999999999998E-2</v>
      </c>
      <c r="AV580" s="84"/>
      <c r="AW580" s="84"/>
      <c r="AX580" s="84"/>
      <c r="AY580" s="84"/>
      <c r="AZ580" s="84"/>
      <c r="BA580" s="84"/>
      <c r="BB580" s="84"/>
      <c r="BC580" s="84"/>
      <c r="BD580" s="84"/>
      <c r="BE580" s="84"/>
      <c r="BF580" s="84"/>
      <c r="BG580" s="84"/>
      <c r="BH580" s="84"/>
      <c r="BI580" s="84"/>
      <c r="BJ580" s="84">
        <v>0.1242</v>
      </c>
      <c r="BK580" s="84"/>
      <c r="BL580" s="84"/>
      <c r="BM580" s="84"/>
      <c r="BN580" s="8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5">
        <v>6.3500000000000001E-2</v>
      </c>
      <c r="BZ580" s="85">
        <v>0.1542</v>
      </c>
      <c r="CA580" s="85">
        <v>5.67E-2</v>
      </c>
      <c r="CB580" s="85">
        <v>0.12379999999999999</v>
      </c>
      <c r="CC580" s="85">
        <v>5.16E-2</v>
      </c>
      <c r="CD580" s="85">
        <v>7.7999999999999996E-3</v>
      </c>
      <c r="CE580" s="85">
        <v>3.5499999999999997E-2</v>
      </c>
      <c r="CF580" s="85">
        <v>8.0999999999999996E-3</v>
      </c>
      <c r="CG580" s="85">
        <v>3.2000000000000001E-2</v>
      </c>
      <c r="CH580" s="85">
        <v>0</v>
      </c>
      <c r="CI580" s="85">
        <v>1.0999999999999999E-2</v>
      </c>
      <c r="CJ580" s="85">
        <v>2.2000000000000001E-3</v>
      </c>
      <c r="CK580" s="85">
        <v>1.41E-2</v>
      </c>
      <c r="CL580" s="85">
        <v>8.5000000000000006E-3</v>
      </c>
      <c r="CM580" s="85"/>
      <c r="CN580" s="85"/>
      <c r="CO580" s="85"/>
      <c r="CP580" s="85">
        <v>6.8099999999999994E-2</v>
      </c>
      <c r="CQ580" s="85"/>
      <c r="CR580" s="85">
        <f t="shared" si="55"/>
        <v>0.56899999999999995</v>
      </c>
      <c r="CS580" s="85">
        <f t="shared" si="56"/>
        <v>0.69319999999999993</v>
      </c>
      <c r="CU580" s="23"/>
      <c r="CV580" s="22" t="s">
        <v>1305</v>
      </c>
      <c r="CW580" s="12"/>
      <c r="CY580" s="15">
        <v>43221</v>
      </c>
      <c r="CZ580" s="15"/>
      <c r="DA580" s="15">
        <v>43237</v>
      </c>
      <c r="DC580" s="12"/>
    </row>
    <row r="581" spans="1:107" x14ac:dyDescent="0.25">
      <c r="A581" s="6" t="s">
        <v>2592</v>
      </c>
      <c r="B581" s="10" t="s">
        <v>233</v>
      </c>
      <c r="C581" s="45" t="s">
        <v>1875</v>
      </c>
      <c r="D581" s="12" t="s">
        <v>1559</v>
      </c>
      <c r="E581" s="12" t="s">
        <v>1559</v>
      </c>
      <c r="F581" s="12" t="s">
        <v>1560</v>
      </c>
      <c r="G581" s="12" t="s">
        <v>1561</v>
      </c>
      <c r="H581" s="12" t="s">
        <v>1570</v>
      </c>
      <c r="I581" s="12" t="s">
        <v>1418</v>
      </c>
      <c r="J581" s="12" t="s">
        <v>1737</v>
      </c>
      <c r="K581" s="10" t="s">
        <v>1378</v>
      </c>
      <c r="L581" s="12" t="s">
        <v>1594</v>
      </c>
      <c r="M581" s="12" t="s">
        <v>1738</v>
      </c>
      <c r="N581" s="32" t="s">
        <v>1739</v>
      </c>
      <c r="O581" s="12" t="s">
        <v>1594</v>
      </c>
      <c r="P581" s="12" t="s">
        <v>1723</v>
      </c>
      <c r="Q581" s="12" t="s">
        <v>1724</v>
      </c>
      <c r="R581" s="6" t="s">
        <v>1956</v>
      </c>
      <c r="S581" s="12" t="s">
        <v>1777</v>
      </c>
      <c r="T581" s="12" t="s">
        <v>1559</v>
      </c>
      <c r="U581" s="2"/>
      <c r="V581" s="2" t="s">
        <v>1730</v>
      </c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12" t="s">
        <v>1722</v>
      </c>
      <c r="AM581" s="84"/>
      <c r="AN581" s="84"/>
      <c r="AO581" s="84"/>
      <c r="AP581" s="84"/>
      <c r="AQ581" s="84"/>
      <c r="AR581" s="84"/>
      <c r="AS581" s="84"/>
      <c r="AT581" s="84"/>
      <c r="AU581" s="84">
        <v>11.052032786885244</v>
      </c>
      <c r="AV581" s="84"/>
      <c r="AW581" s="84"/>
      <c r="AX581" s="84"/>
      <c r="AY581" s="84"/>
      <c r="AZ581" s="84"/>
      <c r="BA581" s="84"/>
      <c r="BB581" s="84"/>
      <c r="BC581" s="84"/>
      <c r="BD581" s="84"/>
      <c r="BE581" s="84"/>
      <c r="BF581" s="84"/>
      <c r="BG581" s="84"/>
      <c r="BH581" s="84"/>
      <c r="BI581" s="84"/>
      <c r="BJ581" s="84">
        <v>15.356688524590158</v>
      </c>
      <c r="BK581" s="84"/>
      <c r="BL581" s="84"/>
      <c r="BM581" s="84"/>
      <c r="BN581" s="8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5">
        <v>43.54193442622951</v>
      </c>
      <c r="BZ581" s="85">
        <v>100.90318032786885</v>
      </c>
      <c r="CA581" s="85">
        <v>11.000786885245901</v>
      </c>
      <c r="CB581" s="85">
        <v>42.73908196721311</v>
      </c>
      <c r="CC581" s="85">
        <v>7.7893770491803282</v>
      </c>
      <c r="CD581" s="85">
        <v>1.3665573770491801</v>
      </c>
      <c r="CE581" s="85">
        <v>5.8591147540983606</v>
      </c>
      <c r="CF581" s="85">
        <v>0.3</v>
      </c>
      <c r="CG581" s="85">
        <v>3.7921967213114751</v>
      </c>
      <c r="CH581" s="85">
        <v>1.4348852459016392</v>
      </c>
      <c r="CI581" s="85">
        <v>3.6726229508196719</v>
      </c>
      <c r="CJ581" s="85">
        <v>0.39288524590163931</v>
      </c>
      <c r="CK581" s="85">
        <v>2.2719016393442626</v>
      </c>
      <c r="CL581" s="85">
        <v>0.15373770491803276</v>
      </c>
      <c r="CM581" s="85"/>
      <c r="CN581" s="85"/>
      <c r="CO581" s="85"/>
      <c r="CP581" s="85">
        <v>10.180852459016393</v>
      </c>
      <c r="CQ581" s="85"/>
      <c r="CR581" s="85">
        <f t="shared" si="55"/>
        <v>225.21826229508198</v>
      </c>
      <c r="CS581" s="85">
        <f t="shared" si="56"/>
        <v>240.57495081967215</v>
      </c>
      <c r="CU581" s="23"/>
      <c r="CV581" s="22" t="s">
        <v>1305</v>
      </c>
      <c r="CY581" s="15">
        <v>43221</v>
      </c>
      <c r="CZ581" s="15"/>
      <c r="DA581" s="15">
        <v>43237</v>
      </c>
    </row>
    <row r="582" spans="1:107" x14ac:dyDescent="0.25">
      <c r="A582" s="6" t="s">
        <v>2593</v>
      </c>
      <c r="B582" s="10" t="s">
        <v>233</v>
      </c>
      <c r="C582" s="45" t="s">
        <v>1876</v>
      </c>
      <c r="D582" s="12" t="s">
        <v>1559</v>
      </c>
      <c r="E582" s="12" t="s">
        <v>1559</v>
      </c>
      <c r="F582" s="12" t="s">
        <v>1560</v>
      </c>
      <c r="G582" s="12" t="s">
        <v>1561</v>
      </c>
      <c r="H582" s="12" t="s">
        <v>1570</v>
      </c>
      <c r="I582" s="12" t="s">
        <v>1418</v>
      </c>
      <c r="J582" s="12" t="s">
        <v>1737</v>
      </c>
      <c r="K582" s="10" t="s">
        <v>1378</v>
      </c>
      <c r="L582" s="12" t="s">
        <v>1594</v>
      </c>
      <c r="M582" s="12" t="s">
        <v>1738</v>
      </c>
      <c r="N582" s="32" t="s">
        <v>1739</v>
      </c>
      <c r="O582" s="12" t="s">
        <v>1594</v>
      </c>
      <c r="P582" s="12" t="s">
        <v>1723</v>
      </c>
      <c r="Q582" s="12" t="s">
        <v>1724</v>
      </c>
      <c r="R582" s="6" t="s">
        <v>1956</v>
      </c>
      <c r="S582" s="12" t="s">
        <v>1777</v>
      </c>
      <c r="T582" s="12" t="s">
        <v>1559</v>
      </c>
      <c r="U582" s="2"/>
      <c r="V582" s="2" t="s">
        <v>1730</v>
      </c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12" t="s">
        <v>1722</v>
      </c>
      <c r="AM582" s="84"/>
      <c r="AN582" s="84"/>
      <c r="AO582" s="84"/>
      <c r="AP582" s="84"/>
      <c r="AQ582" s="84"/>
      <c r="AR582" s="84"/>
      <c r="AS582" s="84"/>
      <c r="AT582" s="84"/>
      <c r="AU582" s="84">
        <v>15.029013621117615</v>
      </c>
      <c r="AV582" s="84"/>
      <c r="AW582" s="84"/>
      <c r="AX582" s="84"/>
      <c r="AY582" s="84"/>
      <c r="AZ582" s="84"/>
      <c r="BA582" s="84"/>
      <c r="BB582" s="84"/>
      <c r="BC582" s="84"/>
      <c r="BD582" s="84"/>
      <c r="BE582" s="84"/>
      <c r="BF582" s="84"/>
      <c r="BG582" s="84"/>
      <c r="BH582" s="84"/>
      <c r="BI582" s="84"/>
      <c r="BJ582" s="84">
        <v>23.78387059930678</v>
      </c>
      <c r="BK582" s="84"/>
      <c r="BL582" s="84"/>
      <c r="BM582" s="84"/>
      <c r="BN582" s="8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5">
        <v>44.225070072481294</v>
      </c>
      <c r="BZ582" s="85">
        <v>100.41233837585148</v>
      </c>
      <c r="CA582" s="85">
        <v>15.713833968245813</v>
      </c>
      <c r="CB582" s="85">
        <v>48.451195133943017</v>
      </c>
      <c r="CC582" s="85">
        <v>11.466853096586069</v>
      </c>
      <c r="CD582" s="85">
        <v>1.8100884385831104</v>
      </c>
      <c r="CE582" s="85">
        <v>8.2333230509173134</v>
      </c>
      <c r="CF582" s="85">
        <v>1.0641939841630701</v>
      </c>
      <c r="CG582" s="85">
        <v>6.435176312214705</v>
      </c>
      <c r="CH582" s="85">
        <v>1.2749856725296749</v>
      </c>
      <c r="CI582" s="85">
        <v>4.1378608570149442</v>
      </c>
      <c r="CJ582" s="85">
        <v>0.54130204873261578</v>
      </c>
      <c r="CK582" s="85">
        <v>3.4409986485010724</v>
      </c>
      <c r="CL582" s="85">
        <v>1.1168196350248669</v>
      </c>
      <c r="CM582" s="85"/>
      <c r="CN582" s="85"/>
      <c r="CO582" s="85"/>
      <c r="CP582" s="85">
        <v>14.485553771729704</v>
      </c>
      <c r="CQ582" s="85"/>
      <c r="CR582" s="85">
        <f t="shared" si="55"/>
        <v>248.324039294789</v>
      </c>
      <c r="CS582" s="85">
        <f t="shared" si="56"/>
        <v>272.10790989409577</v>
      </c>
      <c r="CU582" s="23"/>
      <c r="CV582" s="22" t="s">
        <v>1305</v>
      </c>
      <c r="CY582" s="15">
        <v>43221</v>
      </c>
      <c r="CZ582" s="15"/>
      <c r="DA582" s="15">
        <v>43237</v>
      </c>
    </row>
    <row r="583" spans="1:107" x14ac:dyDescent="0.25">
      <c r="A583" s="6" t="s">
        <v>2594</v>
      </c>
      <c r="B583" s="10" t="s">
        <v>233</v>
      </c>
      <c r="C583" s="45" t="s">
        <v>1877</v>
      </c>
      <c r="D583" s="12" t="s">
        <v>1559</v>
      </c>
      <c r="E583" s="12" t="s">
        <v>1559</v>
      </c>
      <c r="F583" s="12" t="s">
        <v>1560</v>
      </c>
      <c r="G583" s="12" t="s">
        <v>1561</v>
      </c>
      <c r="H583" s="12" t="s">
        <v>1570</v>
      </c>
      <c r="I583" s="12" t="s">
        <v>1418</v>
      </c>
      <c r="J583" s="12" t="s">
        <v>1737</v>
      </c>
      <c r="K583" s="10" t="s">
        <v>1378</v>
      </c>
      <c r="L583" s="12" t="s">
        <v>1594</v>
      </c>
      <c r="M583" s="12" t="s">
        <v>1738</v>
      </c>
      <c r="N583" s="32" t="s">
        <v>1739</v>
      </c>
      <c r="O583" s="12" t="s">
        <v>1594</v>
      </c>
      <c r="P583" s="12" t="s">
        <v>1723</v>
      </c>
      <c r="Q583" s="12" t="s">
        <v>1724</v>
      </c>
      <c r="R583" s="6" t="s">
        <v>1956</v>
      </c>
      <c r="S583" s="12" t="s">
        <v>1777</v>
      </c>
      <c r="T583" s="12" t="s">
        <v>1559</v>
      </c>
      <c r="U583" s="2"/>
      <c r="V583" s="2" t="s">
        <v>1730</v>
      </c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12" t="s">
        <v>1722</v>
      </c>
      <c r="AM583" s="84"/>
      <c r="AN583" s="84"/>
      <c r="AO583" s="84"/>
      <c r="AP583" s="84"/>
      <c r="AQ583" s="84"/>
      <c r="AR583" s="84"/>
      <c r="AS583" s="84"/>
      <c r="AT583" s="84"/>
      <c r="AU583" s="84">
        <v>14.83601286173633</v>
      </c>
      <c r="AV583" s="84"/>
      <c r="AW583" s="84"/>
      <c r="AX583" s="84"/>
      <c r="AY583" s="84"/>
      <c r="AZ583" s="84"/>
      <c r="BA583" s="84"/>
      <c r="BB583" s="84"/>
      <c r="BC583" s="84"/>
      <c r="BD583" s="84"/>
      <c r="BE583" s="84"/>
      <c r="BF583" s="84"/>
      <c r="BG583" s="84"/>
      <c r="BH583" s="84"/>
      <c r="BI583" s="84"/>
      <c r="BJ583" s="84">
        <v>23.045273311897112</v>
      </c>
      <c r="BK583" s="84"/>
      <c r="BL583" s="84"/>
      <c r="BM583" s="84"/>
      <c r="BN583" s="8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5">
        <v>44.527819935691319</v>
      </c>
      <c r="BZ583" s="85">
        <v>69.927073954983925</v>
      </c>
      <c r="CA583" s="85">
        <v>12.778752411575562</v>
      </c>
      <c r="CB583" s="85">
        <v>49.13687459807074</v>
      </c>
      <c r="CC583" s="85">
        <v>12.066623794212218</v>
      </c>
      <c r="CD583" s="85">
        <v>1.7011961414790999</v>
      </c>
      <c r="CE583" s="85">
        <v>8.9609517684887461</v>
      </c>
      <c r="CF583" s="85">
        <v>0.9495048231511255</v>
      </c>
      <c r="CG583" s="85">
        <v>4.7277427652733124</v>
      </c>
      <c r="CH583" s="85">
        <v>0.61322186495176856</v>
      </c>
      <c r="CI583" s="85">
        <v>3.6595498392282959</v>
      </c>
      <c r="CJ583" s="85">
        <v>0.43518971061093248</v>
      </c>
      <c r="CK583" s="85">
        <v>3.2837041800643085</v>
      </c>
      <c r="CL583" s="85">
        <v>1.2660064308681676</v>
      </c>
      <c r="CM583" s="85"/>
      <c r="CN583" s="85"/>
      <c r="CO583" s="85"/>
      <c r="CP583" s="85">
        <v>13.708475884244374</v>
      </c>
      <c r="CQ583" s="85"/>
      <c r="CR583" s="85">
        <f t="shared" si="55"/>
        <v>214.03421221864954</v>
      </c>
      <c r="CS583" s="85">
        <f t="shared" si="56"/>
        <v>237.07948553054666</v>
      </c>
      <c r="CU583" s="23"/>
      <c r="CV583" s="22" t="s">
        <v>1305</v>
      </c>
      <c r="CY583" s="15">
        <v>43221</v>
      </c>
      <c r="CZ583" s="15"/>
      <c r="DA583" s="15">
        <v>43237</v>
      </c>
    </row>
    <row r="584" spans="1:107" x14ac:dyDescent="0.25">
      <c r="A584" s="6" t="s">
        <v>2595</v>
      </c>
      <c r="B584" s="12" t="s">
        <v>1728</v>
      </c>
      <c r="C584" s="45" t="s">
        <v>1829</v>
      </c>
      <c r="D584" s="12" t="str">
        <f>A582</f>
        <v>MMA0577</v>
      </c>
      <c r="E584" s="12" t="s">
        <v>1559</v>
      </c>
      <c r="F584" s="12" t="s">
        <v>1560</v>
      </c>
      <c r="G584" s="12" t="s">
        <v>1561</v>
      </c>
      <c r="H584" s="12" t="s">
        <v>1570</v>
      </c>
      <c r="I584" s="12" t="s">
        <v>1418</v>
      </c>
      <c r="J584" s="12" t="s">
        <v>1737</v>
      </c>
      <c r="K584" s="12" t="s">
        <v>1378</v>
      </c>
      <c r="L584" s="12" t="s">
        <v>1594</v>
      </c>
      <c r="M584" s="12" t="s">
        <v>1738</v>
      </c>
      <c r="N584" s="32" t="s">
        <v>1739</v>
      </c>
      <c r="O584" s="12" t="s">
        <v>1594</v>
      </c>
      <c r="P584" s="12" t="s">
        <v>1723</v>
      </c>
      <c r="Q584" s="12" t="s">
        <v>1724</v>
      </c>
      <c r="R584" s="6" t="s">
        <v>1956</v>
      </c>
      <c r="S584" s="12" t="s">
        <v>1777</v>
      </c>
      <c r="T584" s="12" t="s">
        <v>1559</v>
      </c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12" t="s">
        <v>1722</v>
      </c>
      <c r="AM584" s="84"/>
      <c r="AN584" s="84"/>
      <c r="AO584" s="84"/>
      <c r="AP584" s="84"/>
      <c r="AQ584" s="84"/>
      <c r="AR584" s="84"/>
      <c r="AS584" s="84"/>
      <c r="AT584" s="84"/>
      <c r="AU584" s="84">
        <v>4.6699999999999998E-2</v>
      </c>
      <c r="AV584" s="84"/>
      <c r="AW584" s="84"/>
      <c r="AX584" s="84"/>
      <c r="AY584" s="84"/>
      <c r="AZ584" s="84"/>
      <c r="BA584" s="84"/>
      <c r="BB584" s="84"/>
      <c r="BC584" s="84"/>
      <c r="BD584" s="84"/>
      <c r="BE584" s="84"/>
      <c r="BF584" s="84"/>
      <c r="BG584" s="84"/>
      <c r="BH584" s="84"/>
      <c r="BI584" s="84"/>
      <c r="BJ584" s="84">
        <v>8.0799999999999997E-2</v>
      </c>
      <c r="BK584" s="84"/>
      <c r="BL584" s="84"/>
      <c r="BM584" s="84"/>
      <c r="BN584" s="8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5">
        <v>2.9000000000000001E-2</v>
      </c>
      <c r="BZ584" s="85">
        <v>5.1499999999999997E-2</v>
      </c>
      <c r="CA584" s="85">
        <v>4.9099999999999998E-2</v>
      </c>
      <c r="CB584" s="85">
        <v>7.8600000000000003E-2</v>
      </c>
      <c r="CC584" s="85">
        <v>3.4299999999999997E-2</v>
      </c>
      <c r="CD584" s="85">
        <v>4.7000000000000002E-3</v>
      </c>
      <c r="CE584" s="85">
        <v>2.52E-2</v>
      </c>
      <c r="CF584" s="85">
        <v>6.4000000000000003E-3</v>
      </c>
      <c r="CG584" s="85">
        <v>2.64E-2</v>
      </c>
      <c r="CH584" s="85">
        <v>0</v>
      </c>
      <c r="CI584" s="85">
        <v>7.1000000000000004E-3</v>
      </c>
      <c r="CJ584" s="85">
        <v>1.6000000000000001E-3</v>
      </c>
      <c r="CK584" s="85">
        <v>1.06E-2</v>
      </c>
      <c r="CL584" s="85">
        <v>7.1000000000000004E-3</v>
      </c>
      <c r="CM584" s="85"/>
      <c r="CN584" s="85"/>
      <c r="CO584" s="85"/>
      <c r="CP584" s="85">
        <v>4.1099999999999998E-2</v>
      </c>
      <c r="CQ584" s="85"/>
      <c r="CR584" s="85">
        <f t="shared" si="55"/>
        <v>0.33159999999999995</v>
      </c>
      <c r="CS584" s="85">
        <f t="shared" si="56"/>
        <v>0.41239999999999993</v>
      </c>
      <c r="CU584" s="23"/>
      <c r="CV584" s="22" t="s">
        <v>1305</v>
      </c>
      <c r="CW584" s="12"/>
      <c r="CY584" s="15">
        <v>43221</v>
      </c>
      <c r="CZ584" s="15"/>
      <c r="DA584" s="15">
        <v>43237</v>
      </c>
      <c r="DC584" s="12"/>
    </row>
    <row r="585" spans="1:107" x14ac:dyDescent="0.25">
      <c r="A585" s="6" t="s">
        <v>2596</v>
      </c>
      <c r="B585" s="12" t="s">
        <v>1728</v>
      </c>
      <c r="C585" s="45" t="s">
        <v>1830</v>
      </c>
      <c r="D585" s="12" t="str">
        <f>D584</f>
        <v>MMA0577</v>
      </c>
      <c r="E585" s="12" t="s">
        <v>1559</v>
      </c>
      <c r="F585" s="12" t="s">
        <v>1560</v>
      </c>
      <c r="G585" s="12" t="s">
        <v>1561</v>
      </c>
      <c r="H585" s="12" t="s">
        <v>1570</v>
      </c>
      <c r="I585" s="12" t="s">
        <v>1418</v>
      </c>
      <c r="J585" s="12" t="s">
        <v>1737</v>
      </c>
      <c r="K585" s="12" t="s">
        <v>1378</v>
      </c>
      <c r="L585" s="12" t="s">
        <v>1594</v>
      </c>
      <c r="M585" s="12" t="s">
        <v>1738</v>
      </c>
      <c r="N585" s="32" t="s">
        <v>1739</v>
      </c>
      <c r="O585" s="12" t="s">
        <v>1594</v>
      </c>
      <c r="P585" s="12" t="s">
        <v>1723</v>
      </c>
      <c r="Q585" s="12" t="s">
        <v>1724</v>
      </c>
      <c r="R585" s="12" t="s">
        <v>1956</v>
      </c>
      <c r="S585" s="12" t="s">
        <v>1777</v>
      </c>
      <c r="T585" s="12" t="s">
        <v>1559</v>
      </c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12" t="s">
        <v>1722</v>
      </c>
      <c r="AM585" s="84"/>
      <c r="AN585" s="84"/>
      <c r="AO585" s="84"/>
      <c r="AP585" s="84"/>
      <c r="AQ585" s="84"/>
      <c r="AR585" s="84"/>
      <c r="AS585" s="84"/>
      <c r="AT585" s="84"/>
      <c r="AU585" s="84">
        <v>5.0099999999999999E-2</v>
      </c>
      <c r="AV585" s="84"/>
      <c r="AW585" s="84"/>
      <c r="AX585" s="84"/>
      <c r="AY585" s="84"/>
      <c r="AZ585" s="84"/>
      <c r="BA585" s="84"/>
      <c r="BB585" s="84"/>
      <c r="BC585" s="84"/>
      <c r="BD585" s="84"/>
      <c r="BE585" s="84"/>
      <c r="BF585" s="84"/>
      <c r="BG585" s="84"/>
      <c r="BH585" s="84"/>
      <c r="BI585" s="84"/>
      <c r="BJ585" s="84">
        <v>8.5000000000000006E-2</v>
      </c>
      <c r="BK585" s="84"/>
      <c r="BL585" s="84"/>
      <c r="BM585" s="84"/>
      <c r="BN585" s="8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5">
        <v>3.2300000000000002E-2</v>
      </c>
      <c r="BZ585" s="85">
        <v>5.67E-2</v>
      </c>
      <c r="CA585" s="85">
        <v>5.0599999999999999E-2</v>
      </c>
      <c r="CB585" s="85">
        <v>8.5400000000000004E-2</v>
      </c>
      <c r="CC585" s="85">
        <v>3.9800000000000002E-2</v>
      </c>
      <c r="CD585" s="85">
        <v>5.3E-3</v>
      </c>
      <c r="CE585" s="85">
        <v>2.6499999999999999E-2</v>
      </c>
      <c r="CF585" s="85">
        <v>8.8000000000000005E-3</v>
      </c>
      <c r="CG585" s="85">
        <v>2.76E-2</v>
      </c>
      <c r="CH585" s="85">
        <v>0</v>
      </c>
      <c r="CI585" s="85">
        <v>7.7000000000000002E-3</v>
      </c>
      <c r="CJ585" s="85">
        <v>1.6999999999999999E-3</v>
      </c>
      <c r="CK585" s="85">
        <v>1.18E-2</v>
      </c>
      <c r="CL585" s="85">
        <v>8.3000000000000001E-3</v>
      </c>
      <c r="CM585" s="85"/>
      <c r="CN585" s="85"/>
      <c r="CO585" s="85"/>
      <c r="CP585" s="85">
        <v>4.5199999999999997E-2</v>
      </c>
      <c r="CQ585" s="85"/>
      <c r="CR585" s="85">
        <f t="shared" si="55"/>
        <v>0.36249999999999999</v>
      </c>
      <c r="CS585" s="85">
        <f t="shared" si="56"/>
        <v>0.44750000000000001</v>
      </c>
      <c r="CV585" s="22" t="s">
        <v>1305</v>
      </c>
      <c r="CY585" s="15">
        <v>43221</v>
      </c>
      <c r="CZ585" s="15"/>
      <c r="DA585" s="15">
        <v>43237</v>
      </c>
    </row>
    <row r="586" spans="1:107" x14ac:dyDescent="0.25">
      <c r="A586" s="6" t="s">
        <v>2597</v>
      </c>
      <c r="B586" s="12" t="s">
        <v>1728</v>
      </c>
      <c r="C586" s="45" t="s">
        <v>1831</v>
      </c>
      <c r="D586" s="12" t="str">
        <f t="shared" ref="D586:D593" si="59">D585</f>
        <v>MMA0577</v>
      </c>
      <c r="E586" s="12" t="s">
        <v>1559</v>
      </c>
      <c r="F586" s="12" t="s">
        <v>1560</v>
      </c>
      <c r="G586" s="12" t="s">
        <v>1561</v>
      </c>
      <c r="H586" s="12" t="s">
        <v>1570</v>
      </c>
      <c r="I586" s="12" t="s">
        <v>1418</v>
      </c>
      <c r="J586" s="12" t="s">
        <v>1737</v>
      </c>
      <c r="K586" s="12" t="s">
        <v>1378</v>
      </c>
      <c r="L586" s="12" t="s">
        <v>1594</v>
      </c>
      <c r="M586" s="12" t="s">
        <v>1738</v>
      </c>
      <c r="N586" s="32" t="s">
        <v>1739</v>
      </c>
      <c r="O586" s="12" t="s">
        <v>1594</v>
      </c>
      <c r="P586" s="12" t="s">
        <v>1723</v>
      </c>
      <c r="Q586" s="12" t="s">
        <v>1724</v>
      </c>
      <c r="R586" s="12" t="s">
        <v>1956</v>
      </c>
      <c r="S586" s="12" t="s">
        <v>1777</v>
      </c>
      <c r="T586" s="12" t="s">
        <v>1559</v>
      </c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12" t="s">
        <v>1722</v>
      </c>
      <c r="AM586" s="84"/>
      <c r="AN586" s="84"/>
      <c r="AO586" s="84"/>
      <c r="AP586" s="84"/>
      <c r="AQ586" s="84"/>
      <c r="AR586" s="84"/>
      <c r="AS586" s="84"/>
      <c r="AT586" s="84"/>
      <c r="AU586" s="84">
        <v>5.04E-2</v>
      </c>
      <c r="AV586" s="84"/>
      <c r="AW586" s="84"/>
      <c r="AX586" s="84"/>
      <c r="AY586" s="84"/>
      <c r="AZ586" s="84"/>
      <c r="BA586" s="84"/>
      <c r="BB586" s="84"/>
      <c r="BC586" s="84"/>
      <c r="BD586" s="84"/>
      <c r="BE586" s="84"/>
      <c r="BF586" s="84"/>
      <c r="BG586" s="84"/>
      <c r="BH586" s="84"/>
      <c r="BI586" s="84"/>
      <c r="BJ586" s="84">
        <v>8.5500000000000007E-2</v>
      </c>
      <c r="BK586" s="84"/>
      <c r="BL586" s="84"/>
      <c r="BM586" s="84"/>
      <c r="BN586" s="8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5">
        <v>3.5799999999999998E-2</v>
      </c>
      <c r="BZ586" s="85">
        <v>6.1800000000000001E-2</v>
      </c>
      <c r="CA586" s="85">
        <v>5.2400000000000002E-2</v>
      </c>
      <c r="CB586" s="85">
        <v>8.3699999999999997E-2</v>
      </c>
      <c r="CC586" s="85">
        <v>3.9600000000000003E-2</v>
      </c>
      <c r="CD586" s="85">
        <v>5.3E-3</v>
      </c>
      <c r="CE586" s="85">
        <v>2.7E-2</v>
      </c>
      <c r="CF586" s="85">
        <v>8.3000000000000001E-3</v>
      </c>
      <c r="CG586" s="85">
        <v>2.8400000000000002E-2</v>
      </c>
      <c r="CH586" s="85">
        <v>0</v>
      </c>
      <c r="CI586" s="85">
        <v>7.4000000000000003E-3</v>
      </c>
      <c r="CJ586" s="85">
        <v>1.6000000000000001E-3</v>
      </c>
      <c r="CK586" s="85">
        <v>1.2200000000000001E-2</v>
      </c>
      <c r="CL586" s="85">
        <v>8.6E-3</v>
      </c>
      <c r="CM586" s="85"/>
      <c r="CN586" s="85"/>
      <c r="CO586" s="85"/>
      <c r="CP586" s="85">
        <v>4.6300000000000001E-2</v>
      </c>
      <c r="CQ586" s="85"/>
      <c r="CR586" s="85">
        <f t="shared" si="55"/>
        <v>0.37209999999999999</v>
      </c>
      <c r="CS586" s="85">
        <f t="shared" si="56"/>
        <v>0.45760000000000001</v>
      </c>
      <c r="CV586" s="22" t="s">
        <v>1305</v>
      </c>
      <c r="CW586" s="12"/>
      <c r="CY586" s="15">
        <v>43221</v>
      </c>
      <c r="CZ586" s="15"/>
      <c r="DA586" s="15">
        <v>43237</v>
      </c>
      <c r="DC586" s="12"/>
    </row>
    <row r="587" spans="1:107" x14ac:dyDescent="0.25">
      <c r="A587" s="6" t="s">
        <v>2598</v>
      </c>
      <c r="B587" s="12" t="s">
        <v>1728</v>
      </c>
      <c r="C587" s="45" t="s">
        <v>1832</v>
      </c>
      <c r="D587" s="12" t="str">
        <f t="shared" si="59"/>
        <v>MMA0577</v>
      </c>
      <c r="E587" s="12" t="s">
        <v>1559</v>
      </c>
      <c r="F587" s="12" t="s">
        <v>1560</v>
      </c>
      <c r="G587" s="12" t="s">
        <v>1561</v>
      </c>
      <c r="H587" s="12" t="s">
        <v>1570</v>
      </c>
      <c r="I587" s="12" t="s">
        <v>1418</v>
      </c>
      <c r="J587" s="12" t="s">
        <v>1737</v>
      </c>
      <c r="K587" s="12" t="s">
        <v>1378</v>
      </c>
      <c r="L587" s="12" t="s">
        <v>1594</v>
      </c>
      <c r="M587" s="12" t="s">
        <v>1738</v>
      </c>
      <c r="N587" s="32" t="s">
        <v>1739</v>
      </c>
      <c r="O587" s="12" t="s">
        <v>1594</v>
      </c>
      <c r="P587" s="12" t="s">
        <v>1723</v>
      </c>
      <c r="Q587" s="12" t="s">
        <v>1724</v>
      </c>
      <c r="R587" s="12" t="s">
        <v>1956</v>
      </c>
      <c r="S587" s="12" t="s">
        <v>1777</v>
      </c>
      <c r="T587" s="12" t="s">
        <v>1559</v>
      </c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12" t="s">
        <v>1722</v>
      </c>
      <c r="AM587" s="84"/>
      <c r="AN587" s="84"/>
      <c r="AO587" s="84"/>
      <c r="AP587" s="84"/>
      <c r="AQ587" s="84"/>
      <c r="AR587" s="84"/>
      <c r="AS587" s="84"/>
      <c r="AT587" s="84"/>
      <c r="AU587" s="84">
        <v>5.2200000000000003E-2</v>
      </c>
      <c r="AV587" s="84"/>
      <c r="AW587" s="84"/>
      <c r="AX587" s="84"/>
      <c r="AY587" s="84"/>
      <c r="AZ587" s="84"/>
      <c r="BA587" s="84"/>
      <c r="BB587" s="84"/>
      <c r="BC587" s="84"/>
      <c r="BD587" s="84"/>
      <c r="BE587" s="84"/>
      <c r="BF587" s="84"/>
      <c r="BG587" s="84"/>
      <c r="BH587" s="84"/>
      <c r="BI587" s="84"/>
      <c r="BJ587" s="84">
        <v>8.9599999999999999E-2</v>
      </c>
      <c r="BK587" s="84"/>
      <c r="BL587" s="84"/>
      <c r="BM587" s="84"/>
      <c r="BN587" s="8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5">
        <v>3.8199999999999998E-2</v>
      </c>
      <c r="BZ587" s="85">
        <v>6.3899999999999998E-2</v>
      </c>
      <c r="CA587" s="85">
        <v>5.5800000000000002E-2</v>
      </c>
      <c r="CB587" s="85">
        <v>9.0999999999999998E-2</v>
      </c>
      <c r="CC587" s="85">
        <v>4.3900000000000002E-2</v>
      </c>
      <c r="CD587" s="85">
        <v>5.3E-3</v>
      </c>
      <c r="CE587" s="85">
        <v>2.81E-2</v>
      </c>
      <c r="CF587" s="85">
        <v>8.8000000000000005E-3</v>
      </c>
      <c r="CG587" s="85">
        <v>3.0599999999999999E-2</v>
      </c>
      <c r="CH587" s="85">
        <v>0</v>
      </c>
      <c r="CI587" s="85">
        <v>7.4999999999999997E-3</v>
      </c>
      <c r="CJ587" s="85">
        <v>1.8E-3</v>
      </c>
      <c r="CK587" s="85">
        <v>1.29E-2</v>
      </c>
      <c r="CL587" s="85">
        <v>9.4999999999999998E-3</v>
      </c>
      <c r="CM587" s="85"/>
      <c r="CN587" s="85"/>
      <c r="CO587" s="85"/>
      <c r="CP587" s="85">
        <v>5.0299999999999997E-2</v>
      </c>
      <c r="CQ587" s="85"/>
      <c r="CR587" s="85">
        <f t="shared" si="55"/>
        <v>0.3973000000000001</v>
      </c>
      <c r="CS587" s="85">
        <f t="shared" si="56"/>
        <v>0.48690000000000011</v>
      </c>
      <c r="CV587" s="22" t="s">
        <v>1305</v>
      </c>
      <c r="CW587" s="12"/>
      <c r="CY587" s="15">
        <v>43221</v>
      </c>
      <c r="CZ587" s="15"/>
      <c r="DA587" s="15">
        <v>43237</v>
      </c>
      <c r="DC587" s="12"/>
    </row>
    <row r="588" spans="1:107" x14ac:dyDescent="0.25">
      <c r="A588" s="6" t="s">
        <v>2599</v>
      </c>
      <c r="B588" s="12" t="s">
        <v>1728</v>
      </c>
      <c r="C588" s="45" t="s">
        <v>1833</v>
      </c>
      <c r="D588" s="12" t="str">
        <f t="shared" si="59"/>
        <v>MMA0577</v>
      </c>
      <c r="E588" s="12" t="s">
        <v>1559</v>
      </c>
      <c r="F588" s="12" t="s">
        <v>1560</v>
      </c>
      <c r="G588" s="12" t="s">
        <v>1561</v>
      </c>
      <c r="H588" s="12" t="s">
        <v>1570</v>
      </c>
      <c r="I588" s="12" t="s">
        <v>1418</v>
      </c>
      <c r="J588" s="12" t="s">
        <v>1737</v>
      </c>
      <c r="K588" s="12" t="s">
        <v>1378</v>
      </c>
      <c r="L588" s="12" t="s">
        <v>1594</v>
      </c>
      <c r="M588" s="12" t="s">
        <v>1738</v>
      </c>
      <c r="N588" s="32" t="s">
        <v>1739</v>
      </c>
      <c r="O588" s="12" t="s">
        <v>1594</v>
      </c>
      <c r="P588" s="12" t="s">
        <v>1723</v>
      </c>
      <c r="Q588" s="12" t="s">
        <v>1724</v>
      </c>
      <c r="R588" s="12" t="s">
        <v>1956</v>
      </c>
      <c r="S588" s="12" t="s">
        <v>1777</v>
      </c>
      <c r="T588" s="12" t="s">
        <v>1559</v>
      </c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12" t="s">
        <v>1722</v>
      </c>
      <c r="AM588" s="84"/>
      <c r="AN588" s="84"/>
      <c r="AO588" s="84"/>
      <c r="AP588" s="84"/>
      <c r="AQ588" s="84"/>
      <c r="AR588" s="84"/>
      <c r="AS588" s="84"/>
      <c r="AT588" s="84"/>
      <c r="AU588" s="84">
        <v>5.1999999999999998E-2</v>
      </c>
      <c r="AV588" s="84"/>
      <c r="AW588" s="84"/>
      <c r="AX588" s="84"/>
      <c r="AY588" s="84"/>
      <c r="AZ588" s="84"/>
      <c r="BA588" s="84"/>
      <c r="BB588" s="84"/>
      <c r="BC588" s="84"/>
      <c r="BD588" s="84"/>
      <c r="BE588" s="84"/>
      <c r="BF588" s="84"/>
      <c r="BG588" s="84"/>
      <c r="BH588" s="84"/>
      <c r="BI588" s="84"/>
      <c r="BJ588" s="84">
        <v>8.9700000000000002E-2</v>
      </c>
      <c r="BK588" s="84"/>
      <c r="BL588" s="84"/>
      <c r="BM588" s="84"/>
      <c r="BN588" s="8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5">
        <v>0.04</v>
      </c>
      <c r="BZ588" s="85">
        <v>7.5399999999999995E-2</v>
      </c>
      <c r="CA588" s="85">
        <v>5.6000000000000001E-2</v>
      </c>
      <c r="CB588" s="85">
        <v>9.0200000000000002E-2</v>
      </c>
      <c r="CC588" s="85">
        <v>4.2299999999999997E-2</v>
      </c>
      <c r="CD588" s="85">
        <v>5.3E-3</v>
      </c>
      <c r="CE588" s="85">
        <v>2.7799999999999998E-2</v>
      </c>
      <c r="CF588" s="85">
        <v>8.8000000000000005E-3</v>
      </c>
      <c r="CG588" s="85">
        <v>2.9399999999999999E-2</v>
      </c>
      <c r="CH588" s="85">
        <v>0</v>
      </c>
      <c r="CI588" s="85">
        <v>8.0999999999999996E-3</v>
      </c>
      <c r="CJ588" s="85">
        <v>1.9E-3</v>
      </c>
      <c r="CK588" s="85">
        <v>1.2999999999999999E-2</v>
      </c>
      <c r="CL588" s="85">
        <v>9.4999999999999998E-3</v>
      </c>
      <c r="CM588" s="85"/>
      <c r="CN588" s="85"/>
      <c r="CO588" s="85"/>
      <c r="CP588" s="85">
        <v>5.0500000000000003E-2</v>
      </c>
      <c r="CQ588" s="85"/>
      <c r="CR588" s="85">
        <f t="shared" si="55"/>
        <v>0.40770000000000001</v>
      </c>
      <c r="CS588" s="85">
        <f t="shared" si="56"/>
        <v>0.49740000000000001</v>
      </c>
      <c r="CV588" s="22" t="s">
        <v>1305</v>
      </c>
      <c r="CW588" s="12"/>
      <c r="CY588" s="15">
        <v>43221</v>
      </c>
      <c r="CZ588" s="15"/>
      <c r="DA588" s="15">
        <v>43237</v>
      </c>
      <c r="DC588" s="12"/>
    </row>
    <row r="589" spans="1:107" x14ac:dyDescent="0.25">
      <c r="A589" s="6" t="s">
        <v>2600</v>
      </c>
      <c r="B589" s="12" t="s">
        <v>1728</v>
      </c>
      <c r="C589" s="45" t="s">
        <v>1834</v>
      </c>
      <c r="D589" s="12" t="str">
        <f t="shared" si="59"/>
        <v>MMA0577</v>
      </c>
      <c r="E589" s="12" t="s">
        <v>1559</v>
      </c>
      <c r="F589" s="12" t="s">
        <v>1560</v>
      </c>
      <c r="G589" s="12" t="s">
        <v>1561</v>
      </c>
      <c r="H589" s="12" t="s">
        <v>1570</v>
      </c>
      <c r="I589" s="12" t="s">
        <v>1418</v>
      </c>
      <c r="J589" s="12" t="s">
        <v>1737</v>
      </c>
      <c r="K589" s="12" t="s">
        <v>1378</v>
      </c>
      <c r="L589" s="12" t="s">
        <v>1594</v>
      </c>
      <c r="M589" s="12" t="s">
        <v>1738</v>
      </c>
      <c r="N589" s="32" t="s">
        <v>1739</v>
      </c>
      <c r="O589" s="12" t="s">
        <v>1594</v>
      </c>
      <c r="P589" s="12" t="s">
        <v>1723</v>
      </c>
      <c r="Q589" s="12" t="s">
        <v>1724</v>
      </c>
      <c r="R589" s="12" t="s">
        <v>1956</v>
      </c>
      <c r="S589" s="12" t="s">
        <v>1777</v>
      </c>
      <c r="T589" s="12" t="s">
        <v>1559</v>
      </c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12" t="s">
        <v>1722</v>
      </c>
      <c r="AM589" s="84"/>
      <c r="AN589" s="84"/>
      <c r="AO589" s="84"/>
      <c r="AP589" s="84"/>
      <c r="AQ589" s="84"/>
      <c r="AR589" s="84"/>
      <c r="AS589" s="84"/>
      <c r="AT589" s="84"/>
      <c r="AU589" s="84">
        <v>5.3400000000000003E-2</v>
      </c>
      <c r="AV589" s="84"/>
      <c r="AW589" s="84"/>
      <c r="AX589" s="84"/>
      <c r="AY589" s="84"/>
      <c r="AZ589" s="84"/>
      <c r="BA589" s="84"/>
      <c r="BB589" s="84"/>
      <c r="BC589" s="84"/>
      <c r="BD589" s="84"/>
      <c r="BE589" s="84"/>
      <c r="BF589" s="84"/>
      <c r="BG589" s="84"/>
      <c r="BH589" s="84"/>
      <c r="BI589" s="84"/>
      <c r="BJ589" s="84">
        <v>9.4200000000000006E-2</v>
      </c>
      <c r="BK589" s="84"/>
      <c r="BL589" s="84"/>
      <c r="BM589" s="84"/>
      <c r="BN589" s="8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5">
        <v>4.36E-2</v>
      </c>
      <c r="BZ589" s="85">
        <v>8.4000000000000005E-2</v>
      </c>
      <c r="CA589" s="85">
        <v>5.4300000000000001E-2</v>
      </c>
      <c r="CB589" s="85">
        <v>9.6100000000000005E-2</v>
      </c>
      <c r="CC589" s="85">
        <v>4.4699999999999997E-2</v>
      </c>
      <c r="CD589" s="85">
        <v>5.7000000000000002E-3</v>
      </c>
      <c r="CE589" s="85">
        <v>2.86E-2</v>
      </c>
      <c r="CF589" s="85">
        <v>7.7999999999999996E-3</v>
      </c>
      <c r="CG589" s="85">
        <v>0.03</v>
      </c>
      <c r="CH589" s="85">
        <v>0</v>
      </c>
      <c r="CI589" s="85">
        <v>8.6999999999999994E-3</v>
      </c>
      <c r="CJ589" s="85">
        <v>1.6999999999999999E-3</v>
      </c>
      <c r="CK589" s="85">
        <v>1.3599999999999999E-2</v>
      </c>
      <c r="CL589" s="85">
        <v>9.9000000000000008E-3</v>
      </c>
      <c r="CM589" s="85"/>
      <c r="CN589" s="85"/>
      <c r="CO589" s="85"/>
      <c r="CP589" s="85">
        <v>5.0999999999999997E-2</v>
      </c>
      <c r="CQ589" s="85"/>
      <c r="CR589" s="85">
        <f t="shared" si="55"/>
        <v>0.42870000000000003</v>
      </c>
      <c r="CS589" s="85">
        <f t="shared" si="56"/>
        <v>0.52290000000000003</v>
      </c>
      <c r="CV589" s="22" t="s">
        <v>1305</v>
      </c>
      <c r="CW589" s="12"/>
      <c r="CY589" s="15">
        <v>43221</v>
      </c>
      <c r="CZ589" s="15"/>
      <c r="DA589" s="15">
        <v>43237</v>
      </c>
      <c r="DC589" s="12"/>
    </row>
    <row r="590" spans="1:107" x14ac:dyDescent="0.25">
      <c r="A590" s="6" t="s">
        <v>2601</v>
      </c>
      <c r="B590" s="12" t="s">
        <v>1728</v>
      </c>
      <c r="C590" s="45" t="s">
        <v>1835</v>
      </c>
      <c r="D590" s="12" t="str">
        <f t="shared" si="59"/>
        <v>MMA0577</v>
      </c>
      <c r="E590" s="12" t="s">
        <v>1559</v>
      </c>
      <c r="F590" s="12" t="s">
        <v>1560</v>
      </c>
      <c r="G590" s="12" t="s">
        <v>1561</v>
      </c>
      <c r="H590" s="12" t="s">
        <v>1570</v>
      </c>
      <c r="I590" s="12" t="s">
        <v>1418</v>
      </c>
      <c r="J590" s="12" t="s">
        <v>1737</v>
      </c>
      <c r="K590" s="12" t="s">
        <v>1378</v>
      </c>
      <c r="L590" s="12" t="s">
        <v>1594</v>
      </c>
      <c r="M590" s="12" t="s">
        <v>1738</v>
      </c>
      <c r="N590" s="32" t="s">
        <v>1739</v>
      </c>
      <c r="O590" s="12" t="s">
        <v>1594</v>
      </c>
      <c r="P590" s="12" t="s">
        <v>1723</v>
      </c>
      <c r="Q590" s="12" t="s">
        <v>1724</v>
      </c>
      <c r="R590" s="12" t="s">
        <v>1956</v>
      </c>
      <c r="S590" s="12" t="s">
        <v>1777</v>
      </c>
      <c r="T590" s="12" t="s">
        <v>1559</v>
      </c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12" t="s">
        <v>1722</v>
      </c>
      <c r="AM590" s="84"/>
      <c r="AN590" s="84"/>
      <c r="AO590" s="84"/>
      <c r="AP590" s="84"/>
      <c r="AQ590" s="84"/>
      <c r="AR590" s="84"/>
      <c r="AS590" s="84"/>
      <c r="AT590" s="84"/>
      <c r="AU590" s="84">
        <v>5.2999999999999999E-2</v>
      </c>
      <c r="AV590" s="84"/>
      <c r="AW590" s="84"/>
      <c r="AX590" s="84"/>
      <c r="AY590" s="84"/>
      <c r="AZ590" s="84"/>
      <c r="BA590" s="84"/>
      <c r="BB590" s="84"/>
      <c r="BC590" s="84"/>
      <c r="BD590" s="84"/>
      <c r="BE590" s="84"/>
      <c r="BF590" s="84"/>
      <c r="BG590" s="84"/>
      <c r="BH590" s="84"/>
      <c r="BI590" s="84"/>
      <c r="BJ590" s="84">
        <v>9.6000000000000002E-2</v>
      </c>
      <c r="BK590" s="84"/>
      <c r="BL590" s="84"/>
      <c r="BM590" s="84"/>
      <c r="BN590" s="8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5">
        <v>4.6199999999999998E-2</v>
      </c>
      <c r="BZ590" s="85">
        <v>8.5500000000000007E-2</v>
      </c>
      <c r="CA590" s="85">
        <v>5.7000000000000002E-2</v>
      </c>
      <c r="CB590" s="85">
        <v>9.9599999999999994E-2</v>
      </c>
      <c r="CC590" s="85">
        <v>4.4699999999999997E-2</v>
      </c>
      <c r="CD590" s="85">
        <v>5.8999999999999999E-3</v>
      </c>
      <c r="CE590" s="85">
        <v>2.7900000000000001E-2</v>
      </c>
      <c r="CF590" s="85">
        <v>9.9000000000000008E-3</v>
      </c>
      <c r="CG590" s="85">
        <v>3.0599999999999999E-2</v>
      </c>
      <c r="CH590" s="85">
        <v>0</v>
      </c>
      <c r="CI590" s="85">
        <v>8.9999999999999993E-3</v>
      </c>
      <c r="CJ590" s="85">
        <v>2E-3</v>
      </c>
      <c r="CK590" s="85">
        <v>1.3599999999999999E-2</v>
      </c>
      <c r="CL590" s="85">
        <v>9.4000000000000004E-3</v>
      </c>
      <c r="CM590" s="85"/>
      <c r="CN590" s="85"/>
      <c r="CO590" s="85"/>
      <c r="CP590" s="85">
        <v>5.6300000000000003E-2</v>
      </c>
      <c r="CQ590" s="85"/>
      <c r="CR590" s="85">
        <f t="shared" si="55"/>
        <v>0.44130000000000008</v>
      </c>
      <c r="CS590" s="85">
        <f t="shared" si="56"/>
        <v>0.53730000000000011</v>
      </c>
      <c r="CV590" s="22" t="s">
        <v>1305</v>
      </c>
      <c r="CW590" s="12"/>
      <c r="CY590" s="15">
        <v>43221</v>
      </c>
      <c r="CZ590" s="15"/>
      <c r="DA590" s="15">
        <v>43237</v>
      </c>
      <c r="DC590" s="12"/>
    </row>
    <row r="591" spans="1:107" x14ac:dyDescent="0.25">
      <c r="A591" s="6" t="s">
        <v>2602</v>
      </c>
      <c r="B591" s="12" t="s">
        <v>1728</v>
      </c>
      <c r="C591" s="45" t="s">
        <v>1836</v>
      </c>
      <c r="D591" s="12" t="str">
        <f t="shared" si="59"/>
        <v>MMA0577</v>
      </c>
      <c r="E591" s="12" t="s">
        <v>1559</v>
      </c>
      <c r="F591" s="12" t="s">
        <v>1560</v>
      </c>
      <c r="G591" s="12" t="s">
        <v>1561</v>
      </c>
      <c r="H591" s="12" t="s">
        <v>1570</v>
      </c>
      <c r="I591" s="12" t="s">
        <v>1418</v>
      </c>
      <c r="J591" s="12" t="s">
        <v>1737</v>
      </c>
      <c r="K591" s="12" t="s">
        <v>1378</v>
      </c>
      <c r="L591" s="12" t="s">
        <v>1594</v>
      </c>
      <c r="M591" s="12" t="s">
        <v>1738</v>
      </c>
      <c r="N591" s="32" t="s">
        <v>1739</v>
      </c>
      <c r="O591" s="12" t="s">
        <v>1594</v>
      </c>
      <c r="P591" s="12" t="s">
        <v>1723</v>
      </c>
      <c r="Q591" s="12" t="s">
        <v>1724</v>
      </c>
      <c r="R591" s="12" t="s">
        <v>1956</v>
      </c>
      <c r="S591" s="12" t="s">
        <v>1777</v>
      </c>
      <c r="T591" s="12" t="s">
        <v>1559</v>
      </c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12" t="s">
        <v>1722</v>
      </c>
      <c r="AM591" s="84"/>
      <c r="AN591" s="84"/>
      <c r="AO591" s="84"/>
      <c r="AP591" s="84"/>
      <c r="AQ591" s="84"/>
      <c r="AR591" s="84"/>
      <c r="AS591" s="84"/>
      <c r="AT591" s="84"/>
      <c r="AU591" s="84">
        <v>5.33E-2</v>
      </c>
      <c r="AV591" s="84"/>
      <c r="AW591" s="84"/>
      <c r="AX591" s="84"/>
      <c r="AY591" s="84"/>
      <c r="AZ591" s="84"/>
      <c r="BA591" s="84"/>
      <c r="BB591" s="84"/>
      <c r="BC591" s="84"/>
      <c r="BD591" s="84"/>
      <c r="BE591" s="84"/>
      <c r="BF591" s="84"/>
      <c r="BG591" s="84"/>
      <c r="BH591" s="84"/>
      <c r="BI591" s="84"/>
      <c r="BJ591" s="84">
        <v>9.9599999999999994E-2</v>
      </c>
      <c r="BK591" s="84"/>
      <c r="BL591" s="84"/>
      <c r="BM591" s="84"/>
      <c r="BN591" s="8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5">
        <v>5.0200000000000002E-2</v>
      </c>
      <c r="BZ591" s="85">
        <v>9.5100000000000004E-2</v>
      </c>
      <c r="CA591" s="85">
        <v>5.7700000000000001E-2</v>
      </c>
      <c r="CB591" s="85">
        <v>0.10440000000000001</v>
      </c>
      <c r="CC591" s="85">
        <v>4.5100000000000001E-2</v>
      </c>
      <c r="CD591" s="85">
        <v>6.0000000000000001E-3</v>
      </c>
      <c r="CE591" s="85">
        <v>2.9100000000000001E-2</v>
      </c>
      <c r="CF591" s="85">
        <v>8.8999999999999999E-3</v>
      </c>
      <c r="CG591" s="85">
        <v>3.2000000000000001E-2</v>
      </c>
      <c r="CH591" s="85">
        <v>0</v>
      </c>
      <c r="CI591" s="85">
        <v>9.4000000000000004E-3</v>
      </c>
      <c r="CJ591" s="85">
        <v>2.0999999999999999E-3</v>
      </c>
      <c r="CK591" s="85">
        <v>1.41E-2</v>
      </c>
      <c r="CL591" s="85">
        <v>9.7000000000000003E-3</v>
      </c>
      <c r="CM591" s="85"/>
      <c r="CN591" s="85"/>
      <c r="CO591" s="85"/>
      <c r="CP591" s="85">
        <v>5.3699999999999998E-2</v>
      </c>
      <c r="CQ591" s="85"/>
      <c r="CR591" s="85">
        <f t="shared" si="55"/>
        <v>0.4638000000000001</v>
      </c>
      <c r="CS591" s="85">
        <f t="shared" si="56"/>
        <v>0.56340000000000012</v>
      </c>
      <c r="CV591" s="22" t="s">
        <v>1305</v>
      </c>
      <c r="CW591" s="12"/>
      <c r="CY591" s="15">
        <v>43221</v>
      </c>
      <c r="CZ591" s="15"/>
      <c r="DA591" s="15">
        <v>43237</v>
      </c>
      <c r="DC591" s="12"/>
    </row>
    <row r="592" spans="1:107" x14ac:dyDescent="0.25">
      <c r="A592" s="6" t="s">
        <v>2603</v>
      </c>
      <c r="B592" s="12" t="s">
        <v>1728</v>
      </c>
      <c r="C592" s="45" t="s">
        <v>1837</v>
      </c>
      <c r="D592" s="12" t="str">
        <f t="shared" si="59"/>
        <v>MMA0577</v>
      </c>
      <c r="E592" s="12" t="s">
        <v>1559</v>
      </c>
      <c r="F592" s="12" t="s">
        <v>1560</v>
      </c>
      <c r="G592" s="12" t="s">
        <v>1561</v>
      </c>
      <c r="H592" s="12" t="s">
        <v>1570</v>
      </c>
      <c r="I592" s="12" t="s">
        <v>1418</v>
      </c>
      <c r="J592" s="12" t="s">
        <v>1737</v>
      </c>
      <c r="K592" s="12" t="s">
        <v>1378</v>
      </c>
      <c r="L592" s="12" t="s">
        <v>1594</v>
      </c>
      <c r="M592" s="12" t="s">
        <v>1738</v>
      </c>
      <c r="N592" s="32" t="s">
        <v>1739</v>
      </c>
      <c r="O592" s="12" t="s">
        <v>1594</v>
      </c>
      <c r="P592" s="12" t="s">
        <v>1723</v>
      </c>
      <c r="Q592" s="12" t="s">
        <v>1724</v>
      </c>
      <c r="R592" s="12" t="s">
        <v>1956</v>
      </c>
      <c r="S592" s="12" t="s">
        <v>1777</v>
      </c>
      <c r="T592" s="12" t="s">
        <v>1559</v>
      </c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12" t="s">
        <v>1722</v>
      </c>
      <c r="AM592" s="84"/>
      <c r="AN592" s="84"/>
      <c r="AO592" s="84"/>
      <c r="AP592" s="84"/>
      <c r="AQ592" s="84"/>
      <c r="AR592" s="84"/>
      <c r="AS592" s="84"/>
      <c r="AT592" s="84"/>
      <c r="AU592" s="84">
        <v>5.5599999999999997E-2</v>
      </c>
      <c r="AV592" s="84"/>
      <c r="AW592" s="84"/>
      <c r="AX592" s="84"/>
      <c r="AY592" s="84"/>
      <c r="AZ592" s="84"/>
      <c r="BA592" s="84"/>
      <c r="BB592" s="84"/>
      <c r="BC592" s="84"/>
      <c r="BD592" s="84"/>
      <c r="BE592" s="84"/>
      <c r="BF592" s="84"/>
      <c r="BG592" s="84"/>
      <c r="BH592" s="84"/>
      <c r="BI592" s="84"/>
      <c r="BJ592" s="84">
        <v>0.10580000000000001</v>
      </c>
      <c r="BK592" s="84"/>
      <c r="BL592" s="84"/>
      <c r="BM592" s="84"/>
      <c r="BN592" s="8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5">
        <v>5.6099999999999997E-2</v>
      </c>
      <c r="BZ592" s="85">
        <v>0.1065</v>
      </c>
      <c r="CA592" s="85">
        <v>6.3100000000000003E-2</v>
      </c>
      <c r="CB592" s="85">
        <v>0.11260000000000001</v>
      </c>
      <c r="CC592" s="85">
        <v>4.87E-2</v>
      </c>
      <c r="CD592" s="85">
        <v>6.4000000000000003E-3</v>
      </c>
      <c r="CE592" s="85">
        <v>3.09E-2</v>
      </c>
      <c r="CF592" s="85">
        <v>9.2999999999999992E-3</v>
      </c>
      <c r="CG592" s="85">
        <v>3.3599999999999998E-2</v>
      </c>
      <c r="CH592" s="85">
        <v>0</v>
      </c>
      <c r="CI592" s="85">
        <v>9.4999999999999998E-3</v>
      </c>
      <c r="CJ592" s="85">
        <v>1.6000000000000001E-3</v>
      </c>
      <c r="CK592" s="85">
        <v>1.4999999999999999E-2</v>
      </c>
      <c r="CL592" s="85">
        <v>0.01</v>
      </c>
      <c r="CM592" s="85"/>
      <c r="CN592" s="85"/>
      <c r="CO592" s="85"/>
      <c r="CP592" s="85">
        <v>5.9499999999999997E-2</v>
      </c>
      <c r="CQ592" s="85"/>
      <c r="CR592" s="85">
        <f t="shared" si="55"/>
        <v>0.50330000000000008</v>
      </c>
      <c r="CS592" s="85">
        <f t="shared" si="56"/>
        <v>0.60910000000000009</v>
      </c>
      <c r="CV592" s="22" t="s">
        <v>1305</v>
      </c>
      <c r="CW592" s="12"/>
      <c r="CY592" s="15">
        <v>43221</v>
      </c>
      <c r="CZ592" s="15"/>
      <c r="DA592" s="15">
        <v>43237</v>
      </c>
      <c r="DC592" s="12"/>
    </row>
    <row r="593" spans="1:107" x14ac:dyDescent="0.25">
      <c r="A593" s="6" t="s">
        <v>2604</v>
      </c>
      <c r="B593" s="12" t="s">
        <v>1728</v>
      </c>
      <c r="C593" s="45" t="s">
        <v>1838</v>
      </c>
      <c r="D593" s="12" t="str">
        <f t="shared" si="59"/>
        <v>MMA0577</v>
      </c>
      <c r="E593" s="12" t="s">
        <v>1559</v>
      </c>
      <c r="F593" s="12" t="s">
        <v>1560</v>
      </c>
      <c r="G593" s="12" t="s">
        <v>1561</v>
      </c>
      <c r="H593" s="12" t="s">
        <v>1570</v>
      </c>
      <c r="I593" s="12" t="s">
        <v>1418</v>
      </c>
      <c r="J593" s="12" t="s">
        <v>1737</v>
      </c>
      <c r="K593" s="12" t="s">
        <v>1378</v>
      </c>
      <c r="L593" s="12" t="s">
        <v>1594</v>
      </c>
      <c r="M593" s="12" t="s">
        <v>1738</v>
      </c>
      <c r="N593" s="32" t="s">
        <v>1739</v>
      </c>
      <c r="O593" s="12" t="s">
        <v>1594</v>
      </c>
      <c r="P593" s="12" t="s">
        <v>1723</v>
      </c>
      <c r="Q593" s="12" t="s">
        <v>1724</v>
      </c>
      <c r="R593" s="12" t="s">
        <v>1956</v>
      </c>
      <c r="S593" s="12" t="s">
        <v>1777</v>
      </c>
      <c r="T593" s="12" t="s">
        <v>1559</v>
      </c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12" t="s">
        <v>1722</v>
      </c>
      <c r="AM593" s="84"/>
      <c r="AN593" s="84"/>
      <c r="AO593" s="84"/>
      <c r="AP593" s="84"/>
      <c r="AQ593" s="84"/>
      <c r="AR593" s="84"/>
      <c r="AS593" s="84"/>
      <c r="AT593" s="84"/>
      <c r="AU593" s="84">
        <v>5.4199999999999998E-2</v>
      </c>
      <c r="AV593" s="84"/>
      <c r="AW593" s="84"/>
      <c r="AX593" s="84"/>
      <c r="AY593" s="84"/>
      <c r="AZ593" s="84"/>
      <c r="BA593" s="84"/>
      <c r="BB593" s="84"/>
      <c r="BC593" s="84"/>
      <c r="BD593" s="84"/>
      <c r="BE593" s="84"/>
      <c r="BF593" s="84"/>
      <c r="BG593" s="84"/>
      <c r="BH593" s="84"/>
      <c r="BI593" s="84"/>
      <c r="BJ593" s="84">
        <v>0.1055</v>
      </c>
      <c r="BK593" s="84"/>
      <c r="BL593" s="84"/>
      <c r="BM593" s="84"/>
      <c r="BN593" s="8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5">
        <v>5.7599999999999998E-2</v>
      </c>
      <c r="BZ593" s="85">
        <v>0.1119</v>
      </c>
      <c r="CA593" s="85">
        <v>6.1800000000000001E-2</v>
      </c>
      <c r="CB593" s="85">
        <v>0.109</v>
      </c>
      <c r="CC593" s="85">
        <v>4.7300000000000002E-2</v>
      </c>
      <c r="CD593" s="85">
        <v>6.1999999999999998E-3</v>
      </c>
      <c r="CE593" s="85">
        <v>3.15E-2</v>
      </c>
      <c r="CF593" s="85">
        <v>8.3000000000000001E-3</v>
      </c>
      <c r="CG593" s="85">
        <v>3.1899999999999998E-2</v>
      </c>
      <c r="CH593" s="85">
        <v>0</v>
      </c>
      <c r="CI593" s="85">
        <v>9.1000000000000004E-3</v>
      </c>
      <c r="CJ593" s="85">
        <v>2E-3</v>
      </c>
      <c r="CK593" s="85">
        <v>1.4800000000000001E-2</v>
      </c>
      <c r="CL593" s="85">
        <v>1.0200000000000001E-2</v>
      </c>
      <c r="CM593" s="85"/>
      <c r="CN593" s="85"/>
      <c r="CO593" s="85"/>
      <c r="CP593" s="85">
        <v>5.6599999999999998E-2</v>
      </c>
      <c r="CQ593" s="85"/>
      <c r="CR593" s="85">
        <f t="shared" si="55"/>
        <v>0.50159999999999993</v>
      </c>
      <c r="CS593" s="85">
        <f t="shared" si="56"/>
        <v>0.60709999999999997</v>
      </c>
      <c r="CV593" s="22" t="s">
        <v>1305</v>
      </c>
      <c r="CW593" s="12"/>
      <c r="CY593" s="15">
        <v>43221</v>
      </c>
      <c r="CZ593" s="15"/>
      <c r="DA593" s="15">
        <v>43237</v>
      </c>
      <c r="DC593" s="12"/>
    </row>
    <row r="594" spans="1:107" x14ac:dyDescent="0.25">
      <c r="A594" s="6" t="s">
        <v>2605</v>
      </c>
      <c r="B594" s="10" t="s">
        <v>233</v>
      </c>
      <c r="C594" s="45" t="s">
        <v>1306</v>
      </c>
      <c r="D594" s="12" t="s">
        <v>1559</v>
      </c>
      <c r="E594" s="12" t="s">
        <v>1559</v>
      </c>
      <c r="F594" s="12" t="s">
        <v>1560</v>
      </c>
      <c r="G594" s="12" t="s">
        <v>1561</v>
      </c>
      <c r="H594" s="12" t="s">
        <v>1570</v>
      </c>
      <c r="I594" s="12" t="s">
        <v>1418</v>
      </c>
      <c r="J594" s="12" t="s">
        <v>1737</v>
      </c>
      <c r="K594" s="10" t="s">
        <v>1378</v>
      </c>
      <c r="L594" s="12" t="s">
        <v>1594</v>
      </c>
      <c r="M594" s="12" t="s">
        <v>1738</v>
      </c>
      <c r="N594" s="32" t="s">
        <v>1739</v>
      </c>
      <c r="O594" s="12" t="s">
        <v>1594</v>
      </c>
      <c r="P594" s="12" t="s">
        <v>1723</v>
      </c>
      <c r="Q594" s="12" t="s">
        <v>1724</v>
      </c>
      <c r="R594" s="6" t="s">
        <v>1956</v>
      </c>
      <c r="S594" s="12" t="s">
        <v>1777</v>
      </c>
      <c r="T594" s="12" t="s">
        <v>1559</v>
      </c>
      <c r="U594" s="2"/>
      <c r="V594" s="2" t="s">
        <v>1730</v>
      </c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12" t="s">
        <v>1722</v>
      </c>
      <c r="AM594" s="84"/>
      <c r="AN594" s="84"/>
      <c r="AO594" s="84"/>
      <c r="AP594" s="84"/>
      <c r="AQ594" s="84"/>
      <c r="AR594" s="84"/>
      <c r="AS594" s="84"/>
      <c r="AT594" s="84"/>
      <c r="AU594" s="84">
        <v>13.219528046421663</v>
      </c>
      <c r="AV594" s="84"/>
      <c r="AW594" s="84"/>
      <c r="AX594" s="84"/>
      <c r="AY594" s="84"/>
      <c r="AZ594" s="84"/>
      <c r="BA594" s="84"/>
      <c r="BB594" s="84"/>
      <c r="BC594" s="84"/>
      <c r="BD594" s="84"/>
      <c r="BE594" s="84"/>
      <c r="BF594" s="84"/>
      <c r="BG594" s="84"/>
      <c r="BH594" s="84"/>
      <c r="BI594" s="84"/>
      <c r="BJ594" s="84">
        <v>17.584127659574463</v>
      </c>
      <c r="BK594" s="84"/>
      <c r="BL594" s="84"/>
      <c r="BM594" s="84"/>
      <c r="BN594" s="8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5">
        <v>19.146762088974853</v>
      </c>
      <c r="BZ594" s="85">
        <v>41.742096711798837</v>
      </c>
      <c r="CA594" s="85">
        <v>5.2626653771760159</v>
      </c>
      <c r="CB594" s="85">
        <v>21.535617021276593</v>
      </c>
      <c r="CC594" s="85">
        <v>4.2747930367504843</v>
      </c>
      <c r="CD594" s="85">
        <v>0.96991102514506766</v>
      </c>
      <c r="CE594" s="85">
        <v>4.8136324951644101</v>
      </c>
      <c r="CF594" s="85">
        <v>0.80825918762088966</v>
      </c>
      <c r="CG594" s="85">
        <v>3.8796441005802706</v>
      </c>
      <c r="CH594" s="85">
        <v>1.0058336557059961</v>
      </c>
      <c r="CI594" s="85">
        <v>4.0592572533849127</v>
      </c>
      <c r="CJ594" s="85">
        <v>0.39514893617021268</v>
      </c>
      <c r="CK594" s="85">
        <v>2.7660425531914892</v>
      </c>
      <c r="CL594" s="85">
        <v>0.19757446808510634</v>
      </c>
      <c r="CM594" s="85"/>
      <c r="CN594" s="85"/>
      <c r="CO594" s="85"/>
      <c r="CP594" s="85">
        <v>5.4961624758220484</v>
      </c>
      <c r="CQ594" s="85"/>
      <c r="CR594" s="85">
        <f t="shared" si="55"/>
        <v>110.85723791102514</v>
      </c>
      <c r="CS594" s="85">
        <f t="shared" si="56"/>
        <v>128.4413655705996</v>
      </c>
      <c r="CU594" s="23"/>
      <c r="CV594" s="22" t="s">
        <v>1305</v>
      </c>
      <c r="CY594" s="15">
        <v>43221</v>
      </c>
      <c r="CZ594" s="15"/>
      <c r="DA594" s="15">
        <v>43237</v>
      </c>
    </row>
    <row r="595" spans="1:107" x14ac:dyDescent="0.25">
      <c r="A595" s="6" t="s">
        <v>2606</v>
      </c>
      <c r="B595" s="10" t="s">
        <v>233</v>
      </c>
      <c r="C595" s="45" t="s">
        <v>1307</v>
      </c>
      <c r="D595" s="12" t="s">
        <v>1559</v>
      </c>
      <c r="E595" s="12" t="s">
        <v>1559</v>
      </c>
      <c r="F595" s="12" t="s">
        <v>1560</v>
      </c>
      <c r="G595" s="12" t="s">
        <v>1561</v>
      </c>
      <c r="H595" s="12" t="s">
        <v>1570</v>
      </c>
      <c r="I595" s="12" t="s">
        <v>1418</v>
      </c>
      <c r="J595" s="12" t="s">
        <v>1737</v>
      </c>
      <c r="K595" s="10" t="s">
        <v>1378</v>
      </c>
      <c r="L595" s="12" t="s">
        <v>1594</v>
      </c>
      <c r="M595" s="12" t="s">
        <v>1738</v>
      </c>
      <c r="N595" s="32" t="s">
        <v>1739</v>
      </c>
      <c r="O595" s="12" t="s">
        <v>1594</v>
      </c>
      <c r="P595" s="12" t="s">
        <v>1723</v>
      </c>
      <c r="Q595" s="12" t="s">
        <v>1724</v>
      </c>
      <c r="R595" s="6" t="s">
        <v>1956</v>
      </c>
      <c r="S595" s="12" t="s">
        <v>1777</v>
      </c>
      <c r="T595" s="12" t="s">
        <v>1559</v>
      </c>
      <c r="U595" s="2"/>
      <c r="V595" s="2" t="s">
        <v>1730</v>
      </c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12" t="s">
        <v>1722</v>
      </c>
      <c r="AM595" s="84"/>
      <c r="AN595" s="84"/>
      <c r="AO595" s="84"/>
      <c r="AP595" s="84"/>
      <c r="AQ595" s="84"/>
      <c r="AR595" s="84"/>
      <c r="AS595" s="84"/>
      <c r="AT595" s="84"/>
      <c r="AU595" s="84">
        <v>24.006120167747863</v>
      </c>
      <c r="AV595" s="84"/>
      <c r="AW595" s="84"/>
      <c r="AX595" s="84"/>
      <c r="AY595" s="84"/>
      <c r="AZ595" s="84"/>
      <c r="BA595" s="84"/>
      <c r="BB595" s="84"/>
      <c r="BC595" s="84"/>
      <c r="BD595" s="84"/>
      <c r="BE595" s="84"/>
      <c r="BF595" s="84"/>
      <c r="BG595" s="84"/>
      <c r="BH595" s="84"/>
      <c r="BI595" s="84"/>
      <c r="BJ595" s="84">
        <v>35.155069203442267</v>
      </c>
      <c r="BK595" s="84"/>
      <c r="BL595" s="84"/>
      <c r="BM595" s="84"/>
      <c r="BN595" s="8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5">
        <v>58.388809538247145</v>
      </c>
      <c r="BZ595" s="85">
        <v>122.43638745347739</v>
      </c>
      <c r="CA595" s="85">
        <v>23.186997870956173</v>
      </c>
      <c r="CB595" s="85">
        <v>60.795099092914739</v>
      </c>
      <c r="CC595" s="85">
        <v>13.454257127045771</v>
      </c>
      <c r="CD595" s="85">
        <v>2.8076082577688641</v>
      </c>
      <c r="CE595" s="85">
        <v>10.067337968933552</v>
      </c>
      <c r="CF595" s="85">
        <v>1.6848691062602401</v>
      </c>
      <c r="CG595" s="85">
        <v>7.8957216294987687</v>
      </c>
      <c r="CH595" s="85">
        <v>1.2779542658836014</v>
      </c>
      <c r="CI595" s="85">
        <v>5.4315863489603515</v>
      </c>
      <c r="CJ595" s="85">
        <v>0.88227353211762383</v>
      </c>
      <c r="CK595" s="85">
        <v>4.7289566166679649</v>
      </c>
      <c r="CL595" s="85">
        <v>1.1071207959713976</v>
      </c>
      <c r="CM595" s="85"/>
      <c r="CN595" s="85"/>
      <c r="CO595" s="85"/>
      <c r="CP595" s="85">
        <v>28.39897704322361</v>
      </c>
      <c r="CQ595" s="85"/>
      <c r="CR595" s="85">
        <f t="shared" si="55"/>
        <v>314.14497960470362</v>
      </c>
      <c r="CS595" s="85">
        <f t="shared" si="56"/>
        <v>349.3000488081459</v>
      </c>
      <c r="CU595" s="23"/>
      <c r="CV595" s="22" t="s">
        <v>1305</v>
      </c>
      <c r="CY595" s="15">
        <v>43221</v>
      </c>
      <c r="CZ595" s="15"/>
      <c r="DA595" s="15">
        <v>43237</v>
      </c>
    </row>
    <row r="596" spans="1:107" x14ac:dyDescent="0.25">
      <c r="A596" s="6" t="s">
        <v>2607</v>
      </c>
      <c r="B596" s="10" t="s">
        <v>233</v>
      </c>
      <c r="C596" s="45" t="s">
        <v>1308</v>
      </c>
      <c r="D596" s="12" t="s">
        <v>1559</v>
      </c>
      <c r="E596" s="12" t="s">
        <v>1559</v>
      </c>
      <c r="F596" s="12" t="s">
        <v>1560</v>
      </c>
      <c r="G596" s="12" t="s">
        <v>1561</v>
      </c>
      <c r="H596" s="12" t="s">
        <v>1570</v>
      </c>
      <c r="I596" s="12" t="s">
        <v>1418</v>
      </c>
      <c r="J596" s="12" t="s">
        <v>1737</v>
      </c>
      <c r="K596" s="10" t="s">
        <v>1378</v>
      </c>
      <c r="L596" s="12" t="s">
        <v>1594</v>
      </c>
      <c r="M596" s="12" t="s">
        <v>1738</v>
      </c>
      <c r="N596" s="32" t="s">
        <v>1739</v>
      </c>
      <c r="O596" s="12" t="s">
        <v>1594</v>
      </c>
      <c r="P596" s="12" t="s">
        <v>1723</v>
      </c>
      <c r="Q596" s="12" t="s">
        <v>1724</v>
      </c>
      <c r="R596" s="6" t="s">
        <v>1956</v>
      </c>
      <c r="S596" s="12" t="s">
        <v>1777</v>
      </c>
      <c r="T596" s="12" t="s">
        <v>1559</v>
      </c>
      <c r="U596" s="2"/>
      <c r="V596" s="2" t="s">
        <v>1730</v>
      </c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12" t="s">
        <v>1722</v>
      </c>
      <c r="AM596" s="84"/>
      <c r="AN596" s="84"/>
      <c r="AO596" s="84"/>
      <c r="AP596" s="84"/>
      <c r="AQ596" s="84"/>
      <c r="AR596" s="84"/>
      <c r="AS596" s="84"/>
      <c r="AT596" s="84"/>
      <c r="AU596" s="84">
        <v>24.437367303609339</v>
      </c>
      <c r="AV596" s="84"/>
      <c r="AW596" s="84"/>
      <c r="AX596" s="84"/>
      <c r="AY596" s="84"/>
      <c r="AZ596" s="84"/>
      <c r="BA596" s="84"/>
      <c r="BB596" s="84"/>
      <c r="BC596" s="84"/>
      <c r="BD596" s="84"/>
      <c r="BE596" s="84"/>
      <c r="BF596" s="84"/>
      <c r="BG596" s="84"/>
      <c r="BH596" s="84"/>
      <c r="BI596" s="84"/>
      <c r="BJ596" s="84">
        <v>37.494692144373673</v>
      </c>
      <c r="BK596" s="84"/>
      <c r="BL596" s="84"/>
      <c r="BM596" s="84"/>
      <c r="BN596" s="8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5">
        <v>56.114649681528647</v>
      </c>
      <c r="BZ596" s="85">
        <v>111.95329087048832</v>
      </c>
      <c r="CA596" s="85">
        <v>17.388535031847134</v>
      </c>
      <c r="CB596" s="85">
        <v>64.692144373673031</v>
      </c>
      <c r="CC596" s="85">
        <v>16.072186836518046</v>
      </c>
      <c r="CD596" s="85">
        <v>2.7176220806794058</v>
      </c>
      <c r="CE596" s="85">
        <v>11.910828025477706</v>
      </c>
      <c r="CF596" s="85">
        <v>1.9957537154989382</v>
      </c>
      <c r="CG596" s="85">
        <v>5.5201698513800412</v>
      </c>
      <c r="CH596" s="85">
        <v>0.33970276008492573</v>
      </c>
      <c r="CI596" s="85">
        <v>3.0785562632696388</v>
      </c>
      <c r="CJ596" s="85">
        <v>0.78556263269639071</v>
      </c>
      <c r="CK596" s="85">
        <v>5.6263269639065809</v>
      </c>
      <c r="CL596" s="85">
        <v>2.632696390658174</v>
      </c>
      <c r="CM596" s="85"/>
      <c r="CN596" s="85"/>
      <c r="CO596" s="85"/>
      <c r="CP596" s="85">
        <v>17.40976645435244</v>
      </c>
      <c r="CQ596" s="85"/>
      <c r="CR596" s="85">
        <f t="shared" si="55"/>
        <v>300.82802547770706</v>
      </c>
      <c r="CS596" s="85">
        <f t="shared" si="56"/>
        <v>338.32271762208075</v>
      </c>
      <c r="CU596" s="23"/>
      <c r="CV596" s="22" t="s">
        <v>1305</v>
      </c>
      <c r="CY596" s="15">
        <v>43221</v>
      </c>
      <c r="CZ596" s="15"/>
      <c r="DA596" s="15">
        <v>43237</v>
      </c>
    </row>
    <row r="597" spans="1:107" x14ac:dyDescent="0.25">
      <c r="A597" s="6" t="s">
        <v>2608</v>
      </c>
      <c r="B597" s="12" t="s">
        <v>1728</v>
      </c>
      <c r="C597" s="45" t="s">
        <v>1839</v>
      </c>
      <c r="D597" s="12" t="str">
        <f>A595</f>
        <v>MMA0590</v>
      </c>
      <c r="E597" s="12" t="s">
        <v>1559</v>
      </c>
      <c r="F597" s="12" t="s">
        <v>1560</v>
      </c>
      <c r="G597" s="12" t="s">
        <v>1561</v>
      </c>
      <c r="H597" s="12" t="s">
        <v>1570</v>
      </c>
      <c r="I597" s="12" t="s">
        <v>1418</v>
      </c>
      <c r="J597" s="12" t="s">
        <v>1737</v>
      </c>
      <c r="K597" s="12" t="s">
        <v>1378</v>
      </c>
      <c r="L597" s="12" t="s">
        <v>1594</v>
      </c>
      <c r="M597" s="12" t="s">
        <v>1738</v>
      </c>
      <c r="N597" s="32" t="s">
        <v>1739</v>
      </c>
      <c r="O597" s="12" t="s">
        <v>1594</v>
      </c>
      <c r="P597" s="12" t="s">
        <v>1723</v>
      </c>
      <c r="Q597" s="12" t="s">
        <v>1724</v>
      </c>
      <c r="R597" s="12" t="s">
        <v>1956</v>
      </c>
      <c r="S597" s="12" t="s">
        <v>1777</v>
      </c>
      <c r="T597" s="12" t="s">
        <v>1559</v>
      </c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12" t="s">
        <v>1722</v>
      </c>
      <c r="AM597" s="84"/>
      <c r="AN597" s="84"/>
      <c r="AO597" s="84"/>
      <c r="AP597" s="84"/>
      <c r="AQ597" s="84"/>
      <c r="AR597" s="84"/>
      <c r="AS597" s="84"/>
      <c r="AT597" s="84"/>
      <c r="AU597" s="84">
        <v>9.9099999999999994E-2</v>
      </c>
      <c r="AV597" s="84"/>
      <c r="AW597" s="84"/>
      <c r="AX597" s="84"/>
      <c r="AY597" s="84"/>
      <c r="AZ597" s="84"/>
      <c r="BA597" s="84"/>
      <c r="BB597" s="84"/>
      <c r="BC597" s="84"/>
      <c r="BD597" s="84"/>
      <c r="BE597" s="84"/>
      <c r="BF597" s="84"/>
      <c r="BG597" s="84"/>
      <c r="BH597" s="84"/>
      <c r="BI597" s="84"/>
      <c r="BJ597" s="84">
        <v>0.18770000000000001</v>
      </c>
      <c r="BK597" s="84"/>
      <c r="BL597" s="84"/>
      <c r="BM597" s="84"/>
      <c r="BN597" s="8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5">
        <v>0.40720000000000001</v>
      </c>
      <c r="BZ597" s="85">
        <v>0.82489999999999997</v>
      </c>
      <c r="CA597" s="85">
        <v>0.17460000000000001</v>
      </c>
      <c r="CB597" s="85">
        <v>0.39179999999999998</v>
      </c>
      <c r="CC597" s="85">
        <v>8.1900000000000001E-2</v>
      </c>
      <c r="CD597" s="85">
        <v>1.7999999999999999E-2</v>
      </c>
      <c r="CE597" s="85">
        <v>5.2200000000000003E-2</v>
      </c>
      <c r="CF597" s="85">
        <v>6.4000000000000003E-3</v>
      </c>
      <c r="CG597" s="85">
        <v>3.6200000000000003E-2</v>
      </c>
      <c r="CH597" s="85">
        <v>1.0200000000000001E-2</v>
      </c>
      <c r="CI597" s="85">
        <v>1.7500000000000002E-2</v>
      </c>
      <c r="CJ597" s="85">
        <v>4.1999999999999997E-3</v>
      </c>
      <c r="CK597" s="85">
        <v>1.7600000000000001E-2</v>
      </c>
      <c r="CL597" s="85">
        <v>4.1000000000000003E-3</v>
      </c>
      <c r="CM597" s="85"/>
      <c r="CN597" s="85"/>
      <c r="CO597" s="85"/>
      <c r="CP597" s="85">
        <v>0.20730000000000001</v>
      </c>
      <c r="CQ597" s="85"/>
      <c r="CR597" s="85">
        <f t="shared" si="55"/>
        <v>2.0468000000000002</v>
      </c>
      <c r="CS597" s="85">
        <f t="shared" si="56"/>
        <v>2.2345000000000002</v>
      </c>
      <c r="CV597" s="22" t="s">
        <v>1305</v>
      </c>
      <c r="CW597" s="12"/>
      <c r="CY597" s="15">
        <v>43221</v>
      </c>
      <c r="CZ597" s="15"/>
      <c r="DA597" s="15">
        <v>43237</v>
      </c>
      <c r="DC597" s="12"/>
    </row>
    <row r="598" spans="1:107" x14ac:dyDescent="0.25">
      <c r="A598" s="6" t="s">
        <v>2609</v>
      </c>
      <c r="B598" s="12" t="s">
        <v>1728</v>
      </c>
      <c r="C598" s="45" t="s">
        <v>1840</v>
      </c>
      <c r="D598" s="12" t="str">
        <f>D597</f>
        <v>MMA0590</v>
      </c>
      <c r="E598" s="12" t="s">
        <v>1559</v>
      </c>
      <c r="F598" s="12" t="s">
        <v>1560</v>
      </c>
      <c r="G598" s="12" t="s">
        <v>1561</v>
      </c>
      <c r="H598" s="12" t="s">
        <v>1570</v>
      </c>
      <c r="I598" s="12" t="s">
        <v>1418</v>
      </c>
      <c r="J598" s="12" t="s">
        <v>1737</v>
      </c>
      <c r="K598" s="12" t="s">
        <v>1378</v>
      </c>
      <c r="L598" s="12" t="s">
        <v>1594</v>
      </c>
      <c r="M598" s="12" t="s">
        <v>1738</v>
      </c>
      <c r="N598" s="32" t="s">
        <v>1739</v>
      </c>
      <c r="O598" s="12" t="s">
        <v>1594</v>
      </c>
      <c r="P598" s="12" t="s">
        <v>1723</v>
      </c>
      <c r="Q598" s="12" t="s">
        <v>1724</v>
      </c>
      <c r="R598" s="12" t="s">
        <v>1956</v>
      </c>
      <c r="S598" s="12" t="s">
        <v>1777</v>
      </c>
      <c r="T598" s="12" t="s">
        <v>1559</v>
      </c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12" t="s">
        <v>1722</v>
      </c>
      <c r="AM598" s="84"/>
      <c r="AN598" s="84"/>
      <c r="AO598" s="84"/>
      <c r="AP598" s="84"/>
      <c r="AQ598" s="84"/>
      <c r="AR598" s="84"/>
      <c r="AS598" s="84"/>
      <c r="AT598" s="84"/>
      <c r="AU598" s="84">
        <v>0.10525</v>
      </c>
      <c r="AV598" s="84"/>
      <c r="AW598" s="84"/>
      <c r="AX598" s="84"/>
      <c r="AY598" s="84"/>
      <c r="AZ598" s="84"/>
      <c r="BA598" s="84"/>
      <c r="BB598" s="84"/>
      <c r="BC598" s="84"/>
      <c r="BD598" s="84"/>
      <c r="BE598" s="84"/>
      <c r="BF598" s="84"/>
      <c r="BG598" s="84"/>
      <c r="BH598" s="84"/>
      <c r="BI598" s="84"/>
      <c r="BJ598" s="84">
        <v>0.19159999999999999</v>
      </c>
      <c r="BK598" s="84"/>
      <c r="BL598" s="84"/>
      <c r="BM598" s="84"/>
      <c r="BN598" s="8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5">
        <v>0.41559999999999997</v>
      </c>
      <c r="BZ598" s="85">
        <v>0.84375</v>
      </c>
      <c r="CA598" s="85">
        <v>0.1774</v>
      </c>
      <c r="CB598" s="85">
        <v>0.40464999999999995</v>
      </c>
      <c r="CC598" s="85">
        <v>8.5749999999999993E-2</v>
      </c>
      <c r="CD598" s="85">
        <v>1.8599999999999998E-2</v>
      </c>
      <c r="CE598" s="85">
        <v>5.4250000000000007E-2</v>
      </c>
      <c r="CF598" s="85">
        <v>7.3000000000000009E-3</v>
      </c>
      <c r="CG598" s="85">
        <v>3.755E-2</v>
      </c>
      <c r="CH598" s="85">
        <v>9.3500000000000007E-3</v>
      </c>
      <c r="CI598" s="85">
        <v>1.805E-2</v>
      </c>
      <c r="CJ598" s="85">
        <v>4.5500000000000002E-3</v>
      </c>
      <c r="CK598" s="85">
        <v>1.8599999999999998E-2</v>
      </c>
      <c r="CL598" s="85">
        <v>4.8999999999999998E-3</v>
      </c>
      <c r="CM598" s="85"/>
      <c r="CN598" s="85"/>
      <c r="CO598" s="85"/>
      <c r="CP598" s="85">
        <v>0.21860000000000002</v>
      </c>
      <c r="CQ598" s="85"/>
      <c r="CR598" s="85">
        <f t="shared" si="55"/>
        <v>2.1003000000000003</v>
      </c>
      <c r="CS598" s="85">
        <f t="shared" si="56"/>
        <v>2.2919</v>
      </c>
      <c r="CV598" s="22" t="s">
        <v>1305</v>
      </c>
      <c r="CW598" s="12"/>
      <c r="CY598" s="15">
        <v>43221</v>
      </c>
      <c r="CZ598" s="15"/>
      <c r="DA598" s="15">
        <v>43237</v>
      </c>
      <c r="DC598" s="12"/>
    </row>
    <row r="599" spans="1:107" x14ac:dyDescent="0.25">
      <c r="A599" s="6" t="s">
        <v>2610</v>
      </c>
      <c r="B599" s="12" t="s">
        <v>1728</v>
      </c>
      <c r="C599" s="45" t="s">
        <v>1841</v>
      </c>
      <c r="D599" s="12" t="str">
        <f t="shared" ref="D599:D606" si="60">D598</f>
        <v>MMA0590</v>
      </c>
      <c r="E599" s="12" t="s">
        <v>1559</v>
      </c>
      <c r="F599" s="12" t="s">
        <v>1560</v>
      </c>
      <c r="G599" s="12" t="s">
        <v>1561</v>
      </c>
      <c r="H599" s="12" t="s">
        <v>1570</v>
      </c>
      <c r="I599" s="12" t="s">
        <v>1418</v>
      </c>
      <c r="J599" s="12" t="s">
        <v>1737</v>
      </c>
      <c r="K599" s="12" t="s">
        <v>1378</v>
      </c>
      <c r="L599" s="12" t="s">
        <v>1594</v>
      </c>
      <c r="M599" s="12" t="s">
        <v>1738</v>
      </c>
      <c r="N599" s="32" t="s">
        <v>1739</v>
      </c>
      <c r="O599" s="12" t="s">
        <v>1594</v>
      </c>
      <c r="P599" s="12" t="s">
        <v>1723</v>
      </c>
      <c r="Q599" s="12" t="s">
        <v>1724</v>
      </c>
      <c r="R599" s="12" t="s">
        <v>1956</v>
      </c>
      <c r="S599" s="12" t="s">
        <v>1777</v>
      </c>
      <c r="T599" s="12" t="s">
        <v>1559</v>
      </c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12" t="s">
        <v>1722</v>
      </c>
      <c r="AM599" s="84"/>
      <c r="AN599" s="84"/>
      <c r="AO599" s="84"/>
      <c r="AP599" s="84"/>
      <c r="AQ599" s="84"/>
      <c r="AR599" s="84"/>
      <c r="AS599" s="84"/>
      <c r="AT599" s="84"/>
      <c r="AU599" s="84">
        <v>0.1114</v>
      </c>
      <c r="AV599" s="84"/>
      <c r="AW599" s="84"/>
      <c r="AX599" s="84"/>
      <c r="AY599" s="84"/>
      <c r="AZ599" s="84"/>
      <c r="BA599" s="84"/>
      <c r="BB599" s="84"/>
      <c r="BC599" s="84"/>
      <c r="BD599" s="84"/>
      <c r="BE599" s="84"/>
      <c r="BF599" s="84"/>
      <c r="BG599" s="84"/>
      <c r="BH599" s="84"/>
      <c r="BI599" s="84"/>
      <c r="BJ599" s="84">
        <v>0.19550000000000001</v>
      </c>
      <c r="BK599" s="84"/>
      <c r="BL599" s="84"/>
      <c r="BM599" s="84"/>
      <c r="BN599" s="8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5">
        <v>0.42399999999999999</v>
      </c>
      <c r="BZ599" s="85">
        <v>0.86260000000000003</v>
      </c>
      <c r="CA599" s="85">
        <v>0.1802</v>
      </c>
      <c r="CB599" s="85">
        <v>0.41749999999999998</v>
      </c>
      <c r="CC599" s="85">
        <v>8.9599999999999999E-2</v>
      </c>
      <c r="CD599" s="85">
        <v>1.9199999999999998E-2</v>
      </c>
      <c r="CE599" s="85">
        <v>5.6300000000000003E-2</v>
      </c>
      <c r="CF599" s="85">
        <v>8.2000000000000007E-3</v>
      </c>
      <c r="CG599" s="85">
        <v>3.8899999999999997E-2</v>
      </c>
      <c r="CH599" s="85">
        <v>8.5000000000000006E-3</v>
      </c>
      <c r="CI599" s="85">
        <v>1.8599999999999998E-2</v>
      </c>
      <c r="CJ599" s="85">
        <v>4.8999999999999998E-3</v>
      </c>
      <c r="CK599" s="85">
        <v>1.9599999999999999E-2</v>
      </c>
      <c r="CL599" s="85">
        <v>5.7000000000000002E-3</v>
      </c>
      <c r="CM599" s="85"/>
      <c r="CN599" s="85"/>
      <c r="CO599" s="85"/>
      <c r="CP599" s="85">
        <v>0.22989999999999999</v>
      </c>
      <c r="CQ599" s="85"/>
      <c r="CR599" s="85">
        <f t="shared" si="55"/>
        <v>2.1538000000000004</v>
      </c>
      <c r="CS599" s="85">
        <f t="shared" si="56"/>
        <v>2.3493000000000004</v>
      </c>
      <c r="CV599" s="22" t="s">
        <v>1305</v>
      </c>
      <c r="CW599" s="12"/>
      <c r="CY599" s="15">
        <v>43221</v>
      </c>
      <c r="CZ599" s="15"/>
      <c r="DA599" s="15">
        <v>43237</v>
      </c>
      <c r="DC599" s="12"/>
    </row>
    <row r="600" spans="1:107" x14ac:dyDescent="0.25">
      <c r="A600" s="6" t="s">
        <v>2611</v>
      </c>
      <c r="B600" s="12" t="s">
        <v>1728</v>
      </c>
      <c r="C600" s="45" t="s">
        <v>1842</v>
      </c>
      <c r="D600" s="12" t="str">
        <f t="shared" si="60"/>
        <v>MMA0590</v>
      </c>
      <c r="E600" s="12" t="s">
        <v>1559</v>
      </c>
      <c r="F600" s="12" t="s">
        <v>1560</v>
      </c>
      <c r="G600" s="12" t="s">
        <v>1561</v>
      </c>
      <c r="H600" s="12" t="s">
        <v>1570</v>
      </c>
      <c r="I600" s="12" t="s">
        <v>1418</v>
      </c>
      <c r="J600" s="12" t="s">
        <v>1737</v>
      </c>
      <c r="K600" s="12" t="s">
        <v>1378</v>
      </c>
      <c r="L600" s="12" t="s">
        <v>1594</v>
      </c>
      <c r="M600" s="12" t="s">
        <v>1738</v>
      </c>
      <c r="N600" s="32" t="s">
        <v>1739</v>
      </c>
      <c r="O600" s="12" t="s">
        <v>1594</v>
      </c>
      <c r="P600" s="12" t="s">
        <v>1723</v>
      </c>
      <c r="Q600" s="12" t="s">
        <v>1724</v>
      </c>
      <c r="R600" s="12" t="s">
        <v>1956</v>
      </c>
      <c r="S600" s="12" t="s">
        <v>1777</v>
      </c>
      <c r="T600" s="12" t="s">
        <v>1559</v>
      </c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12" t="s">
        <v>1722</v>
      </c>
      <c r="AM600" s="84"/>
      <c r="AN600" s="84"/>
      <c r="AO600" s="84"/>
      <c r="AP600" s="84"/>
      <c r="AQ600" s="84"/>
      <c r="AR600" s="84"/>
      <c r="AS600" s="84"/>
      <c r="AT600" s="84"/>
      <c r="AU600" s="84">
        <v>0.11269999999999999</v>
      </c>
      <c r="AV600" s="84"/>
      <c r="AW600" s="84"/>
      <c r="AX600" s="84"/>
      <c r="AY600" s="84"/>
      <c r="AZ600" s="84"/>
      <c r="BA600" s="84"/>
      <c r="BB600" s="84"/>
      <c r="BC600" s="84"/>
      <c r="BD600" s="84"/>
      <c r="BE600" s="84"/>
      <c r="BF600" s="84"/>
      <c r="BG600" s="84"/>
      <c r="BH600" s="84"/>
      <c r="BI600" s="84"/>
      <c r="BJ600" s="84">
        <v>0.19409999999999999</v>
      </c>
      <c r="BK600" s="84"/>
      <c r="BL600" s="84"/>
      <c r="BM600" s="84"/>
      <c r="BN600" s="8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5">
        <v>0.42009999999999997</v>
      </c>
      <c r="BZ600" s="85">
        <v>0.86199999999999999</v>
      </c>
      <c r="CA600" s="85">
        <v>0.18099999999999999</v>
      </c>
      <c r="CB600" s="85">
        <v>0.41310000000000002</v>
      </c>
      <c r="CC600" s="85">
        <v>8.9599999999999999E-2</v>
      </c>
      <c r="CD600" s="85">
        <v>1.9099999999999999E-2</v>
      </c>
      <c r="CE600" s="85">
        <v>5.7200000000000001E-2</v>
      </c>
      <c r="CF600" s="85">
        <v>8.3000000000000001E-3</v>
      </c>
      <c r="CG600" s="85">
        <v>3.8699999999999998E-2</v>
      </c>
      <c r="CH600" s="85">
        <v>7.4999999999999997E-3</v>
      </c>
      <c r="CI600" s="85">
        <v>1.8100000000000002E-2</v>
      </c>
      <c r="CJ600" s="85">
        <v>5.0000000000000001E-3</v>
      </c>
      <c r="CK600" s="85">
        <v>1.9900000000000001E-2</v>
      </c>
      <c r="CL600" s="85">
        <v>5.7999999999999996E-3</v>
      </c>
      <c r="CM600" s="85"/>
      <c r="CN600" s="85"/>
      <c r="CO600" s="85"/>
      <c r="CP600" s="85">
        <v>0.2258</v>
      </c>
      <c r="CQ600" s="85"/>
      <c r="CR600" s="85">
        <f t="shared" si="55"/>
        <v>2.1453999999999995</v>
      </c>
      <c r="CS600" s="85">
        <f t="shared" si="56"/>
        <v>2.3394999999999997</v>
      </c>
      <c r="CV600" s="22" t="s">
        <v>1305</v>
      </c>
      <c r="CW600" s="12"/>
      <c r="CY600" s="15">
        <v>43221</v>
      </c>
      <c r="CZ600" s="15"/>
      <c r="DA600" s="15">
        <v>43237</v>
      </c>
      <c r="DC600" s="12"/>
    </row>
    <row r="601" spans="1:107" x14ac:dyDescent="0.25">
      <c r="A601" s="6" t="s">
        <v>2612</v>
      </c>
      <c r="B601" s="12" t="s">
        <v>1728</v>
      </c>
      <c r="C601" s="45" t="s">
        <v>1843</v>
      </c>
      <c r="D601" s="12" t="str">
        <f t="shared" si="60"/>
        <v>MMA0590</v>
      </c>
      <c r="E601" s="12" t="s">
        <v>1559</v>
      </c>
      <c r="F601" s="12" t="s">
        <v>1560</v>
      </c>
      <c r="G601" s="12" t="s">
        <v>1561</v>
      </c>
      <c r="H601" s="12" t="s">
        <v>1570</v>
      </c>
      <c r="I601" s="12" t="s">
        <v>1418</v>
      </c>
      <c r="J601" s="12" t="s">
        <v>1737</v>
      </c>
      <c r="K601" s="12" t="s">
        <v>1378</v>
      </c>
      <c r="L601" s="12" t="s">
        <v>1594</v>
      </c>
      <c r="M601" s="12" t="s">
        <v>1738</v>
      </c>
      <c r="N601" s="32" t="s">
        <v>1739</v>
      </c>
      <c r="O601" s="12" t="s">
        <v>1594</v>
      </c>
      <c r="P601" s="12" t="s">
        <v>1723</v>
      </c>
      <c r="Q601" s="12" t="s">
        <v>1724</v>
      </c>
      <c r="R601" s="12" t="s">
        <v>1956</v>
      </c>
      <c r="S601" s="12" t="s">
        <v>1777</v>
      </c>
      <c r="T601" s="12" t="s">
        <v>1559</v>
      </c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12" t="s">
        <v>1722</v>
      </c>
      <c r="AM601" s="84"/>
      <c r="AN601" s="84"/>
      <c r="AO601" s="84"/>
      <c r="AP601" s="84"/>
      <c r="AQ601" s="84"/>
      <c r="AR601" s="84"/>
      <c r="AS601" s="84"/>
      <c r="AT601" s="84"/>
      <c r="AU601" s="84">
        <v>0.11435000000000001</v>
      </c>
      <c r="AV601" s="84"/>
      <c r="AW601" s="84"/>
      <c r="AX601" s="84"/>
      <c r="AY601" s="84"/>
      <c r="AZ601" s="84"/>
      <c r="BA601" s="84"/>
      <c r="BB601" s="84"/>
      <c r="BC601" s="84"/>
      <c r="BD601" s="84"/>
      <c r="BE601" s="84"/>
      <c r="BF601" s="84"/>
      <c r="BG601" s="84"/>
      <c r="BH601" s="84"/>
      <c r="BI601" s="84"/>
      <c r="BJ601" s="84">
        <v>0.1948</v>
      </c>
      <c r="BK601" s="84"/>
      <c r="BL601" s="84"/>
      <c r="BM601" s="84"/>
      <c r="BN601" s="8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5">
        <v>0.41839999999999999</v>
      </c>
      <c r="BZ601" s="85">
        <v>0.86155000000000004</v>
      </c>
      <c r="CA601" s="85">
        <v>0.17995</v>
      </c>
      <c r="CB601" s="85">
        <v>0.41510000000000002</v>
      </c>
      <c r="CC601" s="85">
        <v>9.0400000000000008E-2</v>
      </c>
      <c r="CD601" s="85">
        <v>1.9200000000000002E-2</v>
      </c>
      <c r="CE601" s="85">
        <v>5.6950000000000001E-2</v>
      </c>
      <c r="CF601" s="85">
        <v>8.0499999999999999E-3</v>
      </c>
      <c r="CG601" s="85">
        <v>4.0249999999999994E-2</v>
      </c>
      <c r="CH601" s="85">
        <v>7.4000000000000003E-3</v>
      </c>
      <c r="CI601" s="85">
        <v>1.8000000000000002E-2</v>
      </c>
      <c r="CJ601" s="85">
        <v>5.0000000000000001E-3</v>
      </c>
      <c r="CK601" s="85">
        <v>2.0250000000000001E-2</v>
      </c>
      <c r="CL601" s="85">
        <v>6.3499999999999997E-3</v>
      </c>
      <c r="CM601" s="85"/>
      <c r="CN601" s="85"/>
      <c r="CO601" s="85"/>
      <c r="CP601" s="85">
        <v>0.22855</v>
      </c>
      <c r="CQ601" s="85"/>
      <c r="CR601" s="85">
        <f t="shared" si="55"/>
        <v>2.1468499999999993</v>
      </c>
      <c r="CS601" s="85">
        <f t="shared" si="56"/>
        <v>2.3416499999999991</v>
      </c>
      <c r="CV601" s="22" t="s">
        <v>1305</v>
      </c>
      <c r="CW601" s="12"/>
      <c r="CY601" s="15">
        <v>43221</v>
      </c>
      <c r="CZ601" s="15"/>
      <c r="DA601" s="15">
        <v>43237</v>
      </c>
      <c r="DC601" s="12"/>
    </row>
    <row r="602" spans="1:107" x14ac:dyDescent="0.25">
      <c r="A602" s="6" t="s">
        <v>2613</v>
      </c>
      <c r="B602" s="12" t="s">
        <v>1728</v>
      </c>
      <c r="C602" s="45" t="s">
        <v>1844</v>
      </c>
      <c r="D602" s="12" t="str">
        <f t="shared" si="60"/>
        <v>MMA0590</v>
      </c>
      <c r="E602" s="12" t="s">
        <v>1559</v>
      </c>
      <c r="F602" s="12" t="s">
        <v>1560</v>
      </c>
      <c r="G602" s="12" t="s">
        <v>1561</v>
      </c>
      <c r="H602" s="12" t="s">
        <v>1570</v>
      </c>
      <c r="I602" s="12" t="s">
        <v>1418</v>
      </c>
      <c r="J602" s="12" t="s">
        <v>1737</v>
      </c>
      <c r="K602" s="12" t="s">
        <v>1378</v>
      </c>
      <c r="L602" s="12" t="s">
        <v>1594</v>
      </c>
      <c r="M602" s="12" t="s">
        <v>1738</v>
      </c>
      <c r="N602" s="32" t="s">
        <v>1739</v>
      </c>
      <c r="O602" s="12" t="s">
        <v>1594</v>
      </c>
      <c r="P602" s="12" t="s">
        <v>1723</v>
      </c>
      <c r="Q602" s="12" t="s">
        <v>1724</v>
      </c>
      <c r="R602" s="12" t="s">
        <v>1956</v>
      </c>
      <c r="S602" s="12" t="s">
        <v>1777</v>
      </c>
      <c r="T602" s="12" t="s">
        <v>1559</v>
      </c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12" t="s">
        <v>1722</v>
      </c>
      <c r="AM602" s="84"/>
      <c r="AN602" s="84"/>
      <c r="AO602" s="84"/>
      <c r="AP602" s="84"/>
      <c r="AQ602" s="84"/>
      <c r="AR602" s="84"/>
      <c r="AS602" s="84"/>
      <c r="AT602" s="84"/>
      <c r="AU602" s="84">
        <v>0.11600000000000001</v>
      </c>
      <c r="AV602" s="84"/>
      <c r="AW602" s="84"/>
      <c r="AX602" s="84"/>
      <c r="AY602" s="84"/>
      <c r="AZ602" s="84"/>
      <c r="BA602" s="84"/>
      <c r="BB602" s="84"/>
      <c r="BC602" s="84"/>
      <c r="BD602" s="84"/>
      <c r="BE602" s="84"/>
      <c r="BF602" s="84"/>
      <c r="BG602" s="84"/>
      <c r="BH602" s="84"/>
      <c r="BI602" s="84"/>
      <c r="BJ602" s="84">
        <v>0.19550000000000001</v>
      </c>
      <c r="BK602" s="84"/>
      <c r="BL602" s="84"/>
      <c r="BM602" s="84"/>
      <c r="BN602" s="8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5">
        <v>0.41670000000000001</v>
      </c>
      <c r="BZ602" s="85">
        <v>0.86109999999999998</v>
      </c>
      <c r="CA602" s="85">
        <v>0.1789</v>
      </c>
      <c r="CB602" s="85">
        <v>0.41710000000000003</v>
      </c>
      <c r="CC602" s="85">
        <v>9.1200000000000003E-2</v>
      </c>
      <c r="CD602" s="85">
        <v>1.9300000000000001E-2</v>
      </c>
      <c r="CE602" s="85">
        <v>5.67E-2</v>
      </c>
      <c r="CF602" s="85">
        <v>7.7999999999999996E-3</v>
      </c>
      <c r="CG602" s="85">
        <v>4.1799999999999997E-2</v>
      </c>
      <c r="CH602" s="85">
        <v>7.3000000000000001E-3</v>
      </c>
      <c r="CI602" s="85">
        <v>1.7899999999999999E-2</v>
      </c>
      <c r="CJ602" s="85">
        <v>5.0000000000000001E-3</v>
      </c>
      <c r="CK602" s="85">
        <v>2.06E-2</v>
      </c>
      <c r="CL602" s="85">
        <v>6.8999999999999999E-3</v>
      </c>
      <c r="CM602" s="85"/>
      <c r="CN602" s="85"/>
      <c r="CO602" s="85"/>
      <c r="CP602" s="85">
        <v>0.23130000000000001</v>
      </c>
      <c r="CQ602" s="85"/>
      <c r="CR602" s="85">
        <f t="shared" si="55"/>
        <v>2.1482999999999999</v>
      </c>
      <c r="CS602" s="85">
        <f t="shared" si="56"/>
        <v>2.3437999999999999</v>
      </c>
      <c r="CV602" s="22" t="s">
        <v>1305</v>
      </c>
      <c r="CW602" s="12"/>
      <c r="CY602" s="15">
        <v>43221</v>
      </c>
      <c r="CZ602" s="15"/>
      <c r="DA602" s="15">
        <v>43237</v>
      </c>
      <c r="DC602" s="12"/>
    </row>
    <row r="603" spans="1:107" x14ac:dyDescent="0.25">
      <c r="A603" s="6" t="s">
        <v>2614</v>
      </c>
      <c r="B603" s="12" t="s">
        <v>1728</v>
      </c>
      <c r="C603" s="45" t="s">
        <v>1845</v>
      </c>
      <c r="D603" s="12" t="str">
        <f t="shared" si="60"/>
        <v>MMA0590</v>
      </c>
      <c r="E603" s="12" t="s">
        <v>1559</v>
      </c>
      <c r="F603" s="12" t="s">
        <v>1560</v>
      </c>
      <c r="G603" s="12" t="s">
        <v>1561</v>
      </c>
      <c r="H603" s="12" t="s">
        <v>1570</v>
      </c>
      <c r="I603" s="12" t="s">
        <v>1418</v>
      </c>
      <c r="J603" s="12" t="s">
        <v>1737</v>
      </c>
      <c r="K603" s="12" t="s">
        <v>1378</v>
      </c>
      <c r="L603" s="12" t="s">
        <v>1594</v>
      </c>
      <c r="M603" s="12" t="s">
        <v>1738</v>
      </c>
      <c r="N603" s="32" t="s">
        <v>1739</v>
      </c>
      <c r="O603" s="12" t="s">
        <v>1594</v>
      </c>
      <c r="P603" s="12" t="s">
        <v>1723</v>
      </c>
      <c r="Q603" s="12" t="s">
        <v>1724</v>
      </c>
      <c r="R603" s="12" t="s">
        <v>1956</v>
      </c>
      <c r="S603" s="12" t="s">
        <v>1777</v>
      </c>
      <c r="T603" s="12" t="s">
        <v>1559</v>
      </c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12" t="s">
        <v>1722</v>
      </c>
      <c r="AM603" s="84"/>
      <c r="AN603" s="84"/>
      <c r="AO603" s="84"/>
      <c r="AP603" s="84"/>
      <c r="AQ603" s="84"/>
      <c r="AR603" s="84"/>
      <c r="AS603" s="84"/>
      <c r="AT603" s="84"/>
      <c r="AU603" s="84">
        <v>0.1159</v>
      </c>
      <c r="AV603" s="84"/>
      <c r="AW603" s="84"/>
      <c r="AX603" s="84"/>
      <c r="AY603" s="84"/>
      <c r="AZ603" s="84"/>
      <c r="BA603" s="84"/>
      <c r="BB603" s="84"/>
      <c r="BC603" s="84"/>
      <c r="BD603" s="84"/>
      <c r="BE603" s="84"/>
      <c r="BF603" s="84"/>
      <c r="BG603" s="84"/>
      <c r="BH603" s="84"/>
      <c r="BI603" s="84"/>
      <c r="BJ603" s="84">
        <v>0.19289999999999999</v>
      </c>
      <c r="BK603" s="84"/>
      <c r="BL603" s="84"/>
      <c r="BM603" s="84"/>
      <c r="BN603" s="8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5">
        <v>0.41089999999999999</v>
      </c>
      <c r="BZ603" s="85">
        <v>0.84309999999999996</v>
      </c>
      <c r="CA603" s="85">
        <v>0.1777</v>
      </c>
      <c r="CB603" s="85">
        <v>0.41360000000000002</v>
      </c>
      <c r="CC603" s="85">
        <v>9.0300000000000005E-2</v>
      </c>
      <c r="CD603" s="85">
        <v>1.8800000000000001E-2</v>
      </c>
      <c r="CE603" s="85">
        <v>5.6500000000000002E-2</v>
      </c>
      <c r="CF603" s="85">
        <v>8.3000000000000001E-3</v>
      </c>
      <c r="CG603" s="85">
        <v>4.0300000000000002E-2</v>
      </c>
      <c r="CH603" s="85">
        <v>6.6E-3</v>
      </c>
      <c r="CI603" s="85">
        <v>1.7600000000000001E-2</v>
      </c>
      <c r="CJ603" s="85">
        <v>5.1000000000000004E-3</v>
      </c>
      <c r="CK603" s="85">
        <v>2.07E-2</v>
      </c>
      <c r="CL603" s="85">
        <v>6.8999999999999999E-3</v>
      </c>
      <c r="CM603" s="85"/>
      <c r="CN603" s="85"/>
      <c r="CO603" s="85"/>
      <c r="CP603" s="85">
        <v>0.23100000000000001</v>
      </c>
      <c r="CQ603" s="85"/>
      <c r="CR603" s="85">
        <f t="shared" si="55"/>
        <v>2.1164000000000001</v>
      </c>
      <c r="CS603" s="85">
        <f t="shared" si="56"/>
        <v>2.3092999999999999</v>
      </c>
      <c r="CV603" s="22" t="s">
        <v>1305</v>
      </c>
      <c r="CW603" s="12"/>
      <c r="CY603" s="15">
        <v>43221</v>
      </c>
      <c r="CZ603" s="15"/>
      <c r="DA603" s="15">
        <v>43237</v>
      </c>
      <c r="DC603" s="12"/>
    </row>
    <row r="604" spans="1:107" x14ac:dyDescent="0.25">
      <c r="A604" s="6" t="s">
        <v>2615</v>
      </c>
      <c r="B604" s="12" t="s">
        <v>1728</v>
      </c>
      <c r="C604" s="45" t="s">
        <v>1846</v>
      </c>
      <c r="D604" s="12" t="str">
        <f t="shared" si="60"/>
        <v>MMA0590</v>
      </c>
      <c r="E604" s="12" t="s">
        <v>1559</v>
      </c>
      <c r="F604" s="12" t="s">
        <v>1560</v>
      </c>
      <c r="G604" s="12" t="s">
        <v>1561</v>
      </c>
      <c r="H604" s="12" t="s">
        <v>1570</v>
      </c>
      <c r="I604" s="12" t="s">
        <v>1418</v>
      </c>
      <c r="J604" s="12" t="s">
        <v>1737</v>
      </c>
      <c r="K604" s="12" t="s">
        <v>1378</v>
      </c>
      <c r="L604" s="12" t="s">
        <v>1594</v>
      </c>
      <c r="M604" s="12" t="s">
        <v>1738</v>
      </c>
      <c r="N604" s="32" t="s">
        <v>1739</v>
      </c>
      <c r="O604" s="12" t="s">
        <v>1594</v>
      </c>
      <c r="P604" s="12" t="s">
        <v>1723</v>
      </c>
      <c r="Q604" s="12" t="s">
        <v>1724</v>
      </c>
      <c r="R604" s="12" t="s">
        <v>1956</v>
      </c>
      <c r="S604" s="12" t="s">
        <v>1777</v>
      </c>
      <c r="T604" s="12" t="s">
        <v>1559</v>
      </c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12" t="s">
        <v>1722</v>
      </c>
      <c r="AM604" s="84"/>
      <c r="AN604" s="84"/>
      <c r="AO604" s="84"/>
      <c r="AP604" s="84"/>
      <c r="AQ604" s="84"/>
      <c r="AR604" s="84"/>
      <c r="AS604" s="84"/>
      <c r="AT604" s="84"/>
      <c r="AU604" s="84">
        <v>0.1182</v>
      </c>
      <c r="AV604" s="84"/>
      <c r="AW604" s="84"/>
      <c r="AX604" s="84"/>
      <c r="AY604" s="84"/>
      <c r="AZ604" s="84"/>
      <c r="BA604" s="84"/>
      <c r="BB604" s="84"/>
      <c r="BC604" s="84"/>
      <c r="BD604" s="84"/>
      <c r="BE604" s="84"/>
      <c r="BF604" s="84"/>
      <c r="BG604" s="84"/>
      <c r="BH604" s="84"/>
      <c r="BI604" s="84"/>
      <c r="BJ604" s="84">
        <v>0.19259999999999999</v>
      </c>
      <c r="BK604" s="84"/>
      <c r="BL604" s="84"/>
      <c r="BM604" s="84"/>
      <c r="BN604" s="8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5">
        <v>0.41249999999999998</v>
      </c>
      <c r="BZ604" s="85">
        <v>0.84530000000000005</v>
      </c>
      <c r="CA604" s="85">
        <v>0.18210000000000001</v>
      </c>
      <c r="CB604" s="85">
        <v>0.41320000000000001</v>
      </c>
      <c r="CC604" s="85">
        <v>9.2200000000000004E-2</v>
      </c>
      <c r="CD604" s="85">
        <v>1.8700000000000001E-2</v>
      </c>
      <c r="CE604" s="85">
        <v>5.5800000000000002E-2</v>
      </c>
      <c r="CF604" s="85">
        <v>8.3999999999999995E-3</v>
      </c>
      <c r="CG604" s="85">
        <v>4.2099999999999999E-2</v>
      </c>
      <c r="CH604" s="85">
        <v>6.1999999999999998E-3</v>
      </c>
      <c r="CI604" s="85">
        <v>1.72E-2</v>
      </c>
      <c r="CJ604" s="85">
        <v>5.1000000000000004E-3</v>
      </c>
      <c r="CK604" s="85">
        <v>2.1499999999999998E-2</v>
      </c>
      <c r="CL604" s="85">
        <v>8.6999999999999994E-3</v>
      </c>
      <c r="CM604" s="85"/>
      <c r="CN604" s="85"/>
      <c r="CO604" s="85"/>
      <c r="CP604" s="85">
        <v>0.2301</v>
      </c>
      <c r="CQ604" s="85"/>
      <c r="CR604" s="85">
        <f t="shared" si="55"/>
        <v>2.1290000000000004</v>
      </c>
      <c r="CS604" s="85">
        <f t="shared" si="56"/>
        <v>2.3216000000000006</v>
      </c>
      <c r="CV604" s="22" t="s">
        <v>1305</v>
      </c>
      <c r="CW604" s="12"/>
      <c r="CY604" s="15">
        <v>43221</v>
      </c>
      <c r="CZ604" s="15"/>
      <c r="DA604" s="15">
        <v>43237</v>
      </c>
      <c r="DC604" s="12"/>
    </row>
    <row r="605" spans="1:107" x14ac:dyDescent="0.25">
      <c r="A605" s="6" t="s">
        <v>2616</v>
      </c>
      <c r="B605" s="12" t="s">
        <v>1728</v>
      </c>
      <c r="C605" s="45" t="s">
        <v>1847</v>
      </c>
      <c r="D605" s="12" t="str">
        <f t="shared" si="60"/>
        <v>MMA0590</v>
      </c>
      <c r="E605" s="12" t="s">
        <v>1559</v>
      </c>
      <c r="F605" s="12" t="s">
        <v>1560</v>
      </c>
      <c r="G605" s="12" t="s">
        <v>1561</v>
      </c>
      <c r="H605" s="12" t="s">
        <v>1570</v>
      </c>
      <c r="I605" s="12" t="s">
        <v>1418</v>
      </c>
      <c r="J605" s="12" t="s">
        <v>1737</v>
      </c>
      <c r="K605" s="12" t="s">
        <v>1378</v>
      </c>
      <c r="L605" s="12" t="s">
        <v>1594</v>
      </c>
      <c r="M605" s="12" t="s">
        <v>1738</v>
      </c>
      <c r="N605" s="32" t="s">
        <v>1739</v>
      </c>
      <c r="O605" s="12" t="s">
        <v>1594</v>
      </c>
      <c r="P605" s="12" t="s">
        <v>1723</v>
      </c>
      <c r="Q605" s="12" t="s">
        <v>1724</v>
      </c>
      <c r="R605" s="12" t="s">
        <v>1956</v>
      </c>
      <c r="S605" s="12" t="s">
        <v>1777</v>
      </c>
      <c r="T605" s="12" t="s">
        <v>1559</v>
      </c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12" t="s">
        <v>1722</v>
      </c>
      <c r="AM605" s="84"/>
      <c r="AN605" s="84"/>
      <c r="AO605" s="84"/>
      <c r="AP605" s="84"/>
      <c r="AQ605" s="84"/>
      <c r="AR605" s="84"/>
      <c r="AS605" s="84"/>
      <c r="AT605" s="84"/>
      <c r="AU605" s="84">
        <v>0.11990000000000001</v>
      </c>
      <c r="AV605" s="84"/>
      <c r="AW605" s="84"/>
      <c r="AX605" s="84"/>
      <c r="AY605" s="84"/>
      <c r="AZ605" s="84"/>
      <c r="BA605" s="84"/>
      <c r="BB605" s="84"/>
      <c r="BC605" s="84"/>
      <c r="BD605" s="84"/>
      <c r="BE605" s="84"/>
      <c r="BF605" s="84"/>
      <c r="BG605" s="84"/>
      <c r="BH605" s="84"/>
      <c r="BI605" s="84"/>
      <c r="BJ605" s="84">
        <v>0.19370000000000001</v>
      </c>
      <c r="BK605" s="84"/>
      <c r="BL605" s="84"/>
      <c r="BM605" s="84"/>
      <c r="BN605" s="8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5">
        <v>0.41120000000000001</v>
      </c>
      <c r="BZ605" s="85">
        <v>0.84299999999999997</v>
      </c>
      <c r="CA605" s="85">
        <v>0.18440000000000001</v>
      </c>
      <c r="CB605" s="85">
        <v>0.41489999999999999</v>
      </c>
      <c r="CC605" s="85">
        <v>9.4100000000000003E-2</v>
      </c>
      <c r="CD605" s="85">
        <v>1.9E-2</v>
      </c>
      <c r="CE605" s="85">
        <v>5.79E-2</v>
      </c>
      <c r="CF605" s="85">
        <v>9.7999999999999997E-3</v>
      </c>
      <c r="CG605" s="85">
        <v>4.1300000000000003E-2</v>
      </c>
      <c r="CH605" s="85">
        <v>5.7999999999999996E-3</v>
      </c>
      <c r="CI605" s="85">
        <v>1.67E-2</v>
      </c>
      <c r="CJ605" s="85">
        <v>5.1999999999999998E-3</v>
      </c>
      <c r="CK605" s="85">
        <v>2.1899999999999999E-2</v>
      </c>
      <c r="CL605" s="85">
        <v>8.3999999999999995E-3</v>
      </c>
      <c r="CM605" s="85"/>
      <c r="CN605" s="85"/>
      <c r="CO605" s="85"/>
      <c r="CP605" s="85">
        <v>0.23319999999999999</v>
      </c>
      <c r="CQ605" s="85"/>
      <c r="CR605" s="85">
        <f t="shared" ref="CR605:CR668" si="61">SUM(BY605:CL605)</f>
        <v>2.1335999999999999</v>
      </c>
      <c r="CS605" s="85">
        <f t="shared" ref="CS605:CS668" si="62">CR605+BJ605</f>
        <v>2.3273000000000001</v>
      </c>
      <c r="CV605" s="22" t="s">
        <v>1305</v>
      </c>
      <c r="CY605" s="15">
        <v>43221</v>
      </c>
      <c r="CZ605" s="15"/>
      <c r="DA605" s="15">
        <v>43237</v>
      </c>
    </row>
    <row r="606" spans="1:107" x14ac:dyDescent="0.25">
      <c r="A606" s="6" t="s">
        <v>2617</v>
      </c>
      <c r="B606" s="12" t="s">
        <v>1728</v>
      </c>
      <c r="C606" s="45" t="s">
        <v>1848</v>
      </c>
      <c r="D606" s="12" t="str">
        <f t="shared" si="60"/>
        <v>MMA0590</v>
      </c>
      <c r="E606" s="12" t="s">
        <v>1559</v>
      </c>
      <c r="F606" s="12" t="s">
        <v>1560</v>
      </c>
      <c r="G606" s="12" t="s">
        <v>1561</v>
      </c>
      <c r="H606" s="12" t="s">
        <v>1570</v>
      </c>
      <c r="I606" s="12" t="s">
        <v>1418</v>
      </c>
      <c r="J606" s="12" t="s">
        <v>1737</v>
      </c>
      <c r="K606" s="12" t="s">
        <v>1378</v>
      </c>
      <c r="L606" s="12" t="s">
        <v>1594</v>
      </c>
      <c r="M606" s="12" t="s">
        <v>1738</v>
      </c>
      <c r="N606" s="32" t="s">
        <v>1739</v>
      </c>
      <c r="O606" s="12" t="s">
        <v>1594</v>
      </c>
      <c r="P606" s="12" t="s">
        <v>1723</v>
      </c>
      <c r="Q606" s="12" t="s">
        <v>1724</v>
      </c>
      <c r="R606" s="12" t="s">
        <v>1956</v>
      </c>
      <c r="S606" s="12" t="s">
        <v>1777</v>
      </c>
      <c r="T606" s="12" t="s">
        <v>1559</v>
      </c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12" t="s">
        <v>1722</v>
      </c>
      <c r="AM606" s="84"/>
      <c r="AN606" s="84"/>
      <c r="AO606" s="84"/>
      <c r="AP606" s="84"/>
      <c r="AQ606" s="84"/>
      <c r="AR606" s="84"/>
      <c r="AS606" s="84"/>
      <c r="AT606" s="84"/>
      <c r="AU606" s="84">
        <v>0.12162445008460239</v>
      </c>
      <c r="AV606" s="84"/>
      <c r="AW606" s="84"/>
      <c r="AX606" s="84"/>
      <c r="AY606" s="84"/>
      <c r="AZ606" s="84"/>
      <c r="BA606" s="84"/>
      <c r="BB606" s="84"/>
      <c r="BC606" s="84"/>
      <c r="BD606" s="84"/>
      <c r="BE606" s="84"/>
      <c r="BF606" s="84"/>
      <c r="BG606" s="84"/>
      <c r="BH606" s="84"/>
      <c r="BI606" s="84"/>
      <c r="BJ606" s="84">
        <v>0.19480628245067499</v>
      </c>
      <c r="BK606" s="84"/>
      <c r="BL606" s="84"/>
      <c r="BM606" s="84"/>
      <c r="BN606" s="8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5">
        <v>0.40990409696969698</v>
      </c>
      <c r="BZ606" s="85">
        <v>0.8407062581332071</v>
      </c>
      <c r="CA606" s="85">
        <v>0.18672904997254255</v>
      </c>
      <c r="CB606" s="85">
        <v>0.41660699419167468</v>
      </c>
      <c r="CC606" s="85">
        <v>9.6039154013015202E-2</v>
      </c>
      <c r="CD606" s="85">
        <v>1.9304812834224597E-2</v>
      </c>
      <c r="CE606" s="85">
        <v>6.0079032258064512E-2</v>
      </c>
      <c r="CF606" s="85">
        <v>1.1433333333333334E-2</v>
      </c>
      <c r="CG606" s="85">
        <v>4.0515201900237538E-2</v>
      </c>
      <c r="CH606" s="85">
        <v>5.4258064516129025E-3</v>
      </c>
      <c r="CI606" s="85">
        <v>1.6214534883720929E-2</v>
      </c>
      <c r="CJ606" s="85">
        <v>5.3019607843137247E-3</v>
      </c>
      <c r="CK606" s="85">
        <v>2.2307441860465113E-2</v>
      </c>
      <c r="CL606" s="85">
        <v>8.1103448275862064E-3</v>
      </c>
      <c r="CM606" s="85"/>
      <c r="CN606" s="85"/>
      <c r="CO606" s="85"/>
      <c r="CP606" s="85">
        <v>0.23634176445023899</v>
      </c>
      <c r="CQ606" s="85"/>
      <c r="CR606" s="85">
        <f t="shared" si="61"/>
        <v>2.1386780224136954</v>
      </c>
      <c r="CS606" s="85">
        <f t="shared" si="62"/>
        <v>2.3334843048643705</v>
      </c>
      <c r="CV606" s="22" t="s">
        <v>1305</v>
      </c>
      <c r="CY606" s="15">
        <v>43221</v>
      </c>
      <c r="CZ606" s="15"/>
      <c r="DA606" s="15">
        <v>43237</v>
      </c>
    </row>
    <row r="607" spans="1:107" x14ac:dyDescent="0.25">
      <c r="A607" s="6" t="s">
        <v>2618</v>
      </c>
      <c r="B607" s="10" t="s">
        <v>233</v>
      </c>
      <c r="C607" s="45" t="s">
        <v>1309</v>
      </c>
      <c r="D607" s="12" t="s">
        <v>1559</v>
      </c>
      <c r="E607" s="12" t="s">
        <v>1559</v>
      </c>
      <c r="F607" s="12" t="s">
        <v>1560</v>
      </c>
      <c r="G607" s="12" t="s">
        <v>1561</v>
      </c>
      <c r="H607" s="12" t="s">
        <v>1570</v>
      </c>
      <c r="I607" s="12" t="s">
        <v>1418</v>
      </c>
      <c r="J607" s="12" t="s">
        <v>1737</v>
      </c>
      <c r="K607" s="10" t="s">
        <v>1378</v>
      </c>
      <c r="L607" s="12" t="s">
        <v>1594</v>
      </c>
      <c r="M607" s="12" t="s">
        <v>1738</v>
      </c>
      <c r="N607" s="32" t="s">
        <v>1739</v>
      </c>
      <c r="O607" s="12" t="s">
        <v>1594</v>
      </c>
      <c r="P607" s="12" t="s">
        <v>1723</v>
      </c>
      <c r="Q607" s="12" t="s">
        <v>1724</v>
      </c>
      <c r="R607" s="6" t="s">
        <v>1956</v>
      </c>
      <c r="S607" s="12" t="s">
        <v>1777</v>
      </c>
      <c r="T607" s="12" t="s">
        <v>1559</v>
      </c>
      <c r="U607" s="2"/>
      <c r="V607" s="2" t="s">
        <v>1730</v>
      </c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12" t="s">
        <v>1722</v>
      </c>
      <c r="AM607" s="84"/>
      <c r="AN607" s="84"/>
      <c r="AO607" s="84"/>
      <c r="AP607" s="84"/>
      <c r="AQ607" s="84"/>
      <c r="AR607" s="84"/>
      <c r="AS607" s="84"/>
      <c r="AT607" s="84"/>
      <c r="AU607" s="84">
        <v>15.01239644970414</v>
      </c>
      <c r="AV607" s="84"/>
      <c r="AW607" s="84"/>
      <c r="AX607" s="84"/>
      <c r="AY607" s="84"/>
      <c r="AZ607" s="84"/>
      <c r="BA607" s="84"/>
      <c r="BB607" s="84"/>
      <c r="BC607" s="84"/>
      <c r="BD607" s="84"/>
      <c r="BE607" s="84"/>
      <c r="BF607" s="84"/>
      <c r="BG607" s="84"/>
      <c r="BH607" s="84"/>
      <c r="BI607" s="84"/>
      <c r="BJ607" s="84">
        <v>20.722633136094672</v>
      </c>
      <c r="BK607" s="84"/>
      <c r="BL607" s="84"/>
      <c r="BM607" s="84"/>
      <c r="BN607" s="8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5">
        <v>19.156923076923075</v>
      </c>
      <c r="BZ607" s="85">
        <v>40.818982248520705</v>
      </c>
      <c r="CA607" s="85">
        <v>6.5207218934911229</v>
      </c>
      <c r="CB607" s="85">
        <v>26.911792899408283</v>
      </c>
      <c r="CC607" s="85">
        <v>7.6075088757396445</v>
      </c>
      <c r="CD607" s="85">
        <v>1.0867869822485205</v>
      </c>
      <c r="CE607" s="85">
        <v>5.4155147928994074</v>
      </c>
      <c r="CF607" s="85">
        <v>1.6578106508875736</v>
      </c>
      <c r="CG607" s="85">
        <v>1.2709881656804731</v>
      </c>
      <c r="CH607" s="85">
        <v>0</v>
      </c>
      <c r="CI607" s="85">
        <v>2.6340769230769232</v>
      </c>
      <c r="CJ607" s="85">
        <v>0.36840236686390521</v>
      </c>
      <c r="CK607" s="85">
        <v>4.0708461538461531</v>
      </c>
      <c r="CL607" s="85">
        <v>1.7683313609467455</v>
      </c>
      <c r="CM607" s="85"/>
      <c r="CN607" s="85"/>
      <c r="CO607" s="85"/>
      <c r="CP607" s="85">
        <v>6.3549408284023672</v>
      </c>
      <c r="CQ607" s="85"/>
      <c r="CR607" s="85">
        <f t="shared" si="61"/>
        <v>119.28868639053252</v>
      </c>
      <c r="CS607" s="85">
        <f t="shared" si="62"/>
        <v>140.01131952662718</v>
      </c>
      <c r="CU607" s="23"/>
      <c r="CV607" s="22" t="s">
        <v>1305</v>
      </c>
      <c r="CY607" s="15">
        <v>43221</v>
      </c>
      <c r="CZ607" s="15"/>
      <c r="DA607" s="15">
        <v>43237</v>
      </c>
    </row>
    <row r="608" spans="1:107" x14ac:dyDescent="0.25">
      <c r="A608" s="6" t="s">
        <v>2619</v>
      </c>
      <c r="B608" s="10" t="s">
        <v>233</v>
      </c>
      <c r="C608" s="45" t="s">
        <v>1310</v>
      </c>
      <c r="D608" s="12" t="s">
        <v>1559</v>
      </c>
      <c r="E608" s="12" t="s">
        <v>1559</v>
      </c>
      <c r="F608" s="12" t="s">
        <v>1560</v>
      </c>
      <c r="G608" s="12" t="s">
        <v>1561</v>
      </c>
      <c r="H608" s="12" t="s">
        <v>1570</v>
      </c>
      <c r="I608" s="12" t="s">
        <v>1418</v>
      </c>
      <c r="J608" s="12" t="s">
        <v>1737</v>
      </c>
      <c r="K608" s="10" t="s">
        <v>1378</v>
      </c>
      <c r="L608" s="12" t="s">
        <v>1594</v>
      </c>
      <c r="M608" s="12" t="s">
        <v>1738</v>
      </c>
      <c r="N608" s="32" t="s">
        <v>1739</v>
      </c>
      <c r="O608" s="12" t="s">
        <v>1594</v>
      </c>
      <c r="P608" s="12" t="s">
        <v>1723</v>
      </c>
      <c r="Q608" s="12" t="s">
        <v>1724</v>
      </c>
      <c r="R608" s="6" t="s">
        <v>1956</v>
      </c>
      <c r="S608" s="12" t="s">
        <v>1777</v>
      </c>
      <c r="T608" s="12" t="s">
        <v>1559</v>
      </c>
      <c r="U608" s="2"/>
      <c r="V608" s="2" t="s">
        <v>1730</v>
      </c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12" t="s">
        <v>1722</v>
      </c>
      <c r="AM608" s="84"/>
      <c r="AN608" s="84"/>
      <c r="AO608" s="84"/>
      <c r="AP608" s="84"/>
      <c r="AQ608" s="84"/>
      <c r="AR608" s="84"/>
      <c r="AS608" s="84"/>
      <c r="AT608" s="84"/>
      <c r="AU608" s="84">
        <v>19.362805414905871</v>
      </c>
      <c r="AV608" s="84"/>
      <c r="AW608" s="84"/>
      <c r="AX608" s="84"/>
      <c r="AY608" s="84"/>
      <c r="AZ608" s="84"/>
      <c r="BA608" s="84"/>
      <c r="BB608" s="84"/>
      <c r="BC608" s="84"/>
      <c r="BD608" s="84"/>
      <c r="BE608" s="84"/>
      <c r="BF608" s="84"/>
      <c r="BG608" s="84"/>
      <c r="BH608" s="84"/>
      <c r="BI608" s="84"/>
      <c r="BJ608" s="84">
        <v>29.430129859050989</v>
      </c>
      <c r="BK608" s="84"/>
      <c r="BL608" s="84"/>
      <c r="BM608" s="84"/>
      <c r="BN608" s="8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5">
        <v>50.595532423000719</v>
      </c>
      <c r="BZ608" s="85">
        <v>106.85945059419211</v>
      </c>
      <c r="CA608" s="85">
        <v>17.649471161708423</v>
      </c>
      <c r="CB608" s="85">
        <v>57.524713530025686</v>
      </c>
      <c r="CC608" s="85">
        <v>15.418351395016479</v>
      </c>
      <c r="CD608" s="85">
        <v>2.2464522502338076</v>
      </c>
      <c r="CE608" s="85">
        <v>9.3463118226014821</v>
      </c>
      <c r="CF608" s="85">
        <v>1.9655231917080007</v>
      </c>
      <c r="CG608" s="85">
        <v>4.6913784567297547</v>
      </c>
      <c r="CH608" s="85">
        <v>0</v>
      </c>
      <c r="CI608" s="85">
        <v>3.3183790469782029</v>
      </c>
      <c r="CJ608" s="85">
        <v>0.62321526624251244</v>
      </c>
      <c r="CK608" s="85">
        <v>4.992429437282369</v>
      </c>
      <c r="CL608" s="85">
        <v>2.4372498463188594</v>
      </c>
      <c r="CM608" s="85"/>
      <c r="CN608" s="85"/>
      <c r="CO608" s="85"/>
      <c r="CP608" s="85">
        <v>24.684149710129503</v>
      </c>
      <c r="CQ608" s="85"/>
      <c r="CR608" s="85">
        <f t="shared" si="61"/>
        <v>277.66845842203844</v>
      </c>
      <c r="CS608" s="85">
        <f t="shared" si="62"/>
        <v>307.09858828108941</v>
      </c>
      <c r="CU608" s="23"/>
      <c r="CV608" s="22" t="s">
        <v>1305</v>
      </c>
      <c r="CY608" s="15">
        <v>43221</v>
      </c>
      <c r="CZ608" s="15"/>
      <c r="DA608" s="15">
        <v>43237</v>
      </c>
    </row>
    <row r="609" spans="1:107" x14ac:dyDescent="0.25">
      <c r="A609" s="6" t="s">
        <v>2620</v>
      </c>
      <c r="B609" s="10" t="s">
        <v>233</v>
      </c>
      <c r="C609" s="45" t="s">
        <v>1311</v>
      </c>
      <c r="D609" s="12" t="s">
        <v>1559</v>
      </c>
      <c r="E609" s="12" t="s">
        <v>1559</v>
      </c>
      <c r="F609" s="12" t="s">
        <v>1560</v>
      </c>
      <c r="G609" s="12" t="s">
        <v>1561</v>
      </c>
      <c r="H609" s="12" t="s">
        <v>1570</v>
      </c>
      <c r="I609" s="12" t="s">
        <v>1418</v>
      </c>
      <c r="J609" s="12" t="s">
        <v>1737</v>
      </c>
      <c r="K609" s="10" t="s">
        <v>1378</v>
      </c>
      <c r="L609" s="12" t="s">
        <v>1594</v>
      </c>
      <c r="M609" s="12" t="s">
        <v>1738</v>
      </c>
      <c r="N609" s="32" t="s">
        <v>1739</v>
      </c>
      <c r="O609" s="12" t="s">
        <v>1594</v>
      </c>
      <c r="P609" s="12" t="s">
        <v>1723</v>
      </c>
      <c r="Q609" s="12" t="s">
        <v>1724</v>
      </c>
      <c r="R609" s="6" t="s">
        <v>1956</v>
      </c>
      <c r="S609" s="12" t="s">
        <v>1777</v>
      </c>
      <c r="T609" s="12" t="s">
        <v>1559</v>
      </c>
      <c r="U609" s="2"/>
      <c r="V609" s="2" t="s">
        <v>1730</v>
      </c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12" t="s">
        <v>1722</v>
      </c>
      <c r="AM609" s="84"/>
      <c r="AN609" s="84"/>
      <c r="AO609" s="84"/>
      <c r="AP609" s="84"/>
      <c r="AQ609" s="84"/>
      <c r="AR609" s="84"/>
      <c r="AS609" s="84"/>
      <c r="AT609" s="84"/>
      <c r="AU609" s="84">
        <v>18.01732435033686</v>
      </c>
      <c r="AV609" s="84"/>
      <c r="AW609" s="84"/>
      <c r="AX609" s="84"/>
      <c r="AY609" s="84"/>
      <c r="AZ609" s="84"/>
      <c r="BA609" s="84"/>
      <c r="BB609" s="84"/>
      <c r="BC609" s="84"/>
      <c r="BD609" s="84"/>
      <c r="BE609" s="84"/>
      <c r="BF609" s="84"/>
      <c r="BG609" s="84"/>
      <c r="BH609" s="84"/>
      <c r="BI609" s="84"/>
      <c r="BJ609" s="84">
        <v>29.432146294513956</v>
      </c>
      <c r="BK609" s="84"/>
      <c r="BL609" s="84"/>
      <c r="BM609" s="84"/>
      <c r="BN609" s="8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5">
        <v>52.974013474494711</v>
      </c>
      <c r="BZ609" s="85">
        <v>97.651588065447541</v>
      </c>
      <c r="CA609" s="85">
        <v>15.264677574590948</v>
      </c>
      <c r="CB609" s="85">
        <v>58.363811357074113</v>
      </c>
      <c r="CC609" s="85">
        <v>13.936477382098174</v>
      </c>
      <c r="CD609" s="85">
        <v>2.2329162656400383</v>
      </c>
      <c r="CE609" s="85">
        <v>10.721847930702598</v>
      </c>
      <c r="CF609" s="85">
        <v>1.2512030798845042</v>
      </c>
      <c r="CG609" s="85">
        <v>6.2752646775745911</v>
      </c>
      <c r="CH609" s="85">
        <v>1.1742059672762271</v>
      </c>
      <c r="CI609" s="85">
        <v>4.1770933589990369</v>
      </c>
      <c r="CJ609" s="85">
        <v>0.53897978825794024</v>
      </c>
      <c r="CK609" s="85">
        <v>3.9076034648700668</v>
      </c>
      <c r="CL609" s="85">
        <v>1.1934552454282963</v>
      </c>
      <c r="CM609" s="85"/>
      <c r="CN609" s="85"/>
      <c r="CO609" s="85"/>
      <c r="CP609" s="85">
        <v>16.939364773820976</v>
      </c>
      <c r="CQ609" s="85"/>
      <c r="CR609" s="85">
        <f t="shared" si="61"/>
        <v>269.66313763233882</v>
      </c>
      <c r="CS609" s="85">
        <f t="shared" si="62"/>
        <v>299.09528392685274</v>
      </c>
      <c r="CU609" s="23"/>
      <c r="CV609" s="22" t="s">
        <v>1305</v>
      </c>
      <c r="CY609" s="15">
        <v>43221</v>
      </c>
      <c r="CZ609" s="15"/>
      <c r="DA609" s="15">
        <v>43237</v>
      </c>
    </row>
    <row r="610" spans="1:107" x14ac:dyDescent="0.25">
      <c r="A610" s="6" t="s">
        <v>2621</v>
      </c>
      <c r="B610" s="12" t="s">
        <v>1728</v>
      </c>
      <c r="C610" s="45" t="s">
        <v>1849</v>
      </c>
      <c r="D610" s="12" t="str">
        <f>A608</f>
        <v>MMA0603</v>
      </c>
      <c r="E610" s="12" t="s">
        <v>1559</v>
      </c>
      <c r="F610" s="12" t="s">
        <v>1560</v>
      </c>
      <c r="G610" s="12" t="s">
        <v>1561</v>
      </c>
      <c r="H610" s="12" t="s">
        <v>1570</v>
      </c>
      <c r="I610" s="12" t="s">
        <v>1418</v>
      </c>
      <c r="J610" s="12" t="s">
        <v>1737</v>
      </c>
      <c r="K610" s="12" t="s">
        <v>1378</v>
      </c>
      <c r="L610" s="12" t="s">
        <v>1594</v>
      </c>
      <c r="M610" s="12" t="s">
        <v>1738</v>
      </c>
      <c r="N610" s="32" t="s">
        <v>1739</v>
      </c>
      <c r="O610" s="12" t="s">
        <v>1594</v>
      </c>
      <c r="P610" s="12" t="s">
        <v>1723</v>
      </c>
      <c r="Q610" s="12" t="s">
        <v>1724</v>
      </c>
      <c r="R610" s="12" t="s">
        <v>1956</v>
      </c>
      <c r="S610" s="12" t="s">
        <v>1777</v>
      </c>
      <c r="T610" s="12" t="s">
        <v>1559</v>
      </c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12" t="s">
        <v>1722</v>
      </c>
      <c r="AM610" s="84"/>
      <c r="AN610" s="84"/>
      <c r="AO610" s="84"/>
      <c r="AP610" s="84"/>
      <c r="AQ610" s="84"/>
      <c r="AR610" s="84"/>
      <c r="AS610" s="84"/>
      <c r="AT610" s="84"/>
      <c r="AU610" s="84">
        <v>4.6800000000000001E-2</v>
      </c>
      <c r="AV610" s="84"/>
      <c r="AW610" s="84"/>
      <c r="AX610" s="84"/>
      <c r="AY610" s="84"/>
      <c r="AZ610" s="84"/>
      <c r="BA610" s="84"/>
      <c r="BB610" s="84"/>
      <c r="BC610" s="84"/>
      <c r="BD610" s="84"/>
      <c r="BE610" s="84"/>
      <c r="BF610" s="84"/>
      <c r="BG610" s="84"/>
      <c r="BH610" s="84"/>
      <c r="BI610" s="84"/>
      <c r="BJ610" s="84">
        <v>0.1086</v>
      </c>
      <c r="BK610" s="84"/>
      <c r="BL610" s="84"/>
      <c r="BM610" s="84"/>
      <c r="BN610" s="8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5">
        <v>0.31900000000000001</v>
      </c>
      <c r="BZ610" s="85">
        <v>0.66020000000000001</v>
      </c>
      <c r="CA610" s="85">
        <v>0.10680000000000001</v>
      </c>
      <c r="CB610" s="85">
        <v>0.31709999999999999</v>
      </c>
      <c r="CC610" s="85">
        <v>7.46E-2</v>
      </c>
      <c r="CD610" s="85">
        <v>1.24E-2</v>
      </c>
      <c r="CE610" s="85">
        <v>4.1099999999999998E-2</v>
      </c>
      <c r="CF610" s="85">
        <v>3.5999999999999999E-3</v>
      </c>
      <c r="CG610" s="85">
        <v>2.87E-2</v>
      </c>
      <c r="CH610" s="85">
        <v>4.4999999999999997E-3</v>
      </c>
      <c r="CI610" s="85">
        <v>9.9000000000000008E-3</v>
      </c>
      <c r="CJ610" s="85">
        <v>3.0000000000000001E-3</v>
      </c>
      <c r="CK610" s="85">
        <v>1.01E-2</v>
      </c>
      <c r="CL610" s="85">
        <v>5.4000000000000003E-3</v>
      </c>
      <c r="CM610" s="85"/>
      <c r="CN610" s="85"/>
      <c r="CO610" s="85"/>
      <c r="CP610" s="85">
        <v>0.1736</v>
      </c>
      <c r="CQ610" s="85"/>
      <c r="CR610" s="85">
        <f t="shared" si="61"/>
        <v>1.5963999999999998</v>
      </c>
      <c r="CS610" s="85">
        <f t="shared" si="62"/>
        <v>1.7049999999999998</v>
      </c>
      <c r="CV610" s="22" t="s">
        <v>1305</v>
      </c>
      <c r="CY610" s="15">
        <v>43221</v>
      </c>
      <c r="CZ610" s="15"/>
      <c r="DA610" s="15">
        <v>43237</v>
      </c>
    </row>
    <row r="611" spans="1:107" x14ac:dyDescent="0.25">
      <c r="A611" s="6" t="s">
        <v>2622</v>
      </c>
      <c r="B611" s="12" t="s">
        <v>1728</v>
      </c>
      <c r="C611" s="45" t="s">
        <v>1850</v>
      </c>
      <c r="D611" s="12" t="str">
        <f>D610</f>
        <v>MMA0603</v>
      </c>
      <c r="E611" s="12" t="s">
        <v>1559</v>
      </c>
      <c r="F611" s="12" t="s">
        <v>1560</v>
      </c>
      <c r="G611" s="12" t="s">
        <v>1561</v>
      </c>
      <c r="H611" s="12" t="s">
        <v>1570</v>
      </c>
      <c r="I611" s="12" t="s">
        <v>1418</v>
      </c>
      <c r="J611" s="12" t="s">
        <v>1737</v>
      </c>
      <c r="K611" s="12" t="s">
        <v>1378</v>
      </c>
      <c r="L611" s="12" t="s">
        <v>1594</v>
      </c>
      <c r="M611" s="12" t="s">
        <v>1738</v>
      </c>
      <c r="N611" s="32" t="s">
        <v>1739</v>
      </c>
      <c r="O611" s="12" t="s">
        <v>1594</v>
      </c>
      <c r="P611" s="12" t="s">
        <v>1723</v>
      </c>
      <c r="Q611" s="12" t="s">
        <v>1724</v>
      </c>
      <c r="R611" s="12" t="s">
        <v>1956</v>
      </c>
      <c r="S611" s="12" t="s">
        <v>1777</v>
      </c>
      <c r="T611" s="12" t="s">
        <v>1559</v>
      </c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12" t="s">
        <v>1722</v>
      </c>
      <c r="AM611" s="84"/>
      <c r="AN611" s="84"/>
      <c r="AO611" s="84"/>
      <c r="AP611" s="84"/>
      <c r="AQ611" s="84"/>
      <c r="AR611" s="84"/>
      <c r="AS611" s="84"/>
      <c r="AT611" s="84"/>
      <c r="AU611" s="84">
        <v>5.2299999999999999E-2</v>
      </c>
      <c r="AV611" s="84"/>
      <c r="AW611" s="84"/>
      <c r="AX611" s="84"/>
      <c r="AY611" s="84"/>
      <c r="AZ611" s="84"/>
      <c r="BA611" s="84"/>
      <c r="BB611" s="84"/>
      <c r="BC611" s="84"/>
      <c r="BD611" s="84"/>
      <c r="BE611" s="84"/>
      <c r="BF611" s="84"/>
      <c r="BG611" s="84"/>
      <c r="BH611" s="84"/>
      <c r="BI611" s="84"/>
      <c r="BJ611" s="84">
        <v>0.11119999999999999</v>
      </c>
      <c r="BK611" s="84"/>
      <c r="BL611" s="84"/>
      <c r="BM611" s="84"/>
      <c r="BN611" s="8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5">
        <v>0.3357</v>
      </c>
      <c r="BZ611" s="85">
        <v>0.70309999999999995</v>
      </c>
      <c r="CA611" s="85">
        <v>0.1187</v>
      </c>
      <c r="CB611" s="85">
        <v>0.33379999999999999</v>
      </c>
      <c r="CC611" s="85">
        <v>8.2699999999999996E-2</v>
      </c>
      <c r="CD611" s="85">
        <v>1.2800000000000001E-2</v>
      </c>
      <c r="CE611" s="85">
        <v>4.4200000000000003E-2</v>
      </c>
      <c r="CF611" s="85">
        <v>3.7000000000000002E-3</v>
      </c>
      <c r="CG611" s="85">
        <v>3.2399999999999998E-2</v>
      </c>
      <c r="CH611" s="85">
        <v>3.3E-3</v>
      </c>
      <c r="CI611" s="85">
        <v>9.9000000000000008E-3</v>
      </c>
      <c r="CJ611" s="85">
        <v>2.5999999999999999E-3</v>
      </c>
      <c r="CK611" s="85">
        <v>1.15E-2</v>
      </c>
      <c r="CL611" s="85">
        <v>6.1000000000000004E-3</v>
      </c>
      <c r="CM611" s="85"/>
      <c r="CN611" s="85"/>
      <c r="CO611" s="85"/>
      <c r="CP611" s="85">
        <v>0.18440000000000001</v>
      </c>
      <c r="CQ611" s="85"/>
      <c r="CR611" s="85">
        <f t="shared" si="61"/>
        <v>1.7004999999999999</v>
      </c>
      <c r="CS611" s="85">
        <f t="shared" si="62"/>
        <v>1.8116999999999999</v>
      </c>
      <c r="CV611" s="22" t="s">
        <v>1305</v>
      </c>
      <c r="CY611" s="15">
        <v>43221</v>
      </c>
      <c r="CZ611" s="15"/>
      <c r="DA611" s="15">
        <v>43237</v>
      </c>
    </row>
    <row r="612" spans="1:107" x14ac:dyDescent="0.25">
      <c r="A612" s="6" t="s">
        <v>2623</v>
      </c>
      <c r="B612" s="12" t="s">
        <v>1728</v>
      </c>
      <c r="C612" s="45" t="s">
        <v>1851</v>
      </c>
      <c r="D612" s="12" t="str">
        <f t="shared" ref="D612:D619" si="63">D611</f>
        <v>MMA0603</v>
      </c>
      <c r="E612" s="12" t="s">
        <v>1559</v>
      </c>
      <c r="F612" s="12" t="s">
        <v>1560</v>
      </c>
      <c r="G612" s="12" t="s">
        <v>1561</v>
      </c>
      <c r="H612" s="12" t="s">
        <v>1570</v>
      </c>
      <c r="I612" s="12" t="s">
        <v>1418</v>
      </c>
      <c r="J612" s="12" t="s">
        <v>1737</v>
      </c>
      <c r="K612" s="12" t="s">
        <v>1378</v>
      </c>
      <c r="L612" s="12" t="s">
        <v>1594</v>
      </c>
      <c r="M612" s="12" t="s">
        <v>1738</v>
      </c>
      <c r="N612" s="32" t="s">
        <v>1739</v>
      </c>
      <c r="O612" s="12" t="s">
        <v>1594</v>
      </c>
      <c r="P612" s="12" t="s">
        <v>1723</v>
      </c>
      <c r="Q612" s="12" t="s">
        <v>1724</v>
      </c>
      <c r="R612" s="12" t="s">
        <v>1956</v>
      </c>
      <c r="S612" s="12" t="s">
        <v>1777</v>
      </c>
      <c r="T612" s="12" t="s">
        <v>1559</v>
      </c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12" t="s">
        <v>1722</v>
      </c>
      <c r="AM612" s="84"/>
      <c r="AN612" s="84"/>
      <c r="AO612" s="84"/>
      <c r="AP612" s="84"/>
      <c r="AQ612" s="84"/>
      <c r="AR612" s="84"/>
      <c r="AS612" s="84"/>
      <c r="AT612" s="84"/>
      <c r="AU612" s="84">
        <v>5.4599999999999996E-2</v>
      </c>
      <c r="AV612" s="84"/>
      <c r="AW612" s="84"/>
      <c r="AX612" s="84"/>
      <c r="AY612" s="84"/>
      <c r="AZ612" s="84"/>
      <c r="BA612" s="84"/>
      <c r="BB612" s="84"/>
      <c r="BC612" s="84"/>
      <c r="BD612" s="84"/>
      <c r="BE612" s="84"/>
      <c r="BF612" s="84"/>
      <c r="BG612" s="84"/>
      <c r="BH612" s="84"/>
      <c r="BI612" s="84"/>
      <c r="BJ612" s="84">
        <v>0.11235000000000001</v>
      </c>
      <c r="BK612" s="84"/>
      <c r="BL612" s="84"/>
      <c r="BM612" s="84"/>
      <c r="BN612" s="8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5">
        <v>0.34015000000000001</v>
      </c>
      <c r="BZ612" s="85">
        <v>0.71055000000000001</v>
      </c>
      <c r="CA612" s="85">
        <v>0.11849999999999999</v>
      </c>
      <c r="CB612" s="85">
        <v>0.34104999999999996</v>
      </c>
      <c r="CC612" s="85">
        <v>8.4699999999999998E-2</v>
      </c>
      <c r="CD612" s="85">
        <v>1.295E-2</v>
      </c>
      <c r="CE612" s="85">
        <v>4.5150000000000003E-2</v>
      </c>
      <c r="CF612" s="85">
        <v>3.3500000000000001E-3</v>
      </c>
      <c r="CG612" s="85">
        <v>3.1949999999999999E-2</v>
      </c>
      <c r="CH612" s="85">
        <v>3.1999999999999997E-3</v>
      </c>
      <c r="CI612" s="85">
        <v>1.0100000000000001E-2</v>
      </c>
      <c r="CJ612" s="85">
        <v>2.8E-3</v>
      </c>
      <c r="CK612" s="85">
        <v>1.21E-2</v>
      </c>
      <c r="CL612" s="85">
        <v>6.8000000000000005E-3</v>
      </c>
      <c r="CM612" s="85"/>
      <c r="CN612" s="85"/>
      <c r="CO612" s="85"/>
      <c r="CP612" s="85">
        <v>0.19190000000000002</v>
      </c>
      <c r="CQ612" s="85"/>
      <c r="CR612" s="85">
        <f t="shared" si="61"/>
        <v>1.7233499999999999</v>
      </c>
      <c r="CS612" s="85">
        <f t="shared" si="62"/>
        <v>1.8356999999999999</v>
      </c>
      <c r="CV612" s="22" t="s">
        <v>1305</v>
      </c>
      <c r="CW612" s="12"/>
      <c r="CY612" s="15">
        <v>43221</v>
      </c>
      <c r="CZ612" s="15"/>
      <c r="DA612" s="15">
        <v>43237</v>
      </c>
      <c r="DC612" s="12"/>
    </row>
    <row r="613" spans="1:107" x14ac:dyDescent="0.25">
      <c r="A613" s="6" t="s">
        <v>2624</v>
      </c>
      <c r="B613" s="12" t="s">
        <v>1728</v>
      </c>
      <c r="C613" s="45" t="s">
        <v>1852</v>
      </c>
      <c r="D613" s="12" t="str">
        <f t="shared" si="63"/>
        <v>MMA0603</v>
      </c>
      <c r="E613" s="12" t="s">
        <v>1559</v>
      </c>
      <c r="F613" s="12" t="s">
        <v>1560</v>
      </c>
      <c r="G613" s="12" t="s">
        <v>1561</v>
      </c>
      <c r="H613" s="12" t="s">
        <v>1570</v>
      </c>
      <c r="I613" s="12" t="s">
        <v>1418</v>
      </c>
      <c r="J613" s="12" t="s">
        <v>1737</v>
      </c>
      <c r="K613" s="12" t="s">
        <v>1378</v>
      </c>
      <c r="L613" s="12" t="s">
        <v>1594</v>
      </c>
      <c r="M613" s="12" t="s">
        <v>1738</v>
      </c>
      <c r="N613" s="32" t="s">
        <v>1739</v>
      </c>
      <c r="O613" s="12" t="s">
        <v>1594</v>
      </c>
      <c r="P613" s="12" t="s">
        <v>1723</v>
      </c>
      <c r="Q613" s="12" t="s">
        <v>1724</v>
      </c>
      <c r="R613" s="12" t="s">
        <v>1956</v>
      </c>
      <c r="S613" s="12" t="s">
        <v>1777</v>
      </c>
      <c r="T613" s="12" t="s">
        <v>1559</v>
      </c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12" t="s">
        <v>1722</v>
      </c>
      <c r="AM613" s="84"/>
      <c r="AN613" s="84"/>
      <c r="AO613" s="84"/>
      <c r="AP613" s="84"/>
      <c r="AQ613" s="84"/>
      <c r="AR613" s="84"/>
      <c r="AS613" s="84"/>
      <c r="AT613" s="84"/>
      <c r="AU613" s="84">
        <v>5.6899999999999999E-2</v>
      </c>
      <c r="AV613" s="84"/>
      <c r="AW613" s="84"/>
      <c r="AX613" s="84"/>
      <c r="AY613" s="84"/>
      <c r="AZ613" s="84"/>
      <c r="BA613" s="84"/>
      <c r="BB613" s="84"/>
      <c r="BC613" s="84"/>
      <c r="BD613" s="84"/>
      <c r="BE613" s="84"/>
      <c r="BF613" s="84"/>
      <c r="BG613" s="84"/>
      <c r="BH613" s="84"/>
      <c r="BI613" s="84"/>
      <c r="BJ613" s="84">
        <v>0.1135</v>
      </c>
      <c r="BK613" s="84"/>
      <c r="BL613" s="84"/>
      <c r="BM613" s="84"/>
      <c r="BN613" s="8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5">
        <v>0.34460000000000002</v>
      </c>
      <c r="BZ613" s="85">
        <v>0.71799999999999997</v>
      </c>
      <c r="CA613" s="85">
        <v>0.1183</v>
      </c>
      <c r="CB613" s="85">
        <v>0.3483</v>
      </c>
      <c r="CC613" s="85">
        <v>8.6699999999999999E-2</v>
      </c>
      <c r="CD613" s="85">
        <v>1.3100000000000001E-2</v>
      </c>
      <c r="CE613" s="85">
        <v>4.6100000000000002E-2</v>
      </c>
      <c r="CF613" s="85">
        <v>3.0000000000000001E-3</v>
      </c>
      <c r="CG613" s="85">
        <v>3.15E-2</v>
      </c>
      <c r="CH613" s="85">
        <v>3.0999999999999999E-3</v>
      </c>
      <c r="CI613" s="85">
        <v>1.03E-2</v>
      </c>
      <c r="CJ613" s="85">
        <v>3.0000000000000001E-3</v>
      </c>
      <c r="CK613" s="85">
        <v>1.2699999999999999E-2</v>
      </c>
      <c r="CL613" s="85">
        <v>7.4999999999999997E-3</v>
      </c>
      <c r="CM613" s="85"/>
      <c r="CN613" s="85"/>
      <c r="CO613" s="85"/>
      <c r="CP613" s="85">
        <v>0.19939999999999999</v>
      </c>
      <c r="CQ613" s="85"/>
      <c r="CR613" s="85">
        <f t="shared" si="61"/>
        <v>1.7462</v>
      </c>
      <c r="CS613" s="85">
        <f t="shared" si="62"/>
        <v>1.8596999999999999</v>
      </c>
      <c r="CV613" s="22" t="s">
        <v>1305</v>
      </c>
      <c r="CW613" s="12"/>
      <c r="CY613" s="15">
        <v>43221</v>
      </c>
      <c r="CZ613" s="15"/>
      <c r="DA613" s="15">
        <v>43237</v>
      </c>
      <c r="DC613" s="12"/>
    </row>
    <row r="614" spans="1:107" x14ac:dyDescent="0.25">
      <c r="A614" s="6" t="s">
        <v>2625</v>
      </c>
      <c r="B614" s="12" t="s">
        <v>1728</v>
      </c>
      <c r="C614" s="45" t="s">
        <v>1853</v>
      </c>
      <c r="D614" s="12" t="str">
        <f t="shared" si="63"/>
        <v>MMA0603</v>
      </c>
      <c r="E614" s="12" t="s">
        <v>1559</v>
      </c>
      <c r="F614" s="12" t="s">
        <v>1560</v>
      </c>
      <c r="G614" s="12" t="s">
        <v>1561</v>
      </c>
      <c r="H614" s="12" t="s">
        <v>1570</v>
      </c>
      <c r="I614" s="12" t="s">
        <v>1418</v>
      </c>
      <c r="J614" s="12" t="s">
        <v>1737</v>
      </c>
      <c r="K614" s="12" t="s">
        <v>1378</v>
      </c>
      <c r="L614" s="12" t="s">
        <v>1594</v>
      </c>
      <c r="M614" s="12" t="s">
        <v>1738</v>
      </c>
      <c r="N614" s="32" t="s">
        <v>1739</v>
      </c>
      <c r="O614" s="12" t="s">
        <v>1594</v>
      </c>
      <c r="P614" s="12" t="s">
        <v>1723</v>
      </c>
      <c r="Q614" s="12" t="s">
        <v>1724</v>
      </c>
      <c r="R614" s="12" t="s">
        <v>1956</v>
      </c>
      <c r="S614" s="12" t="s">
        <v>1777</v>
      </c>
      <c r="T614" s="12" t="s">
        <v>1559</v>
      </c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12" t="s">
        <v>1722</v>
      </c>
      <c r="AM614" s="84"/>
      <c r="AN614" s="84"/>
      <c r="AO614" s="84"/>
      <c r="AP614" s="84"/>
      <c r="AQ614" s="84"/>
      <c r="AR614" s="84"/>
      <c r="AS614" s="84"/>
      <c r="AT614" s="84"/>
      <c r="AU614" s="84">
        <v>5.91E-2</v>
      </c>
      <c r="AV614" s="84"/>
      <c r="AW614" s="84"/>
      <c r="AX614" s="84"/>
      <c r="AY614" s="84"/>
      <c r="AZ614" s="84"/>
      <c r="BA614" s="84"/>
      <c r="BB614" s="84"/>
      <c r="BC614" s="84"/>
      <c r="BD614" s="84"/>
      <c r="BE614" s="84"/>
      <c r="BF614" s="84"/>
      <c r="BG614" s="84"/>
      <c r="BH614" s="84"/>
      <c r="BI614" s="84"/>
      <c r="BJ614" s="84">
        <v>0.1157</v>
      </c>
      <c r="BK614" s="84"/>
      <c r="BL614" s="84"/>
      <c r="BM614" s="84"/>
      <c r="BN614" s="8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5">
        <v>0.3518</v>
      </c>
      <c r="BZ614" s="85">
        <v>0.74360000000000004</v>
      </c>
      <c r="CA614" s="85">
        <v>0.1237</v>
      </c>
      <c r="CB614" s="85">
        <v>0.35389999999999999</v>
      </c>
      <c r="CC614" s="85">
        <v>9.01E-2</v>
      </c>
      <c r="CD614" s="85">
        <v>1.34E-2</v>
      </c>
      <c r="CE614" s="85">
        <v>4.6100000000000002E-2</v>
      </c>
      <c r="CF614" s="85">
        <v>4.3E-3</v>
      </c>
      <c r="CG614" s="85">
        <v>3.2300000000000002E-2</v>
      </c>
      <c r="CH614" s="85">
        <v>2.2000000000000001E-3</v>
      </c>
      <c r="CI614" s="85">
        <v>1.03E-2</v>
      </c>
      <c r="CJ614" s="85">
        <v>2.5999999999999999E-3</v>
      </c>
      <c r="CK614" s="85">
        <v>1.32E-2</v>
      </c>
      <c r="CL614" s="85">
        <v>8.2000000000000007E-3</v>
      </c>
      <c r="CM614" s="85"/>
      <c r="CN614" s="85"/>
      <c r="CO614" s="85"/>
      <c r="CP614" s="85">
        <v>0.1993</v>
      </c>
      <c r="CQ614" s="85"/>
      <c r="CR614" s="85">
        <f t="shared" si="61"/>
        <v>1.7957000000000001</v>
      </c>
      <c r="CS614" s="85">
        <f t="shared" si="62"/>
        <v>1.9114</v>
      </c>
      <c r="CV614" s="22" t="s">
        <v>1305</v>
      </c>
      <c r="CW614" s="12"/>
      <c r="CY614" s="15">
        <v>43221</v>
      </c>
      <c r="CZ614" s="15"/>
      <c r="DA614" s="15">
        <v>43237</v>
      </c>
      <c r="DC614" s="12"/>
    </row>
    <row r="615" spans="1:107" x14ac:dyDescent="0.25">
      <c r="A615" s="6" t="s">
        <v>2626</v>
      </c>
      <c r="B615" s="12" t="s">
        <v>1728</v>
      </c>
      <c r="C615" s="45" t="s">
        <v>1854</v>
      </c>
      <c r="D615" s="12" t="str">
        <f t="shared" si="63"/>
        <v>MMA0603</v>
      </c>
      <c r="E615" s="12" t="s">
        <v>1559</v>
      </c>
      <c r="F615" s="12" t="s">
        <v>1560</v>
      </c>
      <c r="G615" s="12" t="s">
        <v>1561</v>
      </c>
      <c r="H615" s="12" t="s">
        <v>1570</v>
      </c>
      <c r="I615" s="12" t="s">
        <v>1418</v>
      </c>
      <c r="J615" s="12" t="s">
        <v>1737</v>
      </c>
      <c r="K615" s="12" t="s">
        <v>1378</v>
      </c>
      <c r="L615" s="12" t="s">
        <v>1594</v>
      </c>
      <c r="M615" s="12" t="s">
        <v>1738</v>
      </c>
      <c r="N615" s="32" t="s">
        <v>1739</v>
      </c>
      <c r="O615" s="12" t="s">
        <v>1594</v>
      </c>
      <c r="P615" s="12" t="s">
        <v>1723</v>
      </c>
      <c r="Q615" s="12" t="s">
        <v>1724</v>
      </c>
      <c r="R615" s="12" t="s">
        <v>1956</v>
      </c>
      <c r="S615" s="12" t="s">
        <v>1777</v>
      </c>
      <c r="T615" s="12" t="s">
        <v>1559</v>
      </c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12" t="s">
        <v>1722</v>
      </c>
      <c r="AM615" s="84"/>
      <c r="AN615" s="84"/>
      <c r="AO615" s="84"/>
      <c r="AP615" s="84"/>
      <c r="AQ615" s="84"/>
      <c r="AR615" s="84"/>
      <c r="AS615" s="84"/>
      <c r="AT615" s="84"/>
      <c r="AU615" s="84">
        <v>6.1199999999999997E-2</v>
      </c>
      <c r="AV615" s="84"/>
      <c r="AW615" s="84"/>
      <c r="AX615" s="84"/>
      <c r="AY615" s="84"/>
      <c r="AZ615" s="84"/>
      <c r="BA615" s="84"/>
      <c r="BB615" s="84"/>
      <c r="BC615" s="84"/>
      <c r="BD615" s="84"/>
      <c r="BE615" s="84"/>
      <c r="BF615" s="84"/>
      <c r="BG615" s="84"/>
      <c r="BH615" s="84"/>
      <c r="BI615" s="84"/>
      <c r="BJ615" s="84">
        <v>0.1178</v>
      </c>
      <c r="BK615" s="84"/>
      <c r="BL615" s="84"/>
      <c r="BM615" s="84"/>
      <c r="BN615" s="8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5">
        <v>0.35749999999999998</v>
      </c>
      <c r="BZ615" s="85">
        <v>0.74650000000000005</v>
      </c>
      <c r="CA615" s="85">
        <v>0.12720000000000001</v>
      </c>
      <c r="CB615" s="85">
        <v>0.36220000000000002</v>
      </c>
      <c r="CC615" s="85">
        <v>9.2299999999999993E-2</v>
      </c>
      <c r="CD615" s="85">
        <v>1.3599999999999999E-2</v>
      </c>
      <c r="CE615" s="85">
        <v>4.7699999999999999E-2</v>
      </c>
      <c r="CF615" s="85">
        <v>4.8999999999999998E-3</v>
      </c>
      <c r="CG615" s="85">
        <v>3.39E-2</v>
      </c>
      <c r="CH615" s="85">
        <v>2.3E-3</v>
      </c>
      <c r="CI615" s="85">
        <v>1.0200000000000001E-2</v>
      </c>
      <c r="CJ615" s="85">
        <v>3.0000000000000001E-3</v>
      </c>
      <c r="CK615" s="85">
        <v>1.38E-2</v>
      </c>
      <c r="CL615" s="85">
        <v>8.6999999999999994E-3</v>
      </c>
      <c r="CM615" s="85"/>
      <c r="CN615" s="85"/>
      <c r="CO615" s="85"/>
      <c r="CP615" s="85">
        <v>0.20619999999999999</v>
      </c>
      <c r="CQ615" s="85"/>
      <c r="CR615" s="85">
        <f t="shared" si="61"/>
        <v>1.8238000000000001</v>
      </c>
      <c r="CS615" s="85">
        <f t="shared" si="62"/>
        <v>1.9416</v>
      </c>
      <c r="CV615" s="22" t="s">
        <v>1305</v>
      </c>
      <c r="CW615" s="12"/>
      <c r="CY615" s="15">
        <v>43221</v>
      </c>
      <c r="CZ615" s="15"/>
      <c r="DA615" s="15">
        <v>43237</v>
      </c>
      <c r="DC615" s="12"/>
    </row>
    <row r="616" spans="1:107" x14ac:dyDescent="0.25">
      <c r="A616" s="6" t="s">
        <v>2627</v>
      </c>
      <c r="B616" s="12" t="s">
        <v>1728</v>
      </c>
      <c r="C616" s="45" t="s">
        <v>1855</v>
      </c>
      <c r="D616" s="12" t="str">
        <f t="shared" si="63"/>
        <v>MMA0603</v>
      </c>
      <c r="E616" s="12" t="s">
        <v>1559</v>
      </c>
      <c r="F616" s="12" t="s">
        <v>1560</v>
      </c>
      <c r="G616" s="12" t="s">
        <v>1561</v>
      </c>
      <c r="H616" s="12" t="s">
        <v>1570</v>
      </c>
      <c r="I616" s="12" t="s">
        <v>1418</v>
      </c>
      <c r="J616" s="12" t="s">
        <v>1737</v>
      </c>
      <c r="K616" s="12" t="s">
        <v>1378</v>
      </c>
      <c r="L616" s="12" t="s">
        <v>1594</v>
      </c>
      <c r="M616" s="12" t="s">
        <v>1738</v>
      </c>
      <c r="N616" s="32" t="s">
        <v>1739</v>
      </c>
      <c r="O616" s="12" t="s">
        <v>1594</v>
      </c>
      <c r="P616" s="12" t="s">
        <v>1723</v>
      </c>
      <c r="Q616" s="12" t="s">
        <v>1724</v>
      </c>
      <c r="R616" s="12" t="s">
        <v>1956</v>
      </c>
      <c r="S616" s="12" t="s">
        <v>1777</v>
      </c>
      <c r="T616" s="12" t="s">
        <v>1559</v>
      </c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12" t="s">
        <v>1722</v>
      </c>
      <c r="AM616" s="84"/>
      <c r="AN616" s="84"/>
      <c r="AO616" s="84"/>
      <c r="AP616" s="84"/>
      <c r="AQ616" s="84"/>
      <c r="AR616" s="84"/>
      <c r="AS616" s="84"/>
      <c r="AT616" s="84"/>
      <c r="AU616" s="84">
        <v>6.1749999999999999E-2</v>
      </c>
      <c r="AV616" s="84"/>
      <c r="AW616" s="84"/>
      <c r="AX616" s="84"/>
      <c r="AY616" s="84"/>
      <c r="AZ616" s="84"/>
      <c r="BA616" s="84"/>
      <c r="BB616" s="84"/>
      <c r="BC616" s="84"/>
      <c r="BD616" s="84"/>
      <c r="BE616" s="84"/>
      <c r="BF616" s="84"/>
      <c r="BG616" s="84"/>
      <c r="BH616" s="84"/>
      <c r="BI616" s="84"/>
      <c r="BJ616" s="84">
        <v>0.1168</v>
      </c>
      <c r="BK616" s="84"/>
      <c r="BL616" s="84"/>
      <c r="BM616" s="84"/>
      <c r="BN616" s="8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5">
        <v>0.35494999999999999</v>
      </c>
      <c r="BZ616" s="85">
        <v>0.74660000000000004</v>
      </c>
      <c r="CA616" s="85">
        <v>0.12554999999999999</v>
      </c>
      <c r="CB616" s="85">
        <v>0.35880000000000001</v>
      </c>
      <c r="CC616" s="85">
        <v>9.2399999999999996E-2</v>
      </c>
      <c r="CD616" s="85">
        <v>1.355E-2</v>
      </c>
      <c r="CE616" s="85">
        <v>4.7449999999999999E-2</v>
      </c>
      <c r="CF616" s="85">
        <v>5.0000000000000001E-3</v>
      </c>
      <c r="CG616" s="85">
        <v>3.5049999999999998E-2</v>
      </c>
      <c r="CH616" s="85">
        <v>1.7000000000000001E-3</v>
      </c>
      <c r="CI616" s="85">
        <v>9.9500000000000005E-3</v>
      </c>
      <c r="CJ616" s="85">
        <v>3.15E-3</v>
      </c>
      <c r="CK616" s="85">
        <v>1.4E-2</v>
      </c>
      <c r="CL616" s="85">
        <v>9.1000000000000004E-3</v>
      </c>
      <c r="CM616" s="85"/>
      <c r="CN616" s="85"/>
      <c r="CO616" s="85"/>
      <c r="CP616" s="85">
        <v>0.20624999999999999</v>
      </c>
      <c r="CQ616" s="85"/>
      <c r="CR616" s="85">
        <f t="shared" si="61"/>
        <v>1.81725</v>
      </c>
      <c r="CS616" s="85">
        <f t="shared" si="62"/>
        <v>1.93405</v>
      </c>
      <c r="CV616" s="22" t="s">
        <v>1305</v>
      </c>
      <c r="CW616" s="12"/>
      <c r="CY616" s="15">
        <v>43221</v>
      </c>
      <c r="CZ616" s="15"/>
      <c r="DA616" s="15">
        <v>43237</v>
      </c>
      <c r="DC616" s="12"/>
    </row>
    <row r="617" spans="1:107" x14ac:dyDescent="0.25">
      <c r="A617" s="6" t="s">
        <v>2628</v>
      </c>
      <c r="B617" s="12" t="s">
        <v>1728</v>
      </c>
      <c r="C617" s="45" t="s">
        <v>1856</v>
      </c>
      <c r="D617" s="12" t="str">
        <f t="shared" si="63"/>
        <v>MMA0603</v>
      </c>
      <c r="E617" s="12" t="s">
        <v>1559</v>
      </c>
      <c r="F617" s="12" t="s">
        <v>1560</v>
      </c>
      <c r="G617" s="12" t="s">
        <v>1561</v>
      </c>
      <c r="H617" s="12" t="s">
        <v>1570</v>
      </c>
      <c r="I617" s="12" t="s">
        <v>1418</v>
      </c>
      <c r="J617" s="12" t="s">
        <v>1737</v>
      </c>
      <c r="K617" s="12" t="s">
        <v>1378</v>
      </c>
      <c r="L617" s="12" t="s">
        <v>1594</v>
      </c>
      <c r="M617" s="12" t="s">
        <v>1738</v>
      </c>
      <c r="N617" s="32" t="s">
        <v>1739</v>
      </c>
      <c r="O617" s="12" t="s">
        <v>1594</v>
      </c>
      <c r="P617" s="12" t="s">
        <v>1723</v>
      </c>
      <c r="Q617" s="12" t="s">
        <v>1724</v>
      </c>
      <c r="R617" s="12" t="s">
        <v>1956</v>
      </c>
      <c r="S617" s="12" t="s">
        <v>1777</v>
      </c>
      <c r="T617" s="12" t="s">
        <v>1559</v>
      </c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12" t="s">
        <v>1722</v>
      </c>
      <c r="AM617" s="84"/>
      <c r="AN617" s="84"/>
      <c r="AO617" s="84"/>
      <c r="AP617" s="84"/>
      <c r="AQ617" s="84"/>
      <c r="AR617" s="84"/>
      <c r="AS617" s="84"/>
      <c r="AT617" s="84"/>
      <c r="AU617" s="84">
        <v>6.2300000000000001E-2</v>
      </c>
      <c r="AV617" s="84"/>
      <c r="AW617" s="84"/>
      <c r="AX617" s="84"/>
      <c r="AY617" s="84"/>
      <c r="AZ617" s="84"/>
      <c r="BA617" s="84"/>
      <c r="BB617" s="84"/>
      <c r="BC617" s="84"/>
      <c r="BD617" s="84"/>
      <c r="BE617" s="84"/>
      <c r="BF617" s="84"/>
      <c r="BG617" s="84"/>
      <c r="BH617" s="84"/>
      <c r="BI617" s="84"/>
      <c r="BJ617" s="84">
        <v>0.1158</v>
      </c>
      <c r="BK617" s="84"/>
      <c r="BL617" s="84"/>
      <c r="BM617" s="84"/>
      <c r="BN617" s="8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5">
        <v>0.35239999999999999</v>
      </c>
      <c r="BZ617" s="85">
        <v>0.74670000000000003</v>
      </c>
      <c r="CA617" s="85">
        <v>0.1239</v>
      </c>
      <c r="CB617" s="85">
        <v>0.35539999999999999</v>
      </c>
      <c r="CC617" s="85">
        <v>9.2499999999999999E-2</v>
      </c>
      <c r="CD617" s="85">
        <v>1.35E-2</v>
      </c>
      <c r="CE617" s="85">
        <v>4.7199999999999999E-2</v>
      </c>
      <c r="CF617" s="85">
        <v>5.1000000000000004E-3</v>
      </c>
      <c r="CG617" s="85">
        <v>3.6200000000000003E-2</v>
      </c>
      <c r="CH617" s="85">
        <v>1.1000000000000001E-3</v>
      </c>
      <c r="CI617" s="85">
        <v>9.7000000000000003E-3</v>
      </c>
      <c r="CJ617" s="85">
        <v>3.3E-3</v>
      </c>
      <c r="CK617" s="85">
        <v>1.4200000000000001E-2</v>
      </c>
      <c r="CL617" s="85">
        <v>9.4999999999999998E-3</v>
      </c>
      <c r="CM617" s="85"/>
      <c r="CN617" s="85"/>
      <c r="CO617" s="85"/>
      <c r="CP617" s="85">
        <v>0.20630000000000001</v>
      </c>
      <c r="CQ617" s="85"/>
      <c r="CR617" s="85">
        <f t="shared" si="61"/>
        <v>1.8107000000000002</v>
      </c>
      <c r="CS617" s="85">
        <f t="shared" si="62"/>
        <v>1.9265000000000001</v>
      </c>
      <c r="CV617" s="22" t="s">
        <v>1305</v>
      </c>
      <c r="CW617" s="12"/>
      <c r="CY617" s="15">
        <v>43221</v>
      </c>
      <c r="CZ617" s="15"/>
      <c r="DA617" s="15">
        <v>43237</v>
      </c>
      <c r="DC617" s="12"/>
    </row>
    <row r="618" spans="1:107" x14ac:dyDescent="0.25">
      <c r="A618" s="6" t="s">
        <v>2629</v>
      </c>
      <c r="B618" s="12" t="s">
        <v>1728</v>
      </c>
      <c r="C618" s="45" t="s">
        <v>1857</v>
      </c>
      <c r="D618" s="12" t="str">
        <f t="shared" si="63"/>
        <v>MMA0603</v>
      </c>
      <c r="E618" s="12" t="s">
        <v>1559</v>
      </c>
      <c r="F618" s="12" t="s">
        <v>1560</v>
      </c>
      <c r="G618" s="12" t="s">
        <v>1561</v>
      </c>
      <c r="H618" s="12" t="s">
        <v>1570</v>
      </c>
      <c r="I618" s="12" t="s">
        <v>1418</v>
      </c>
      <c r="J618" s="12" t="s">
        <v>1737</v>
      </c>
      <c r="K618" s="12" t="s">
        <v>1378</v>
      </c>
      <c r="L618" s="12" t="s">
        <v>1594</v>
      </c>
      <c r="M618" s="12" t="s">
        <v>1738</v>
      </c>
      <c r="N618" s="32" t="s">
        <v>1739</v>
      </c>
      <c r="O618" s="12" t="s">
        <v>1594</v>
      </c>
      <c r="P618" s="12" t="s">
        <v>1723</v>
      </c>
      <c r="Q618" s="12" t="s">
        <v>1724</v>
      </c>
      <c r="R618" s="12" t="s">
        <v>1956</v>
      </c>
      <c r="S618" s="12" t="s">
        <v>1777</v>
      </c>
      <c r="T618" s="12" t="s">
        <v>1559</v>
      </c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12" t="s">
        <v>1722</v>
      </c>
      <c r="AM618" s="84"/>
      <c r="AN618" s="84"/>
      <c r="AO618" s="84"/>
      <c r="AP618" s="84"/>
      <c r="AQ618" s="84"/>
      <c r="AR618" s="84"/>
      <c r="AS618" s="84"/>
      <c r="AT618" s="84"/>
      <c r="AU618" s="84">
        <v>6.3299999999999995E-2</v>
      </c>
      <c r="AV618" s="84"/>
      <c r="AW618" s="84"/>
      <c r="AX618" s="84"/>
      <c r="AY618" s="84"/>
      <c r="AZ618" s="84"/>
      <c r="BA618" s="84"/>
      <c r="BB618" s="84"/>
      <c r="BC618" s="84"/>
      <c r="BD618" s="84"/>
      <c r="BE618" s="84"/>
      <c r="BF618" s="84"/>
      <c r="BG618" s="84"/>
      <c r="BH618" s="84"/>
      <c r="BI618" s="84"/>
      <c r="BJ618" s="84">
        <v>0.1158</v>
      </c>
      <c r="BK618" s="84"/>
      <c r="BL618" s="84"/>
      <c r="BM618" s="84"/>
      <c r="BN618" s="8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5">
        <v>0.3518</v>
      </c>
      <c r="BZ618" s="85">
        <v>0.74770000000000003</v>
      </c>
      <c r="CA618" s="85">
        <v>0.12559999999999999</v>
      </c>
      <c r="CB618" s="85">
        <v>0.36059999999999998</v>
      </c>
      <c r="CC618" s="85">
        <v>9.3100000000000002E-2</v>
      </c>
      <c r="CD618" s="85">
        <v>1.35E-2</v>
      </c>
      <c r="CE618" s="85">
        <v>4.7E-2</v>
      </c>
      <c r="CF618" s="85">
        <v>6.0000000000000001E-3</v>
      </c>
      <c r="CG618" s="85">
        <v>3.4200000000000001E-2</v>
      </c>
      <c r="CH618" s="85">
        <v>8.0000000000000004E-4</v>
      </c>
      <c r="CI618" s="85">
        <v>1.01E-2</v>
      </c>
      <c r="CJ618" s="85">
        <v>3.0999999999999999E-3</v>
      </c>
      <c r="CK618" s="85">
        <v>1.44E-2</v>
      </c>
      <c r="CL618" s="85">
        <v>9.1999999999999998E-3</v>
      </c>
      <c r="CM618" s="85"/>
      <c r="CN618" s="85"/>
      <c r="CO618" s="85"/>
      <c r="CP618" s="85">
        <v>0.20599999999999999</v>
      </c>
      <c r="CQ618" s="85"/>
      <c r="CR618" s="85">
        <f t="shared" si="61"/>
        <v>1.8170999999999999</v>
      </c>
      <c r="CS618" s="85">
        <f t="shared" si="62"/>
        <v>1.9328999999999998</v>
      </c>
      <c r="CV618" s="22" t="s">
        <v>1305</v>
      </c>
      <c r="CW618" s="12"/>
      <c r="CY618" s="15">
        <v>43221</v>
      </c>
      <c r="CZ618" s="15"/>
      <c r="DA618" s="15">
        <v>43237</v>
      </c>
      <c r="DC618" s="12"/>
    </row>
    <row r="619" spans="1:107" x14ac:dyDescent="0.25">
      <c r="A619" s="6" t="s">
        <v>2630</v>
      </c>
      <c r="B619" s="12" t="s">
        <v>1728</v>
      </c>
      <c r="C619" s="45" t="s">
        <v>1858</v>
      </c>
      <c r="D619" s="12" t="str">
        <f t="shared" si="63"/>
        <v>MMA0603</v>
      </c>
      <c r="E619" s="12" t="s">
        <v>1559</v>
      </c>
      <c r="F619" s="12" t="s">
        <v>1560</v>
      </c>
      <c r="G619" s="12" t="s">
        <v>1561</v>
      </c>
      <c r="H619" s="12" t="s">
        <v>1570</v>
      </c>
      <c r="I619" s="12" t="s">
        <v>1418</v>
      </c>
      <c r="J619" s="12" t="s">
        <v>1737</v>
      </c>
      <c r="K619" s="12" t="s">
        <v>1378</v>
      </c>
      <c r="L619" s="12" t="s">
        <v>1594</v>
      </c>
      <c r="M619" s="12" t="s">
        <v>1738</v>
      </c>
      <c r="N619" s="32" t="s">
        <v>1739</v>
      </c>
      <c r="O619" s="12" t="s">
        <v>1594</v>
      </c>
      <c r="P619" s="12" t="s">
        <v>1723</v>
      </c>
      <c r="Q619" s="12" t="s">
        <v>1724</v>
      </c>
      <c r="R619" s="12" t="s">
        <v>1956</v>
      </c>
      <c r="S619" s="12" t="s">
        <v>1777</v>
      </c>
      <c r="T619" s="12" t="s">
        <v>1559</v>
      </c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12" t="s">
        <v>1722</v>
      </c>
      <c r="AM619" s="84"/>
      <c r="AN619" s="84"/>
      <c r="AO619" s="84"/>
      <c r="AP619" s="84"/>
      <c r="AQ619" s="84"/>
      <c r="AR619" s="84"/>
      <c r="AS619" s="84"/>
      <c r="AT619" s="84"/>
      <c r="AU619" s="84">
        <v>6.3399999999999998E-2</v>
      </c>
      <c r="AV619" s="84"/>
      <c r="AW619" s="84"/>
      <c r="AX619" s="84"/>
      <c r="AY619" s="84"/>
      <c r="AZ619" s="84"/>
      <c r="BA619" s="84"/>
      <c r="BB619" s="84"/>
      <c r="BC619" s="84"/>
      <c r="BD619" s="84"/>
      <c r="BE619" s="84"/>
      <c r="BF619" s="84"/>
      <c r="BG619" s="84"/>
      <c r="BH619" s="84"/>
      <c r="BI619" s="84"/>
      <c r="BJ619" s="84">
        <v>0.1157</v>
      </c>
      <c r="BK619" s="84"/>
      <c r="BL619" s="84"/>
      <c r="BM619" s="84"/>
      <c r="BN619" s="8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5">
        <v>0.35089999999999999</v>
      </c>
      <c r="BZ619" s="85">
        <v>0.73780000000000001</v>
      </c>
      <c r="CA619" s="85">
        <v>0.1239</v>
      </c>
      <c r="CB619" s="85">
        <v>0.35160000000000002</v>
      </c>
      <c r="CC619" s="85">
        <v>9.06E-2</v>
      </c>
      <c r="CD619" s="85">
        <v>1.34E-2</v>
      </c>
      <c r="CE619" s="85">
        <v>4.7500000000000001E-2</v>
      </c>
      <c r="CF619" s="85">
        <v>5.1999999999999998E-3</v>
      </c>
      <c r="CG619" s="85">
        <v>3.7199999999999997E-2</v>
      </c>
      <c r="CH619" s="85">
        <v>0</v>
      </c>
      <c r="CI619" s="85">
        <v>1.03E-2</v>
      </c>
      <c r="CJ619" s="85">
        <v>3.0999999999999999E-3</v>
      </c>
      <c r="CK619" s="85">
        <v>1.4500000000000001E-2</v>
      </c>
      <c r="CL619" s="85">
        <v>9.1000000000000004E-3</v>
      </c>
      <c r="CM619" s="85"/>
      <c r="CN619" s="85"/>
      <c r="CO619" s="85"/>
      <c r="CP619" s="85">
        <v>0.1988</v>
      </c>
      <c r="CQ619" s="85"/>
      <c r="CR619" s="85">
        <f t="shared" si="61"/>
        <v>1.7951000000000004</v>
      </c>
      <c r="CS619" s="85">
        <f t="shared" si="62"/>
        <v>1.9108000000000003</v>
      </c>
      <c r="CV619" s="22" t="s">
        <v>1305</v>
      </c>
      <c r="CW619" s="12"/>
      <c r="CY619" s="15">
        <v>43221</v>
      </c>
      <c r="CZ619" s="15"/>
      <c r="DA619" s="15">
        <v>43237</v>
      </c>
      <c r="DC619" s="12"/>
    </row>
    <row r="620" spans="1:107" s="5" customFormat="1" x14ac:dyDescent="0.25">
      <c r="A620" s="6" t="s">
        <v>2631</v>
      </c>
      <c r="B620" s="6" t="s">
        <v>233</v>
      </c>
      <c r="C620" s="37" t="s">
        <v>1312</v>
      </c>
      <c r="D620" s="6" t="s">
        <v>1559</v>
      </c>
      <c r="E620" s="6" t="s">
        <v>1559</v>
      </c>
      <c r="F620" s="6" t="s">
        <v>1560</v>
      </c>
      <c r="G620" s="6" t="s">
        <v>1561</v>
      </c>
      <c r="H620" s="6" t="s">
        <v>1570</v>
      </c>
      <c r="I620" s="6" t="s">
        <v>1418</v>
      </c>
      <c r="J620" s="6" t="s">
        <v>1737</v>
      </c>
      <c r="K620" s="6" t="s">
        <v>1378</v>
      </c>
      <c r="L620" s="6" t="s">
        <v>1594</v>
      </c>
      <c r="M620" s="6" t="s">
        <v>1738</v>
      </c>
      <c r="N620" s="115" t="s">
        <v>1739</v>
      </c>
      <c r="O620" s="6" t="s">
        <v>1594</v>
      </c>
      <c r="P620" s="6" t="s">
        <v>1723</v>
      </c>
      <c r="Q620" s="6" t="s">
        <v>1724</v>
      </c>
      <c r="R620" s="6" t="s">
        <v>1956</v>
      </c>
      <c r="S620" s="6" t="s">
        <v>1777</v>
      </c>
      <c r="T620" s="6" t="s">
        <v>1559</v>
      </c>
      <c r="U620" s="34"/>
      <c r="V620" s="34" t="s">
        <v>1730</v>
      </c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6" t="s">
        <v>1722</v>
      </c>
      <c r="AK620" s="6"/>
      <c r="AL620" s="6"/>
      <c r="AM620" s="91"/>
      <c r="AN620" s="91"/>
      <c r="AO620" s="91"/>
      <c r="AP620" s="91"/>
      <c r="AQ620" s="91"/>
      <c r="AR620" s="91"/>
      <c r="AS620" s="91"/>
      <c r="AT620" s="91"/>
      <c r="AU620" s="91">
        <v>11.425757812499999</v>
      </c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1"/>
      <c r="BG620" s="91"/>
      <c r="BH620" s="91"/>
      <c r="BI620" s="91"/>
      <c r="BJ620" s="91">
        <v>17.194101562499995</v>
      </c>
      <c r="BK620" s="91"/>
      <c r="BL620" s="91"/>
      <c r="BM620" s="91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  <c r="BY620" s="92">
        <v>23.720464843750001</v>
      </c>
      <c r="BZ620" s="92">
        <v>53.505085937499992</v>
      </c>
      <c r="CA620" s="92">
        <v>6.5078749999999994</v>
      </c>
      <c r="CB620" s="92">
        <v>27.492074218749998</v>
      </c>
      <c r="CC620" s="92">
        <v>4.9363710937500009</v>
      </c>
      <c r="CD620" s="92">
        <v>1.0168554687499998</v>
      </c>
      <c r="CE620" s="92">
        <v>5.509507812499999</v>
      </c>
      <c r="CF620" s="92">
        <v>0.46220703125000001</v>
      </c>
      <c r="CG620" s="92">
        <v>4.4926523437499988</v>
      </c>
      <c r="CH620" s="92">
        <v>1.4051093750000001</v>
      </c>
      <c r="CI620" s="92">
        <v>4.0304453125000004</v>
      </c>
      <c r="CJ620" s="92">
        <v>0.44371875</v>
      </c>
      <c r="CK620" s="92">
        <v>2.5144062499999995</v>
      </c>
      <c r="CL620" s="92">
        <v>0.12941796874999997</v>
      </c>
      <c r="CM620" s="92"/>
      <c r="CN620" s="92"/>
      <c r="CO620" s="92"/>
      <c r="CP620" s="92">
        <v>6.3045039062499981</v>
      </c>
      <c r="CQ620" s="92"/>
      <c r="CR620" s="85">
        <f t="shared" si="61"/>
        <v>136.16619140624999</v>
      </c>
      <c r="CS620" s="85">
        <f t="shared" si="62"/>
        <v>153.36029296875</v>
      </c>
      <c r="CT620" s="108"/>
      <c r="CU620" s="36"/>
      <c r="CV620" s="13" t="s">
        <v>1305</v>
      </c>
      <c r="CW620" s="6"/>
      <c r="CY620" s="15">
        <v>43221</v>
      </c>
      <c r="CZ620" s="15"/>
      <c r="DA620" s="15">
        <v>43237</v>
      </c>
      <c r="DB620" s="6"/>
      <c r="DC620" s="6"/>
    </row>
    <row r="621" spans="1:107" s="5" customFormat="1" x14ac:dyDescent="0.25">
      <c r="A621" s="6" t="s">
        <v>2632</v>
      </c>
      <c r="B621" s="6" t="s">
        <v>233</v>
      </c>
      <c r="C621" s="37" t="s">
        <v>1313</v>
      </c>
      <c r="D621" s="6" t="s">
        <v>1559</v>
      </c>
      <c r="E621" s="6" t="s">
        <v>1559</v>
      </c>
      <c r="F621" s="6" t="s">
        <v>1560</v>
      </c>
      <c r="G621" s="6" t="s">
        <v>1561</v>
      </c>
      <c r="H621" s="6" t="s">
        <v>1570</v>
      </c>
      <c r="I621" s="6" t="s">
        <v>1418</v>
      </c>
      <c r="J621" s="6" t="s">
        <v>1737</v>
      </c>
      <c r="K621" s="6" t="s">
        <v>1378</v>
      </c>
      <c r="L621" s="6" t="s">
        <v>1594</v>
      </c>
      <c r="M621" s="6" t="s">
        <v>1738</v>
      </c>
      <c r="N621" s="115" t="s">
        <v>1739</v>
      </c>
      <c r="O621" s="6" t="s">
        <v>1594</v>
      </c>
      <c r="P621" s="6" t="s">
        <v>1723</v>
      </c>
      <c r="Q621" s="6" t="s">
        <v>1724</v>
      </c>
      <c r="R621" s="6" t="s">
        <v>1956</v>
      </c>
      <c r="S621" s="6" t="s">
        <v>1777</v>
      </c>
      <c r="T621" s="6" t="s">
        <v>1559</v>
      </c>
      <c r="U621" s="34"/>
      <c r="V621" s="34" t="s">
        <v>1730</v>
      </c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6" t="s">
        <v>1722</v>
      </c>
      <c r="AK621" s="6"/>
      <c r="AL621" s="6"/>
      <c r="AM621" s="91"/>
      <c r="AN621" s="91"/>
      <c r="AO621" s="91"/>
      <c r="AP621" s="91"/>
      <c r="AQ621" s="91"/>
      <c r="AR621" s="91"/>
      <c r="AS621" s="91"/>
      <c r="AT621" s="91"/>
      <c r="AU621" s="91">
        <v>16.214173272355364</v>
      </c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1"/>
      <c r="BG621" s="91"/>
      <c r="BH621" s="91"/>
      <c r="BI621" s="91"/>
      <c r="BJ621" s="91">
        <v>24.323920220564187</v>
      </c>
      <c r="BK621" s="91"/>
      <c r="BL621" s="91"/>
      <c r="BM621" s="91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  <c r="BY621" s="92">
        <v>46.875679013832929</v>
      </c>
      <c r="BZ621" s="92">
        <v>101.87207775888439</v>
      </c>
      <c r="CA621" s="92">
        <v>16.216242811166943</v>
      </c>
      <c r="CB621" s="92">
        <v>51.754495601438798</v>
      </c>
      <c r="CC621" s="92">
        <v>11.764506716435598</v>
      </c>
      <c r="CD621" s="92">
        <v>1.8398325246810765</v>
      </c>
      <c r="CE621" s="92">
        <v>8.4317491323282123</v>
      </c>
      <c r="CF621" s="92">
        <v>0.91609156173638961</v>
      </c>
      <c r="CG621" s="92">
        <v>7.180361859266795</v>
      </c>
      <c r="CH621" s="92">
        <v>1.0963698748342778</v>
      </c>
      <c r="CI621" s="92">
        <v>4.469994612263906</v>
      </c>
      <c r="CJ621" s="92">
        <v>0.66760760868385671</v>
      </c>
      <c r="CK621" s="92">
        <v>3.6191168435658829</v>
      </c>
      <c r="CL621" s="92">
        <v>1.0834159154638481</v>
      </c>
      <c r="CM621" s="92"/>
      <c r="CN621" s="92"/>
      <c r="CO621" s="92"/>
      <c r="CP621" s="92">
        <v>20.283802973357272</v>
      </c>
      <c r="CQ621" s="92"/>
      <c r="CR621" s="85">
        <f t="shared" si="61"/>
        <v>257.78754183458284</v>
      </c>
      <c r="CS621" s="85">
        <f t="shared" si="62"/>
        <v>282.111462055147</v>
      </c>
      <c r="CT621" s="108"/>
      <c r="CU621" s="36"/>
      <c r="CV621" s="13" t="s">
        <v>1305</v>
      </c>
      <c r="CW621" s="6"/>
      <c r="CY621" s="15">
        <v>43221</v>
      </c>
      <c r="CZ621" s="15"/>
      <c r="DA621" s="15">
        <v>43237</v>
      </c>
      <c r="DB621" s="6"/>
      <c r="DC621" s="6"/>
    </row>
    <row r="622" spans="1:107" s="5" customFormat="1" x14ac:dyDescent="0.25">
      <c r="A622" s="6" t="s">
        <v>2633</v>
      </c>
      <c r="B622" s="6" t="s">
        <v>233</v>
      </c>
      <c r="C622" s="37" t="s">
        <v>1314</v>
      </c>
      <c r="D622" s="6" t="s">
        <v>1559</v>
      </c>
      <c r="E622" s="6" t="s">
        <v>1559</v>
      </c>
      <c r="F622" s="6" t="s">
        <v>1560</v>
      </c>
      <c r="G622" s="6" t="s">
        <v>1561</v>
      </c>
      <c r="H622" s="6" t="s">
        <v>1570</v>
      </c>
      <c r="I622" s="6" t="s">
        <v>1418</v>
      </c>
      <c r="J622" s="6" t="s">
        <v>1737</v>
      </c>
      <c r="K622" s="6" t="s">
        <v>1378</v>
      </c>
      <c r="L622" s="6" t="s">
        <v>1594</v>
      </c>
      <c r="M622" s="6" t="s">
        <v>1738</v>
      </c>
      <c r="N622" s="115" t="s">
        <v>1739</v>
      </c>
      <c r="O622" s="6" t="s">
        <v>1594</v>
      </c>
      <c r="P622" s="6" t="s">
        <v>1723</v>
      </c>
      <c r="Q622" s="6" t="s">
        <v>1724</v>
      </c>
      <c r="R622" s="6" t="s">
        <v>1956</v>
      </c>
      <c r="S622" s="6" t="s">
        <v>1777</v>
      </c>
      <c r="T622" s="6" t="s">
        <v>1559</v>
      </c>
      <c r="U622" s="34"/>
      <c r="V622" s="34" t="s">
        <v>1730</v>
      </c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6" t="s">
        <v>1722</v>
      </c>
      <c r="AK622" s="6"/>
      <c r="AL622" s="6"/>
      <c r="AM622" s="91"/>
      <c r="AN622" s="91"/>
      <c r="AO622" s="91"/>
      <c r="AP622" s="91"/>
      <c r="AQ622" s="91"/>
      <c r="AR622" s="91"/>
      <c r="AS622" s="91"/>
      <c r="AT622" s="91"/>
      <c r="AU622" s="91">
        <v>15.835095137420714</v>
      </c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1"/>
      <c r="BG622" s="91"/>
      <c r="BH622" s="91"/>
      <c r="BI622" s="91"/>
      <c r="BJ622" s="91">
        <v>26.067653276955603</v>
      </c>
      <c r="BK622" s="91"/>
      <c r="BL622" s="91"/>
      <c r="BM622" s="91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  <c r="BY622" s="92">
        <v>47.272727272727266</v>
      </c>
      <c r="BZ622" s="92">
        <v>74.989429175475692</v>
      </c>
      <c r="CA622" s="92">
        <v>13.424947145877375</v>
      </c>
      <c r="CB622" s="92">
        <v>54.566596194503163</v>
      </c>
      <c r="CC622" s="92">
        <v>12.832980972515857</v>
      </c>
      <c r="CD622" s="92">
        <v>1.8604651162790697</v>
      </c>
      <c r="CE622" s="92">
        <v>9.7251585623678647</v>
      </c>
      <c r="CF622" s="92">
        <v>1.099365750528541</v>
      </c>
      <c r="CG622" s="92">
        <v>5.3065539112050741</v>
      </c>
      <c r="CH622" s="92">
        <v>0.80338266384778023</v>
      </c>
      <c r="CI622" s="92">
        <v>3.8054968287526423</v>
      </c>
      <c r="CJ622" s="92">
        <v>0.52854122621564481</v>
      </c>
      <c r="CK622" s="92">
        <v>3.6363636363636362</v>
      </c>
      <c r="CL622" s="92">
        <v>1.2896405919661733</v>
      </c>
      <c r="CM622" s="92"/>
      <c r="CN622" s="92"/>
      <c r="CO622" s="92"/>
      <c r="CP622" s="92">
        <v>14.883720930232558</v>
      </c>
      <c r="CQ622" s="92"/>
      <c r="CR622" s="85">
        <f t="shared" si="61"/>
        <v>231.14164904862574</v>
      </c>
      <c r="CS622" s="85">
        <f t="shared" si="62"/>
        <v>257.20930232558135</v>
      </c>
      <c r="CT622" s="108"/>
      <c r="CU622" s="36"/>
      <c r="CV622" s="13" t="s">
        <v>1305</v>
      </c>
      <c r="CW622" s="6"/>
      <c r="CY622" s="15">
        <v>43221</v>
      </c>
      <c r="CZ622" s="15"/>
      <c r="DA622" s="15">
        <v>43237</v>
      </c>
      <c r="DB622" s="6"/>
      <c r="DC622" s="6"/>
    </row>
    <row r="623" spans="1:107" x14ac:dyDescent="0.25">
      <c r="A623" s="6" t="s">
        <v>2634</v>
      </c>
      <c r="B623" s="12" t="s">
        <v>1728</v>
      </c>
      <c r="C623" s="45" t="s">
        <v>1859</v>
      </c>
      <c r="D623" s="12" t="str">
        <f>A621</f>
        <v>MMA0616</v>
      </c>
      <c r="E623" s="12" t="s">
        <v>1559</v>
      </c>
      <c r="F623" s="12" t="s">
        <v>1560</v>
      </c>
      <c r="G623" s="12" t="s">
        <v>1561</v>
      </c>
      <c r="H623" s="12" t="s">
        <v>1570</v>
      </c>
      <c r="I623" s="12" t="s">
        <v>1418</v>
      </c>
      <c r="J623" s="12" t="s">
        <v>1737</v>
      </c>
      <c r="K623" s="12" t="s">
        <v>1378</v>
      </c>
      <c r="L623" s="12" t="s">
        <v>1594</v>
      </c>
      <c r="M623" s="12" t="s">
        <v>1738</v>
      </c>
      <c r="N623" s="32" t="s">
        <v>1739</v>
      </c>
      <c r="O623" s="12" t="s">
        <v>1594</v>
      </c>
      <c r="P623" s="12" t="s">
        <v>1723</v>
      </c>
      <c r="Q623" s="12" t="s">
        <v>1724</v>
      </c>
      <c r="R623" s="12" t="s">
        <v>1956</v>
      </c>
      <c r="S623" s="12" t="s">
        <v>1777</v>
      </c>
      <c r="T623" s="12" t="s">
        <v>1559</v>
      </c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12" t="s">
        <v>1722</v>
      </c>
      <c r="AM623" s="84"/>
      <c r="AN623" s="84"/>
      <c r="AO623" s="84"/>
      <c r="AP623" s="84"/>
      <c r="AQ623" s="84"/>
      <c r="AR623" s="84"/>
      <c r="AS623" s="84"/>
      <c r="AT623" s="84"/>
      <c r="AU623" s="84">
        <v>4.58E-2</v>
      </c>
      <c r="AV623" s="84"/>
      <c r="AW623" s="84"/>
      <c r="AX623" s="84"/>
      <c r="AY623" s="84"/>
      <c r="AZ623" s="84"/>
      <c r="BA623" s="84"/>
      <c r="BB623" s="84"/>
      <c r="BC623" s="84"/>
      <c r="BD623" s="84"/>
      <c r="BE623" s="84"/>
      <c r="BF623" s="84"/>
      <c r="BG623" s="84"/>
      <c r="BH623" s="84"/>
      <c r="BI623" s="84"/>
      <c r="BJ623" s="84">
        <v>8.0600000000000005E-2</v>
      </c>
      <c r="BK623" s="84"/>
      <c r="BL623" s="84"/>
      <c r="BM623" s="84"/>
      <c r="BN623" s="8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5">
        <v>0.24160000000000001</v>
      </c>
      <c r="BZ623" s="85">
        <v>0.5071</v>
      </c>
      <c r="CA623" s="85">
        <v>8.9599999999999999E-2</v>
      </c>
      <c r="CB623" s="85">
        <v>0.25540000000000002</v>
      </c>
      <c r="CC623" s="85">
        <v>6.0699999999999997E-2</v>
      </c>
      <c r="CD623" s="85">
        <v>9.1999999999999998E-3</v>
      </c>
      <c r="CE623" s="85">
        <v>3.0499999999999999E-2</v>
      </c>
      <c r="CF623" s="85">
        <v>2.8999999999999998E-3</v>
      </c>
      <c r="CG623" s="85">
        <v>2.2200000000000001E-2</v>
      </c>
      <c r="CH623" s="85">
        <v>1.2999999999999999E-3</v>
      </c>
      <c r="CI623" s="85">
        <v>7.7999999999999996E-3</v>
      </c>
      <c r="CJ623" s="85">
        <v>2.7000000000000001E-3</v>
      </c>
      <c r="CK623" s="85">
        <v>9.2999999999999992E-3</v>
      </c>
      <c r="CL623" s="85">
        <v>5.3E-3</v>
      </c>
      <c r="CM623" s="85"/>
      <c r="CN623" s="85"/>
      <c r="CO623" s="85"/>
      <c r="CP623" s="85">
        <v>0.13469999999999999</v>
      </c>
      <c r="CQ623" s="85"/>
      <c r="CR623" s="85">
        <f t="shared" si="61"/>
        <v>1.2456000000000003</v>
      </c>
      <c r="CS623" s="85">
        <f t="shared" si="62"/>
        <v>1.3262000000000003</v>
      </c>
      <c r="CV623" s="22" t="s">
        <v>1305</v>
      </c>
      <c r="CW623" s="12"/>
      <c r="CY623" s="15">
        <v>43221</v>
      </c>
      <c r="CZ623" s="15"/>
      <c r="DA623" s="15">
        <v>43237</v>
      </c>
      <c r="DC623" s="12"/>
    </row>
    <row r="624" spans="1:107" x14ac:dyDescent="0.25">
      <c r="A624" s="6" t="s">
        <v>2635</v>
      </c>
      <c r="B624" s="12" t="s">
        <v>1728</v>
      </c>
      <c r="C624" s="45" t="s">
        <v>1860</v>
      </c>
      <c r="D624" s="12" t="str">
        <f>D623</f>
        <v>MMA0616</v>
      </c>
      <c r="E624" s="12" t="s">
        <v>1559</v>
      </c>
      <c r="F624" s="12" t="s">
        <v>1560</v>
      </c>
      <c r="G624" s="12" t="s">
        <v>1561</v>
      </c>
      <c r="H624" s="12" t="s">
        <v>1570</v>
      </c>
      <c r="I624" s="12" t="s">
        <v>1418</v>
      </c>
      <c r="J624" s="12" t="s">
        <v>1737</v>
      </c>
      <c r="K624" s="12" t="s">
        <v>1378</v>
      </c>
      <c r="L624" s="12" t="s">
        <v>1594</v>
      </c>
      <c r="M624" s="12" t="s">
        <v>1738</v>
      </c>
      <c r="N624" s="32" t="s">
        <v>1739</v>
      </c>
      <c r="O624" s="12" t="s">
        <v>1594</v>
      </c>
      <c r="P624" s="12" t="s">
        <v>1723</v>
      </c>
      <c r="Q624" s="12" t="s">
        <v>1724</v>
      </c>
      <c r="R624" s="12" t="s">
        <v>1956</v>
      </c>
      <c r="S624" s="12" t="s">
        <v>1777</v>
      </c>
      <c r="T624" s="12" t="s">
        <v>1559</v>
      </c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12" t="s">
        <v>1722</v>
      </c>
      <c r="AM624" s="84"/>
      <c r="AN624" s="84"/>
      <c r="AO624" s="84"/>
      <c r="AP624" s="84"/>
      <c r="AQ624" s="84"/>
      <c r="AR624" s="84"/>
      <c r="AS624" s="84"/>
      <c r="AT624" s="84"/>
      <c r="AU624" s="84">
        <v>5.0700000000000002E-2</v>
      </c>
      <c r="AV624" s="84"/>
      <c r="AW624" s="84"/>
      <c r="AX624" s="84"/>
      <c r="AY624" s="84"/>
      <c r="AZ624" s="84"/>
      <c r="BA624" s="84"/>
      <c r="BB624" s="84"/>
      <c r="BC624" s="84"/>
      <c r="BD624" s="84"/>
      <c r="BE624" s="84"/>
      <c r="BF624" s="84"/>
      <c r="BG624" s="84"/>
      <c r="BH624" s="84"/>
      <c r="BI624" s="84"/>
      <c r="BJ624" s="84">
        <v>8.3699999999999997E-2</v>
      </c>
      <c r="BK624" s="84"/>
      <c r="BL624" s="84"/>
      <c r="BM624" s="84"/>
      <c r="BN624" s="8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5">
        <v>0.25419999999999998</v>
      </c>
      <c r="BZ624" s="85">
        <v>0.5302</v>
      </c>
      <c r="CA624" s="85">
        <v>9.3200000000000005E-2</v>
      </c>
      <c r="CB624" s="85">
        <v>0.25979999999999998</v>
      </c>
      <c r="CC624" s="85">
        <v>6.4299999999999996E-2</v>
      </c>
      <c r="CD624" s="85">
        <v>9.4000000000000004E-3</v>
      </c>
      <c r="CE624" s="85">
        <v>3.3599999999999998E-2</v>
      </c>
      <c r="CF624" s="85">
        <v>3.0000000000000001E-3</v>
      </c>
      <c r="CG624" s="85">
        <v>2.6499999999999999E-2</v>
      </c>
      <c r="CH624" s="85">
        <v>1.1999999999999999E-3</v>
      </c>
      <c r="CI624" s="85">
        <v>7.9000000000000008E-3</v>
      </c>
      <c r="CJ624" s="85">
        <v>2.0999999999999999E-3</v>
      </c>
      <c r="CK624" s="85">
        <v>1.0699999999999999E-2</v>
      </c>
      <c r="CL624" s="85">
        <v>7.1999999999999998E-3</v>
      </c>
      <c r="CM624" s="85"/>
      <c r="CN624" s="85"/>
      <c r="CO624" s="85"/>
      <c r="CP624" s="85">
        <v>0.14960000000000001</v>
      </c>
      <c r="CQ624" s="85"/>
      <c r="CR624" s="85">
        <f t="shared" si="61"/>
        <v>1.3033000000000001</v>
      </c>
      <c r="CS624" s="85">
        <f t="shared" si="62"/>
        <v>1.387</v>
      </c>
      <c r="CV624" s="22" t="s">
        <v>1305</v>
      </c>
      <c r="CY624" s="15">
        <v>43221</v>
      </c>
      <c r="CZ624" s="15"/>
      <c r="DA624" s="15">
        <v>43237</v>
      </c>
    </row>
    <row r="625" spans="1:107" x14ac:dyDescent="0.25">
      <c r="A625" s="6" t="s">
        <v>2636</v>
      </c>
      <c r="B625" s="12" t="s">
        <v>1728</v>
      </c>
      <c r="C625" s="45" t="s">
        <v>1861</v>
      </c>
      <c r="D625" s="12" t="str">
        <f t="shared" ref="D625:D632" si="64">D624</f>
        <v>MMA0616</v>
      </c>
      <c r="E625" s="12" t="s">
        <v>1559</v>
      </c>
      <c r="F625" s="12" t="s">
        <v>1560</v>
      </c>
      <c r="G625" s="12" t="s">
        <v>1561</v>
      </c>
      <c r="H625" s="12" t="s">
        <v>1570</v>
      </c>
      <c r="I625" s="12" t="s">
        <v>1418</v>
      </c>
      <c r="J625" s="12" t="s">
        <v>1737</v>
      </c>
      <c r="K625" s="12" t="s">
        <v>1378</v>
      </c>
      <c r="L625" s="12" t="s">
        <v>1594</v>
      </c>
      <c r="M625" s="12" t="s">
        <v>1738</v>
      </c>
      <c r="N625" s="32" t="s">
        <v>1739</v>
      </c>
      <c r="O625" s="12" t="s">
        <v>1594</v>
      </c>
      <c r="P625" s="12" t="s">
        <v>1723</v>
      </c>
      <c r="Q625" s="12" t="s">
        <v>1724</v>
      </c>
      <c r="R625" s="12" t="s">
        <v>1956</v>
      </c>
      <c r="S625" s="12" t="s">
        <v>1777</v>
      </c>
      <c r="T625" s="12" t="s">
        <v>1559</v>
      </c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12" t="s">
        <v>1722</v>
      </c>
      <c r="AM625" s="84"/>
      <c r="AN625" s="84"/>
      <c r="AO625" s="84"/>
      <c r="AP625" s="84"/>
      <c r="AQ625" s="84"/>
      <c r="AR625" s="84"/>
      <c r="AS625" s="84"/>
      <c r="AT625" s="84"/>
      <c r="AU625" s="84">
        <v>5.2499999999999998E-2</v>
      </c>
      <c r="AV625" s="84"/>
      <c r="AW625" s="84"/>
      <c r="AX625" s="84"/>
      <c r="AY625" s="84"/>
      <c r="AZ625" s="84"/>
      <c r="BA625" s="84"/>
      <c r="BB625" s="84"/>
      <c r="BC625" s="84"/>
      <c r="BD625" s="84"/>
      <c r="BE625" s="84"/>
      <c r="BF625" s="84"/>
      <c r="BG625" s="84"/>
      <c r="BH625" s="84"/>
      <c r="BI625" s="84"/>
      <c r="BJ625" s="84">
        <v>8.4099999999999994E-2</v>
      </c>
      <c r="BK625" s="84"/>
      <c r="BL625" s="84"/>
      <c r="BM625" s="84"/>
      <c r="BN625" s="8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5">
        <v>0.25390000000000001</v>
      </c>
      <c r="BZ625" s="85">
        <v>0.5302</v>
      </c>
      <c r="CA625" s="85">
        <v>9.5000000000000001E-2</v>
      </c>
      <c r="CB625" s="85">
        <v>0.26269999999999999</v>
      </c>
      <c r="CC625" s="85">
        <v>6.83E-2</v>
      </c>
      <c r="CD625" s="85">
        <v>9.5999999999999992E-3</v>
      </c>
      <c r="CE625" s="85">
        <v>3.39E-2</v>
      </c>
      <c r="CF625" s="85">
        <v>3.5000000000000001E-3</v>
      </c>
      <c r="CG625" s="85">
        <v>2.7E-2</v>
      </c>
      <c r="CH625" s="85">
        <v>0</v>
      </c>
      <c r="CI625" s="85">
        <v>7.7999999999999996E-3</v>
      </c>
      <c r="CJ625" s="85">
        <v>2.2000000000000001E-3</v>
      </c>
      <c r="CK625" s="85">
        <v>1.14E-2</v>
      </c>
      <c r="CL625" s="85">
        <v>7.4000000000000003E-3</v>
      </c>
      <c r="CM625" s="85"/>
      <c r="CN625" s="85"/>
      <c r="CO625" s="85"/>
      <c r="CP625" s="85">
        <v>0.14169999999999999</v>
      </c>
      <c r="CQ625" s="85"/>
      <c r="CR625" s="85">
        <f t="shared" si="61"/>
        <v>1.3129000000000002</v>
      </c>
      <c r="CS625" s="85">
        <f t="shared" si="62"/>
        <v>1.3970000000000002</v>
      </c>
      <c r="CV625" s="22" t="s">
        <v>1305</v>
      </c>
      <c r="CW625" s="12"/>
      <c r="CY625" s="15">
        <v>43221</v>
      </c>
      <c r="CZ625" s="15"/>
      <c r="DA625" s="15">
        <v>43237</v>
      </c>
      <c r="DC625" s="12"/>
    </row>
    <row r="626" spans="1:107" x14ac:dyDescent="0.25">
      <c r="A626" s="6" t="s">
        <v>2637</v>
      </c>
      <c r="B626" s="12" t="s">
        <v>1728</v>
      </c>
      <c r="C626" s="45" t="s">
        <v>1862</v>
      </c>
      <c r="D626" s="12" t="str">
        <f t="shared" si="64"/>
        <v>MMA0616</v>
      </c>
      <c r="E626" s="12" t="s">
        <v>1559</v>
      </c>
      <c r="F626" s="12" t="s">
        <v>1560</v>
      </c>
      <c r="G626" s="12" t="s">
        <v>1561</v>
      </c>
      <c r="H626" s="12" t="s">
        <v>1570</v>
      </c>
      <c r="I626" s="12" t="s">
        <v>1418</v>
      </c>
      <c r="J626" s="12" t="s">
        <v>1737</v>
      </c>
      <c r="K626" s="12" t="s">
        <v>1378</v>
      </c>
      <c r="L626" s="12" t="s">
        <v>1594</v>
      </c>
      <c r="M626" s="12" t="s">
        <v>1738</v>
      </c>
      <c r="N626" s="32" t="s">
        <v>1739</v>
      </c>
      <c r="O626" s="12" t="s">
        <v>1594</v>
      </c>
      <c r="P626" s="12" t="s">
        <v>1723</v>
      </c>
      <c r="Q626" s="12" t="s">
        <v>1724</v>
      </c>
      <c r="R626" s="12" t="s">
        <v>1956</v>
      </c>
      <c r="S626" s="12" t="s">
        <v>1777</v>
      </c>
      <c r="T626" s="12" t="s">
        <v>1559</v>
      </c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12" t="s">
        <v>1722</v>
      </c>
      <c r="AM626" s="84"/>
      <c r="AN626" s="84"/>
      <c r="AO626" s="84"/>
      <c r="AP626" s="84"/>
      <c r="AQ626" s="84"/>
      <c r="AR626" s="84"/>
      <c r="AS626" s="84"/>
      <c r="AT626" s="84"/>
      <c r="AU626" s="84">
        <v>5.4100000000000002E-2</v>
      </c>
      <c r="AV626" s="84"/>
      <c r="AW626" s="84"/>
      <c r="AX626" s="84"/>
      <c r="AY626" s="84"/>
      <c r="AZ626" s="84"/>
      <c r="BA626" s="84"/>
      <c r="BB626" s="84"/>
      <c r="BC626" s="84"/>
      <c r="BD626" s="84"/>
      <c r="BE626" s="84"/>
      <c r="BF626" s="84"/>
      <c r="BG626" s="84"/>
      <c r="BH626" s="84"/>
      <c r="BI626" s="84"/>
      <c r="BJ626" s="84">
        <v>8.5199999999999998E-2</v>
      </c>
      <c r="BK626" s="84"/>
      <c r="BL626" s="84"/>
      <c r="BM626" s="84"/>
      <c r="BN626" s="8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5">
        <v>0.25519999999999998</v>
      </c>
      <c r="BZ626" s="85">
        <v>0.53849999999999998</v>
      </c>
      <c r="CA626" s="85">
        <v>0.10059999999999999</v>
      </c>
      <c r="CB626" s="85">
        <v>0.26379999999999998</v>
      </c>
      <c r="CC626" s="85">
        <v>7.1199999999999999E-2</v>
      </c>
      <c r="CD626" s="85">
        <v>9.4999999999999998E-3</v>
      </c>
      <c r="CE626" s="85">
        <v>3.3799999999999997E-2</v>
      </c>
      <c r="CF626" s="85">
        <v>2.7000000000000001E-3</v>
      </c>
      <c r="CG626" s="85">
        <v>2.6499999999999999E-2</v>
      </c>
      <c r="CH626" s="85">
        <v>0</v>
      </c>
      <c r="CI626" s="85">
        <v>7.1000000000000004E-3</v>
      </c>
      <c r="CJ626" s="85">
        <v>2.3999999999999998E-3</v>
      </c>
      <c r="CK626" s="85">
        <v>1.1900000000000001E-2</v>
      </c>
      <c r="CL626" s="85">
        <v>8.0999999999999996E-3</v>
      </c>
      <c r="CM626" s="85"/>
      <c r="CN626" s="85"/>
      <c r="CO626" s="85"/>
      <c r="CP626" s="85">
        <v>0.15049999999999999</v>
      </c>
      <c r="CQ626" s="85"/>
      <c r="CR626" s="85">
        <f t="shared" si="61"/>
        <v>1.3312999999999999</v>
      </c>
      <c r="CS626" s="85">
        <f t="shared" si="62"/>
        <v>1.4164999999999999</v>
      </c>
      <c r="CV626" s="22" t="s">
        <v>1305</v>
      </c>
      <c r="CW626" s="12"/>
      <c r="CY626" s="15">
        <v>43221</v>
      </c>
      <c r="CZ626" s="15"/>
      <c r="DA626" s="15">
        <v>43237</v>
      </c>
      <c r="DC626" s="12"/>
    </row>
    <row r="627" spans="1:107" x14ac:dyDescent="0.25">
      <c r="A627" s="6" t="s">
        <v>2638</v>
      </c>
      <c r="B627" s="12" t="s">
        <v>1728</v>
      </c>
      <c r="C627" s="45" t="s">
        <v>1863</v>
      </c>
      <c r="D627" s="12" t="str">
        <f t="shared" si="64"/>
        <v>MMA0616</v>
      </c>
      <c r="E627" s="12" t="s">
        <v>1559</v>
      </c>
      <c r="F627" s="12" t="s">
        <v>1560</v>
      </c>
      <c r="G627" s="12" t="s">
        <v>1561</v>
      </c>
      <c r="H627" s="12" t="s">
        <v>1570</v>
      </c>
      <c r="I627" s="12" t="s">
        <v>1418</v>
      </c>
      <c r="J627" s="12" t="s">
        <v>1737</v>
      </c>
      <c r="K627" s="12" t="s">
        <v>1378</v>
      </c>
      <c r="L627" s="12" t="s">
        <v>1594</v>
      </c>
      <c r="M627" s="12" t="s">
        <v>1738</v>
      </c>
      <c r="N627" s="32" t="s">
        <v>1739</v>
      </c>
      <c r="O627" s="12" t="s">
        <v>1594</v>
      </c>
      <c r="P627" s="12" t="s">
        <v>1723</v>
      </c>
      <c r="Q627" s="12" t="s">
        <v>1724</v>
      </c>
      <c r="R627" s="12" t="s">
        <v>1956</v>
      </c>
      <c r="S627" s="12" t="s">
        <v>1777</v>
      </c>
      <c r="T627" s="12" t="s">
        <v>1559</v>
      </c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12" t="s">
        <v>1722</v>
      </c>
      <c r="AM627" s="84"/>
      <c r="AN627" s="84"/>
      <c r="AO627" s="84"/>
      <c r="AP627" s="84"/>
      <c r="AQ627" s="84"/>
      <c r="AR627" s="84"/>
      <c r="AS627" s="84"/>
      <c r="AT627" s="84"/>
      <c r="AU627" s="84">
        <v>5.5300000000000002E-2</v>
      </c>
      <c r="AV627" s="84"/>
      <c r="AW627" s="84"/>
      <c r="AX627" s="84"/>
      <c r="AY627" s="84"/>
      <c r="AZ627" s="84"/>
      <c r="BA627" s="84"/>
      <c r="BB627" s="84"/>
      <c r="BC627" s="84"/>
      <c r="BD627" s="84"/>
      <c r="BE627" s="84"/>
      <c r="BF627" s="84"/>
      <c r="BG627" s="84"/>
      <c r="BH627" s="84"/>
      <c r="BI627" s="84"/>
      <c r="BJ627" s="84">
        <v>8.5300000000000001E-2</v>
      </c>
      <c r="BK627" s="84"/>
      <c r="BL627" s="84"/>
      <c r="BM627" s="84"/>
      <c r="BN627" s="8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5">
        <v>0.25869999999999999</v>
      </c>
      <c r="BZ627" s="85">
        <v>0.53659999999999997</v>
      </c>
      <c r="CA627" s="85">
        <v>9.9400000000000002E-2</v>
      </c>
      <c r="CB627" s="85">
        <v>0.26740000000000003</v>
      </c>
      <c r="CC627" s="85">
        <v>7.1900000000000006E-2</v>
      </c>
      <c r="CD627" s="85">
        <v>9.4000000000000004E-3</v>
      </c>
      <c r="CE627" s="85">
        <v>3.4700000000000002E-2</v>
      </c>
      <c r="CF627" s="85">
        <v>3.0000000000000001E-3</v>
      </c>
      <c r="CG627" s="85">
        <v>2.7099999999999999E-2</v>
      </c>
      <c r="CH627" s="85">
        <v>0</v>
      </c>
      <c r="CI627" s="85">
        <v>7.9000000000000008E-3</v>
      </c>
      <c r="CJ627" s="85">
        <v>2.5999999999999999E-3</v>
      </c>
      <c r="CK627" s="85">
        <v>1.24E-2</v>
      </c>
      <c r="CL627" s="85">
        <v>9.4000000000000004E-3</v>
      </c>
      <c r="CM627" s="85"/>
      <c r="CN627" s="85"/>
      <c r="CO627" s="85"/>
      <c r="CP627" s="85">
        <v>0.14280000000000001</v>
      </c>
      <c r="CQ627" s="85"/>
      <c r="CR627" s="85">
        <f t="shared" si="61"/>
        <v>1.3404999999999998</v>
      </c>
      <c r="CS627" s="85">
        <f t="shared" si="62"/>
        <v>1.4257999999999997</v>
      </c>
      <c r="CV627" s="22" t="s">
        <v>1305</v>
      </c>
      <c r="CW627" s="12"/>
      <c r="CY627" s="15">
        <v>43221</v>
      </c>
      <c r="CZ627" s="15"/>
      <c r="DA627" s="15">
        <v>43237</v>
      </c>
      <c r="DC627" s="12"/>
    </row>
    <row r="628" spans="1:107" x14ac:dyDescent="0.25">
      <c r="A628" s="6" t="s">
        <v>2639</v>
      </c>
      <c r="B628" s="12" t="s">
        <v>1728</v>
      </c>
      <c r="C628" s="45" t="s">
        <v>1864</v>
      </c>
      <c r="D628" s="12" t="str">
        <f t="shared" si="64"/>
        <v>MMA0616</v>
      </c>
      <c r="E628" s="12" t="s">
        <v>1559</v>
      </c>
      <c r="F628" s="12" t="s">
        <v>1560</v>
      </c>
      <c r="G628" s="12" t="s">
        <v>1561</v>
      </c>
      <c r="H628" s="12" t="s">
        <v>1570</v>
      </c>
      <c r="I628" s="12" t="s">
        <v>1418</v>
      </c>
      <c r="J628" s="12" t="s">
        <v>1737</v>
      </c>
      <c r="K628" s="12" t="s">
        <v>1378</v>
      </c>
      <c r="L628" s="12" t="s">
        <v>1594</v>
      </c>
      <c r="M628" s="12" t="s">
        <v>1738</v>
      </c>
      <c r="N628" s="32" t="s">
        <v>1739</v>
      </c>
      <c r="O628" s="12" t="s">
        <v>1594</v>
      </c>
      <c r="P628" s="12" t="s">
        <v>1723</v>
      </c>
      <c r="Q628" s="12" t="s">
        <v>1724</v>
      </c>
      <c r="R628" s="12" t="s">
        <v>1956</v>
      </c>
      <c r="S628" s="12" t="s">
        <v>1777</v>
      </c>
      <c r="T628" s="12" t="s">
        <v>1559</v>
      </c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12" t="s">
        <v>1722</v>
      </c>
      <c r="AM628" s="84"/>
      <c r="AN628" s="84"/>
      <c r="AO628" s="84"/>
      <c r="AP628" s="84"/>
      <c r="AQ628" s="84"/>
      <c r="AR628" s="84"/>
      <c r="AS628" s="84"/>
      <c r="AT628" s="84"/>
      <c r="AU628" s="84">
        <v>5.8700000000000002E-2</v>
      </c>
      <c r="AV628" s="84"/>
      <c r="AW628" s="84"/>
      <c r="AX628" s="84"/>
      <c r="AY628" s="84"/>
      <c r="AZ628" s="84"/>
      <c r="BA628" s="84"/>
      <c r="BB628" s="84"/>
      <c r="BC628" s="84"/>
      <c r="BD628" s="84"/>
      <c r="BE628" s="84"/>
      <c r="BF628" s="84"/>
      <c r="BG628" s="84"/>
      <c r="BH628" s="84"/>
      <c r="BI628" s="84"/>
      <c r="BJ628" s="84">
        <v>8.9399999999999993E-2</v>
      </c>
      <c r="BK628" s="84"/>
      <c r="BL628" s="84"/>
      <c r="BM628" s="84"/>
      <c r="BN628" s="8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5">
        <v>0.26800000000000002</v>
      </c>
      <c r="BZ628" s="85">
        <v>0.56179999999999997</v>
      </c>
      <c r="CA628" s="85">
        <v>0.1055</v>
      </c>
      <c r="CB628" s="85">
        <v>0.27760000000000001</v>
      </c>
      <c r="CC628" s="85">
        <v>7.7200000000000005E-2</v>
      </c>
      <c r="CD628" s="85">
        <v>0.01</v>
      </c>
      <c r="CE628" s="85">
        <v>3.56E-2</v>
      </c>
      <c r="CF628" s="85">
        <v>4.1999999999999997E-3</v>
      </c>
      <c r="CG628" s="85">
        <v>2.9499999999999998E-2</v>
      </c>
      <c r="CH628" s="85">
        <v>0</v>
      </c>
      <c r="CI628" s="85">
        <v>9.1000000000000004E-3</v>
      </c>
      <c r="CJ628" s="85">
        <v>2.3E-3</v>
      </c>
      <c r="CK628" s="85">
        <v>1.32E-2</v>
      </c>
      <c r="CL628" s="85">
        <v>9.9000000000000008E-3</v>
      </c>
      <c r="CM628" s="85"/>
      <c r="CN628" s="85"/>
      <c r="CO628" s="85"/>
      <c r="CP628" s="85">
        <v>0.15790000000000001</v>
      </c>
      <c r="CQ628" s="85"/>
      <c r="CR628" s="85">
        <f t="shared" si="61"/>
        <v>1.4039000000000004</v>
      </c>
      <c r="CS628" s="85">
        <f t="shared" si="62"/>
        <v>1.4933000000000003</v>
      </c>
      <c r="CV628" s="22" t="s">
        <v>1305</v>
      </c>
      <c r="CW628" s="12"/>
      <c r="CY628" s="15">
        <v>43221</v>
      </c>
      <c r="CZ628" s="15"/>
      <c r="DA628" s="15">
        <v>43237</v>
      </c>
      <c r="DC628" s="12"/>
    </row>
    <row r="629" spans="1:107" x14ac:dyDescent="0.25">
      <c r="A629" s="6" t="s">
        <v>2640</v>
      </c>
      <c r="B629" s="12" t="s">
        <v>1728</v>
      </c>
      <c r="C629" s="45" t="s">
        <v>1865</v>
      </c>
      <c r="D629" s="12" t="str">
        <f t="shared" si="64"/>
        <v>MMA0616</v>
      </c>
      <c r="E629" s="12" t="s">
        <v>1559</v>
      </c>
      <c r="F629" s="12" t="s">
        <v>1560</v>
      </c>
      <c r="G629" s="12" t="s">
        <v>1561</v>
      </c>
      <c r="H629" s="12" t="s">
        <v>1570</v>
      </c>
      <c r="I629" s="12" t="s">
        <v>1418</v>
      </c>
      <c r="J629" s="12" t="s">
        <v>1737</v>
      </c>
      <c r="K629" s="12" t="s">
        <v>1378</v>
      </c>
      <c r="L629" s="12" t="s">
        <v>1594</v>
      </c>
      <c r="M629" s="12" t="s">
        <v>1738</v>
      </c>
      <c r="N629" s="32" t="s">
        <v>1739</v>
      </c>
      <c r="O629" s="12" t="s">
        <v>1594</v>
      </c>
      <c r="P629" s="12" t="s">
        <v>1723</v>
      </c>
      <c r="Q629" s="12" t="s">
        <v>1724</v>
      </c>
      <c r="R629" s="12" t="s">
        <v>1956</v>
      </c>
      <c r="S629" s="12" t="s">
        <v>1777</v>
      </c>
      <c r="T629" s="12" t="s">
        <v>1559</v>
      </c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12" t="s">
        <v>1722</v>
      </c>
      <c r="AM629" s="84"/>
      <c r="AN629" s="84"/>
      <c r="AO629" s="84"/>
      <c r="AP629" s="84"/>
      <c r="AQ629" s="84"/>
      <c r="AR629" s="84"/>
      <c r="AS629" s="84"/>
      <c r="AT629" s="84"/>
      <c r="AU629" s="84">
        <v>5.9200000000000003E-2</v>
      </c>
      <c r="AV629" s="84"/>
      <c r="AW629" s="84"/>
      <c r="AX629" s="84"/>
      <c r="AY629" s="84"/>
      <c r="AZ629" s="84"/>
      <c r="BA629" s="84"/>
      <c r="BB629" s="84"/>
      <c r="BC629" s="84"/>
      <c r="BD629" s="84"/>
      <c r="BE629" s="84"/>
      <c r="BF629" s="84"/>
      <c r="BG629" s="84"/>
      <c r="BH629" s="84"/>
      <c r="BI629" s="84"/>
      <c r="BJ629" s="84">
        <v>8.9700000000000002E-2</v>
      </c>
      <c r="BK629" s="84"/>
      <c r="BL629" s="84"/>
      <c r="BM629" s="84"/>
      <c r="BN629" s="8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5">
        <v>0.26600000000000001</v>
      </c>
      <c r="BZ629" s="85">
        <v>0.55489999999999995</v>
      </c>
      <c r="CA629" s="85">
        <v>0.108</v>
      </c>
      <c r="CB629" s="85">
        <v>0.27760000000000001</v>
      </c>
      <c r="CC629" s="85">
        <v>7.6399999999999996E-2</v>
      </c>
      <c r="CD629" s="85">
        <v>9.9000000000000008E-3</v>
      </c>
      <c r="CE629" s="85">
        <v>3.6799999999999999E-2</v>
      </c>
      <c r="CF629" s="85">
        <v>3.7000000000000002E-3</v>
      </c>
      <c r="CG629" s="85">
        <v>2.7900000000000001E-2</v>
      </c>
      <c r="CH629" s="85">
        <v>0</v>
      </c>
      <c r="CI629" s="85">
        <v>7.9000000000000008E-3</v>
      </c>
      <c r="CJ629" s="85">
        <v>2.3E-3</v>
      </c>
      <c r="CK629" s="85">
        <v>1.35E-2</v>
      </c>
      <c r="CL629" s="85">
        <v>9.9000000000000008E-3</v>
      </c>
      <c r="CM629" s="85"/>
      <c r="CN629" s="85"/>
      <c r="CO629" s="85"/>
      <c r="CP629" s="85">
        <v>0.155</v>
      </c>
      <c r="CQ629" s="85"/>
      <c r="CR629" s="85">
        <f t="shared" si="61"/>
        <v>1.3948</v>
      </c>
      <c r="CS629" s="85">
        <f t="shared" si="62"/>
        <v>1.4845000000000002</v>
      </c>
      <c r="CV629" s="22" t="s">
        <v>1305</v>
      </c>
      <c r="CW629" s="12"/>
      <c r="CY629" s="15">
        <v>43221</v>
      </c>
      <c r="CZ629" s="15"/>
      <c r="DA629" s="15">
        <v>43237</v>
      </c>
      <c r="DC629" s="12"/>
    </row>
    <row r="630" spans="1:107" x14ac:dyDescent="0.25">
      <c r="A630" s="6" t="s">
        <v>2641</v>
      </c>
      <c r="B630" s="12" t="s">
        <v>1728</v>
      </c>
      <c r="C630" s="45" t="s">
        <v>1866</v>
      </c>
      <c r="D630" s="12" t="str">
        <f t="shared" si="64"/>
        <v>MMA0616</v>
      </c>
      <c r="E630" s="12" t="s">
        <v>1559</v>
      </c>
      <c r="F630" s="12" t="s">
        <v>1560</v>
      </c>
      <c r="G630" s="12" t="s">
        <v>1561</v>
      </c>
      <c r="H630" s="12" t="s">
        <v>1570</v>
      </c>
      <c r="I630" s="12" t="s">
        <v>1418</v>
      </c>
      <c r="J630" s="12" t="s">
        <v>1737</v>
      </c>
      <c r="K630" s="12" t="s">
        <v>1378</v>
      </c>
      <c r="L630" s="12" t="s">
        <v>1594</v>
      </c>
      <c r="M630" s="12" t="s">
        <v>1738</v>
      </c>
      <c r="N630" s="32" t="s">
        <v>1739</v>
      </c>
      <c r="O630" s="12" t="s">
        <v>1594</v>
      </c>
      <c r="P630" s="12" t="s">
        <v>1723</v>
      </c>
      <c r="Q630" s="12" t="s">
        <v>1724</v>
      </c>
      <c r="R630" s="12" t="s">
        <v>1956</v>
      </c>
      <c r="S630" s="12" t="s">
        <v>1777</v>
      </c>
      <c r="T630" s="12" t="s">
        <v>1559</v>
      </c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12" t="s">
        <v>1722</v>
      </c>
      <c r="AM630" s="84"/>
      <c r="AN630" s="84"/>
      <c r="AO630" s="84"/>
      <c r="AP630" s="84"/>
      <c r="AQ630" s="84"/>
      <c r="AR630" s="84"/>
      <c r="AS630" s="84"/>
      <c r="AT630" s="84"/>
      <c r="AU630" s="84">
        <v>5.9499999999999997E-2</v>
      </c>
      <c r="AV630" s="84"/>
      <c r="AW630" s="84"/>
      <c r="AX630" s="84"/>
      <c r="AY630" s="84"/>
      <c r="AZ630" s="84"/>
      <c r="BA630" s="84"/>
      <c r="BB630" s="84"/>
      <c r="BC630" s="84"/>
      <c r="BD630" s="84"/>
      <c r="BE630" s="84"/>
      <c r="BF630" s="84"/>
      <c r="BG630" s="84"/>
      <c r="BH630" s="84"/>
      <c r="BI630" s="84"/>
      <c r="BJ630" s="84">
        <v>8.9899999999999994E-2</v>
      </c>
      <c r="BK630" s="84"/>
      <c r="BL630" s="84"/>
      <c r="BM630" s="84"/>
      <c r="BN630" s="8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5">
        <v>0.26450000000000001</v>
      </c>
      <c r="BZ630" s="85">
        <v>0.55479999999999996</v>
      </c>
      <c r="CA630" s="85">
        <v>0.1023</v>
      </c>
      <c r="CB630" s="85">
        <v>0.27579999999999999</v>
      </c>
      <c r="CC630" s="85">
        <v>7.5399999999999995E-2</v>
      </c>
      <c r="CD630" s="85">
        <v>9.7999999999999997E-3</v>
      </c>
      <c r="CE630" s="85">
        <v>3.5799999999999998E-2</v>
      </c>
      <c r="CF630" s="85">
        <v>4.7999999999999996E-3</v>
      </c>
      <c r="CG630" s="85">
        <v>3.0300000000000001E-2</v>
      </c>
      <c r="CH630" s="85">
        <v>0</v>
      </c>
      <c r="CI630" s="85">
        <v>8.0999999999999996E-3</v>
      </c>
      <c r="CJ630" s="85">
        <v>2.7000000000000001E-3</v>
      </c>
      <c r="CK630" s="85">
        <v>1.37E-2</v>
      </c>
      <c r="CL630" s="85">
        <v>0.01</v>
      </c>
      <c r="CM630" s="85"/>
      <c r="CN630" s="85"/>
      <c r="CO630" s="85"/>
      <c r="CP630" s="85">
        <v>0.15540000000000001</v>
      </c>
      <c r="CQ630" s="85"/>
      <c r="CR630" s="85">
        <f t="shared" si="61"/>
        <v>1.3879999999999999</v>
      </c>
      <c r="CS630" s="85">
        <f t="shared" si="62"/>
        <v>1.4779</v>
      </c>
      <c r="CV630" s="22" t="s">
        <v>1305</v>
      </c>
      <c r="CW630" s="12"/>
      <c r="CY630" s="15">
        <v>43221</v>
      </c>
      <c r="CZ630" s="15"/>
      <c r="DA630" s="15">
        <v>43237</v>
      </c>
      <c r="DC630" s="12"/>
    </row>
    <row r="631" spans="1:107" x14ac:dyDescent="0.25">
      <c r="A631" s="6" t="s">
        <v>2642</v>
      </c>
      <c r="B631" s="12" t="s">
        <v>1728</v>
      </c>
      <c r="C631" s="45" t="s">
        <v>1867</v>
      </c>
      <c r="D631" s="12" t="str">
        <f t="shared" si="64"/>
        <v>MMA0616</v>
      </c>
      <c r="E631" s="12" t="s">
        <v>1559</v>
      </c>
      <c r="F631" s="12" t="s">
        <v>1560</v>
      </c>
      <c r="G631" s="12" t="s">
        <v>1561</v>
      </c>
      <c r="H631" s="12" t="s">
        <v>1570</v>
      </c>
      <c r="I631" s="12" t="s">
        <v>1418</v>
      </c>
      <c r="J631" s="12" t="s">
        <v>1737</v>
      </c>
      <c r="K631" s="12" t="s">
        <v>1378</v>
      </c>
      <c r="L631" s="12" t="s">
        <v>1594</v>
      </c>
      <c r="M631" s="12" t="s">
        <v>1738</v>
      </c>
      <c r="N631" s="32" t="s">
        <v>1739</v>
      </c>
      <c r="O631" s="12" t="s">
        <v>1594</v>
      </c>
      <c r="P631" s="12" t="s">
        <v>1723</v>
      </c>
      <c r="Q631" s="12" t="s">
        <v>1724</v>
      </c>
      <c r="R631" s="12" t="s">
        <v>1956</v>
      </c>
      <c r="S631" s="12" t="s">
        <v>1777</v>
      </c>
      <c r="T631" s="12" t="s">
        <v>1559</v>
      </c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12" t="s">
        <v>1722</v>
      </c>
      <c r="AM631" s="84"/>
      <c r="AN631" s="84"/>
      <c r="AO631" s="84"/>
      <c r="AP631" s="84"/>
      <c r="AQ631" s="84"/>
      <c r="AR631" s="84"/>
      <c r="AS631" s="84"/>
      <c r="AT631" s="84"/>
      <c r="AU631" s="84">
        <v>6.0199999999999997E-2</v>
      </c>
      <c r="AV631" s="84"/>
      <c r="AW631" s="84"/>
      <c r="AX631" s="84"/>
      <c r="AY631" s="84"/>
      <c r="AZ631" s="84"/>
      <c r="BA631" s="84"/>
      <c r="BB631" s="84"/>
      <c r="BC631" s="84"/>
      <c r="BD631" s="84"/>
      <c r="BE631" s="84"/>
      <c r="BF631" s="84"/>
      <c r="BG631" s="84"/>
      <c r="BH631" s="84"/>
      <c r="BI631" s="84"/>
      <c r="BJ631" s="84">
        <v>9.0200000000000002E-2</v>
      </c>
      <c r="BK631" s="84"/>
      <c r="BL631" s="84"/>
      <c r="BM631" s="84"/>
      <c r="BN631" s="8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5">
        <v>0.2646</v>
      </c>
      <c r="BZ631" s="85">
        <v>0.55079999999999996</v>
      </c>
      <c r="CA631" s="85">
        <v>0.106</v>
      </c>
      <c r="CB631" s="85">
        <v>0.27679999999999999</v>
      </c>
      <c r="CC631" s="85">
        <v>7.6300000000000007E-2</v>
      </c>
      <c r="CD631" s="85">
        <v>9.7000000000000003E-3</v>
      </c>
      <c r="CE631" s="85">
        <v>3.5400000000000001E-2</v>
      </c>
      <c r="CF631" s="85">
        <v>4.5999999999999999E-3</v>
      </c>
      <c r="CG631" s="85">
        <v>3.0300000000000001E-2</v>
      </c>
      <c r="CH631" s="85">
        <v>0</v>
      </c>
      <c r="CI631" s="85">
        <v>7.9000000000000008E-3</v>
      </c>
      <c r="CJ631" s="85">
        <v>2.5999999999999999E-3</v>
      </c>
      <c r="CK631" s="85">
        <v>1.38E-2</v>
      </c>
      <c r="CL631" s="85">
        <v>1.0800000000000001E-2</v>
      </c>
      <c r="CM631" s="85"/>
      <c r="CN631" s="85"/>
      <c r="CO631" s="85"/>
      <c r="CP631" s="85">
        <v>0.1507</v>
      </c>
      <c r="CQ631" s="85"/>
      <c r="CR631" s="85">
        <f t="shared" si="61"/>
        <v>1.3895999999999999</v>
      </c>
      <c r="CS631" s="85">
        <f t="shared" si="62"/>
        <v>1.4798</v>
      </c>
      <c r="CV631" s="22" t="s">
        <v>1305</v>
      </c>
      <c r="CW631" s="12"/>
      <c r="CY631" s="15">
        <v>43221</v>
      </c>
      <c r="CZ631" s="15"/>
      <c r="DA631" s="15">
        <v>43237</v>
      </c>
      <c r="DC631" s="12"/>
    </row>
    <row r="632" spans="1:107" x14ac:dyDescent="0.25">
      <c r="A632" s="6" t="s">
        <v>2643</v>
      </c>
      <c r="B632" s="12" t="s">
        <v>1728</v>
      </c>
      <c r="C632" s="45" t="s">
        <v>1868</v>
      </c>
      <c r="D632" s="12" t="str">
        <f t="shared" si="64"/>
        <v>MMA0616</v>
      </c>
      <c r="E632" s="12" t="s">
        <v>1559</v>
      </c>
      <c r="F632" s="12" t="s">
        <v>1560</v>
      </c>
      <c r="G632" s="12" t="s">
        <v>1561</v>
      </c>
      <c r="H632" s="12" t="s">
        <v>1570</v>
      </c>
      <c r="I632" s="12" t="s">
        <v>1418</v>
      </c>
      <c r="J632" s="12" t="s">
        <v>1737</v>
      </c>
      <c r="K632" s="12" t="s">
        <v>1378</v>
      </c>
      <c r="L632" s="12" t="s">
        <v>1594</v>
      </c>
      <c r="M632" s="12" t="s">
        <v>1738</v>
      </c>
      <c r="N632" s="32" t="s">
        <v>1739</v>
      </c>
      <c r="O632" s="12" t="s">
        <v>1594</v>
      </c>
      <c r="P632" s="12" t="s">
        <v>1723</v>
      </c>
      <c r="Q632" s="12" t="s">
        <v>1724</v>
      </c>
      <c r="R632" s="12" t="s">
        <v>1956</v>
      </c>
      <c r="S632" s="12" t="s">
        <v>1777</v>
      </c>
      <c r="T632" s="12" t="s">
        <v>1559</v>
      </c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12" t="s">
        <v>1722</v>
      </c>
      <c r="AM632" s="84"/>
      <c r="AN632" s="84"/>
      <c r="AO632" s="84"/>
      <c r="AP632" s="84"/>
      <c r="AQ632" s="84"/>
      <c r="AR632" s="84"/>
      <c r="AS632" s="84"/>
      <c r="AT632" s="84"/>
      <c r="AU632" s="84">
        <v>5.9400000000000001E-2</v>
      </c>
      <c r="AV632" s="84"/>
      <c r="AW632" s="84"/>
      <c r="AX632" s="84"/>
      <c r="AY632" s="84"/>
      <c r="AZ632" s="84"/>
      <c r="BA632" s="84"/>
      <c r="BB632" s="84"/>
      <c r="BC632" s="84"/>
      <c r="BD632" s="84"/>
      <c r="BE632" s="84"/>
      <c r="BF632" s="84"/>
      <c r="BG632" s="84"/>
      <c r="BH632" s="84"/>
      <c r="BI632" s="84"/>
      <c r="BJ632" s="84">
        <v>8.8599999999999998E-2</v>
      </c>
      <c r="BK632" s="84"/>
      <c r="BL632" s="84"/>
      <c r="BM632" s="84"/>
      <c r="BN632" s="8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5">
        <v>0.26029999999999998</v>
      </c>
      <c r="BZ632" s="85">
        <v>0.54710000000000003</v>
      </c>
      <c r="CA632" s="85">
        <v>0.1062</v>
      </c>
      <c r="CB632" s="85">
        <v>0.27500000000000002</v>
      </c>
      <c r="CC632" s="85">
        <v>7.4999999999999997E-2</v>
      </c>
      <c r="CD632" s="85">
        <v>9.4000000000000004E-3</v>
      </c>
      <c r="CE632" s="85">
        <v>3.5000000000000003E-2</v>
      </c>
      <c r="CF632" s="85">
        <v>5.1000000000000004E-3</v>
      </c>
      <c r="CG632" s="85">
        <v>3.1699999999999999E-2</v>
      </c>
      <c r="CH632" s="85">
        <v>0</v>
      </c>
      <c r="CI632" s="85">
        <v>8.0000000000000002E-3</v>
      </c>
      <c r="CJ632" s="85">
        <v>2.7000000000000001E-3</v>
      </c>
      <c r="CK632" s="85">
        <v>1.3599999999999999E-2</v>
      </c>
      <c r="CL632" s="85">
        <v>0.01</v>
      </c>
      <c r="CM632" s="85"/>
      <c r="CN632" s="85"/>
      <c r="CO632" s="85"/>
      <c r="CP632" s="85">
        <v>0.15029999999999999</v>
      </c>
      <c r="CQ632" s="85"/>
      <c r="CR632" s="85">
        <f t="shared" si="61"/>
        <v>1.3791000000000002</v>
      </c>
      <c r="CS632" s="85">
        <f t="shared" si="62"/>
        <v>1.4677000000000002</v>
      </c>
      <c r="CV632" s="22" t="s">
        <v>1305</v>
      </c>
      <c r="CW632" s="12"/>
      <c r="CY632" s="15">
        <v>43221</v>
      </c>
      <c r="CZ632" s="15"/>
      <c r="DA632" s="15">
        <v>43237</v>
      </c>
      <c r="DC632" s="12"/>
    </row>
    <row r="633" spans="1:107" x14ac:dyDescent="0.25">
      <c r="A633" s="6" t="s">
        <v>2644</v>
      </c>
      <c r="B633" s="6" t="s">
        <v>233</v>
      </c>
      <c r="C633" s="45" t="s">
        <v>1880</v>
      </c>
      <c r="D633" s="6" t="s">
        <v>1559</v>
      </c>
      <c r="E633" s="6" t="s">
        <v>1559</v>
      </c>
      <c r="F633" s="6" t="s">
        <v>1560</v>
      </c>
      <c r="G633" s="6" t="s">
        <v>1561</v>
      </c>
      <c r="H633" s="12" t="s">
        <v>1570</v>
      </c>
      <c r="I633" s="12" t="s">
        <v>1418</v>
      </c>
      <c r="J633" s="12" t="s">
        <v>1737</v>
      </c>
      <c r="K633" s="12" t="s">
        <v>1378</v>
      </c>
      <c r="L633" s="12" t="s">
        <v>1594</v>
      </c>
      <c r="M633" s="12" t="s">
        <v>1738</v>
      </c>
      <c r="N633" s="32" t="s">
        <v>1739</v>
      </c>
      <c r="O633" s="12" t="s">
        <v>1594</v>
      </c>
      <c r="P633" s="12" t="s">
        <v>1723</v>
      </c>
      <c r="Q633" s="12" t="s">
        <v>1724</v>
      </c>
      <c r="R633" s="12" t="s">
        <v>1956</v>
      </c>
      <c r="S633" s="12" t="s">
        <v>1777</v>
      </c>
      <c r="T633" s="12" t="s">
        <v>1559</v>
      </c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12" t="s">
        <v>1722</v>
      </c>
      <c r="AM633" s="84"/>
      <c r="AN633" s="84"/>
      <c r="AO633" s="84"/>
      <c r="AP633" s="84"/>
      <c r="AQ633" s="84"/>
      <c r="AR633" s="84"/>
      <c r="AS633" s="84"/>
      <c r="AT633" s="84"/>
      <c r="AU633" s="84">
        <v>15.114876796714579</v>
      </c>
      <c r="AV633" s="84"/>
      <c r="AW633" s="84"/>
      <c r="AX633" s="84"/>
      <c r="AY633" s="84"/>
      <c r="AZ633" s="84"/>
      <c r="BA633" s="84"/>
      <c r="BB633" s="84"/>
      <c r="BC633" s="84"/>
      <c r="BD633" s="84"/>
      <c r="BE633" s="84"/>
      <c r="BF633" s="84"/>
      <c r="BG633" s="84"/>
      <c r="BH633" s="84"/>
      <c r="BI633" s="84"/>
      <c r="BJ633" s="84">
        <v>21.334119096509237</v>
      </c>
      <c r="BK633" s="84"/>
      <c r="BL633" s="84"/>
      <c r="BM633" s="84"/>
      <c r="BN633" s="8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5">
        <v>19.909277207392194</v>
      </c>
      <c r="BZ633" s="85">
        <v>40.954577002053384</v>
      </c>
      <c r="CA633" s="85">
        <v>6.7391170431211505</v>
      </c>
      <c r="CB633" s="85">
        <v>28.073236139630392</v>
      </c>
      <c r="CC633" s="85">
        <v>8.5490513347022592</v>
      </c>
      <c r="CD633" s="85">
        <v>1.0782587268993842</v>
      </c>
      <c r="CE633" s="85">
        <v>5.9304229979466117</v>
      </c>
      <c r="CF633" s="85">
        <v>1.6366427104722792</v>
      </c>
      <c r="CG633" s="85">
        <v>1.3285687885010267</v>
      </c>
      <c r="CH633" s="85">
        <v>0</v>
      </c>
      <c r="CI633" s="85">
        <v>2.4260821355236137</v>
      </c>
      <c r="CJ633" s="85">
        <v>0.40434702258726901</v>
      </c>
      <c r="CK633" s="85">
        <v>4.2745256673511296</v>
      </c>
      <c r="CL633" s="85">
        <v>2.1950266940451741</v>
      </c>
      <c r="CM633" s="85"/>
      <c r="CN633" s="85"/>
      <c r="CO633" s="85"/>
      <c r="CP633" s="85">
        <v>6.9316632443531825</v>
      </c>
      <c r="CQ633" s="85"/>
      <c r="CR633" s="85">
        <f t="shared" si="61"/>
        <v>123.49913347022586</v>
      </c>
      <c r="CS633" s="85">
        <f t="shared" si="62"/>
        <v>144.8332525667351</v>
      </c>
      <c r="CV633" s="22" t="s">
        <v>1305</v>
      </c>
      <c r="CW633" s="12"/>
      <c r="CY633" s="15">
        <v>43221</v>
      </c>
      <c r="CZ633" s="15"/>
      <c r="DA633" s="15">
        <v>43237</v>
      </c>
      <c r="DC633" s="12"/>
    </row>
    <row r="634" spans="1:107" x14ac:dyDescent="0.25">
      <c r="A634" s="6" t="s">
        <v>2645</v>
      </c>
      <c r="B634" s="6" t="s">
        <v>233</v>
      </c>
      <c r="C634" s="45" t="s">
        <v>1878</v>
      </c>
      <c r="D634" s="6" t="s">
        <v>1559</v>
      </c>
      <c r="E634" s="6" t="s">
        <v>1559</v>
      </c>
      <c r="F634" s="6" t="s">
        <v>1560</v>
      </c>
      <c r="G634" s="6" t="s">
        <v>1561</v>
      </c>
      <c r="H634" s="12" t="s">
        <v>1570</v>
      </c>
      <c r="I634" s="12" t="s">
        <v>1418</v>
      </c>
      <c r="J634" s="12" t="s">
        <v>1737</v>
      </c>
      <c r="K634" s="12" t="s">
        <v>1378</v>
      </c>
      <c r="L634" s="12" t="s">
        <v>1594</v>
      </c>
      <c r="M634" s="12" t="s">
        <v>1738</v>
      </c>
      <c r="N634" s="32" t="s">
        <v>1739</v>
      </c>
      <c r="O634" s="12" t="s">
        <v>1594</v>
      </c>
      <c r="P634" s="12" t="s">
        <v>1723</v>
      </c>
      <c r="Q634" s="12" t="s">
        <v>1724</v>
      </c>
      <c r="R634" s="12" t="s">
        <v>1956</v>
      </c>
      <c r="S634" s="12" t="s">
        <v>1777</v>
      </c>
      <c r="T634" s="12" t="s">
        <v>1559</v>
      </c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12" t="s">
        <v>1722</v>
      </c>
      <c r="AM634" s="84"/>
      <c r="AN634" s="84"/>
      <c r="AO634" s="84"/>
      <c r="AP634" s="84"/>
      <c r="AQ634" s="84"/>
      <c r="AR634" s="84"/>
      <c r="AS634" s="84"/>
      <c r="AT634" s="84"/>
      <c r="AU634" s="84">
        <v>24.308923486240001</v>
      </c>
      <c r="AV634" s="84"/>
      <c r="AW634" s="84"/>
      <c r="AX634" s="84"/>
      <c r="AY634" s="84"/>
      <c r="AZ634" s="84"/>
      <c r="BA634" s="84"/>
      <c r="BB634" s="84"/>
      <c r="BC634" s="84"/>
      <c r="BD634" s="84"/>
      <c r="BE634" s="84"/>
      <c r="BF634" s="84"/>
      <c r="BG634" s="84"/>
      <c r="BH634" s="84"/>
      <c r="BI634" s="84"/>
      <c r="BJ634" s="84">
        <v>36.017400518925029</v>
      </c>
      <c r="BK634" s="84"/>
      <c r="BL634" s="84"/>
      <c r="BM634" s="84"/>
      <c r="BN634" s="8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5">
        <v>55.669383018327459</v>
      </c>
      <c r="BZ634" s="85">
        <v>114.13471241284843</v>
      </c>
      <c r="CA634" s="85">
        <v>22.696327310161504</v>
      </c>
      <c r="CB634" s="85">
        <v>62.38171085370108</v>
      </c>
      <c r="CC634" s="85">
        <v>15.762499483304085</v>
      </c>
      <c r="CD634" s="85">
        <v>2.7453200924984862</v>
      </c>
      <c r="CE634" s="85">
        <v>10.511874914965228</v>
      </c>
      <c r="CF634" s="85">
        <v>2.156455273842167</v>
      </c>
      <c r="CG634" s="85">
        <v>4.6494697609709981</v>
      </c>
      <c r="CH634" s="85">
        <v>0.69316214638384921</v>
      </c>
      <c r="CI634" s="85">
        <v>3.7340550047201804</v>
      </c>
      <c r="CJ634" s="85">
        <v>0.87425559565304944</v>
      </c>
      <c r="CK634" s="85">
        <v>5.5370138715899939</v>
      </c>
      <c r="CL634" s="85">
        <v>2.4436703901987684</v>
      </c>
      <c r="CM634" s="85"/>
      <c r="CN634" s="85"/>
      <c r="CO634" s="85"/>
      <c r="CP634" s="85">
        <v>27.303244776408171</v>
      </c>
      <c r="CQ634" s="85"/>
      <c r="CR634" s="85">
        <f t="shared" si="61"/>
        <v>303.9899101291652</v>
      </c>
      <c r="CS634" s="85">
        <f t="shared" si="62"/>
        <v>340.0073106480902</v>
      </c>
      <c r="CV634" s="22" t="s">
        <v>1305</v>
      </c>
      <c r="CW634" s="12"/>
      <c r="CY634" s="15">
        <v>43221</v>
      </c>
      <c r="CZ634" s="15"/>
      <c r="DA634" s="15">
        <v>43237</v>
      </c>
      <c r="DC634" s="12"/>
    </row>
    <row r="635" spans="1:107" x14ac:dyDescent="0.25">
      <c r="A635" s="6" t="s">
        <v>2646</v>
      </c>
      <c r="B635" s="6" t="s">
        <v>233</v>
      </c>
      <c r="C635" s="45" t="s">
        <v>1879</v>
      </c>
      <c r="D635" s="6" t="s">
        <v>1559</v>
      </c>
      <c r="E635" s="6" t="s">
        <v>1559</v>
      </c>
      <c r="F635" s="6" t="s">
        <v>1560</v>
      </c>
      <c r="G635" s="6" t="s">
        <v>1561</v>
      </c>
      <c r="H635" s="12" t="s">
        <v>1570</v>
      </c>
      <c r="I635" s="12" t="s">
        <v>1418</v>
      </c>
      <c r="J635" s="12" t="s">
        <v>1737</v>
      </c>
      <c r="K635" s="12" t="s">
        <v>1378</v>
      </c>
      <c r="L635" s="12" t="s">
        <v>1594</v>
      </c>
      <c r="M635" s="12" t="s">
        <v>1738</v>
      </c>
      <c r="N635" s="32" t="s">
        <v>1739</v>
      </c>
      <c r="O635" s="12" t="s">
        <v>1594</v>
      </c>
      <c r="P635" s="12" t="s">
        <v>1723</v>
      </c>
      <c r="Q635" s="12" t="s">
        <v>1724</v>
      </c>
      <c r="R635" s="12" t="s">
        <v>1956</v>
      </c>
      <c r="S635" s="12" t="s">
        <v>1777</v>
      </c>
      <c r="T635" s="12" t="s">
        <v>1559</v>
      </c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12" t="s">
        <v>1722</v>
      </c>
      <c r="AM635" s="84"/>
      <c r="AN635" s="84"/>
      <c r="AO635" s="84"/>
      <c r="AP635" s="84"/>
      <c r="AQ635" s="84"/>
      <c r="AR635" s="84"/>
      <c r="AS635" s="84"/>
      <c r="AT635" s="84"/>
      <c r="AU635" s="84">
        <v>24.867617107942976</v>
      </c>
      <c r="AV635" s="84"/>
      <c r="AW635" s="84"/>
      <c r="AX635" s="84"/>
      <c r="AY635" s="84"/>
      <c r="AZ635" s="84"/>
      <c r="BA635" s="84"/>
      <c r="BB635" s="84"/>
      <c r="BC635" s="84"/>
      <c r="BD635" s="84"/>
      <c r="BE635" s="84"/>
      <c r="BF635" s="84"/>
      <c r="BG635" s="84"/>
      <c r="BH635" s="84"/>
      <c r="BI635" s="84"/>
      <c r="BJ635" s="84">
        <v>36.883910386965383</v>
      </c>
      <c r="BK635" s="84"/>
      <c r="BL635" s="84"/>
      <c r="BM635" s="84"/>
      <c r="BN635" s="8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5">
        <v>57.617107942973526</v>
      </c>
      <c r="BZ635" s="85">
        <v>113.74745417515275</v>
      </c>
      <c r="CA635" s="85">
        <v>17.800407331975563</v>
      </c>
      <c r="CB635" s="85">
        <v>65.071283095723018</v>
      </c>
      <c r="CC635" s="85">
        <v>16.272912423625257</v>
      </c>
      <c r="CD635" s="85">
        <v>2.769857433808554</v>
      </c>
      <c r="CE635" s="85">
        <v>12.281059063136457</v>
      </c>
      <c r="CF635" s="85">
        <v>2.1588594704684319</v>
      </c>
      <c r="CG635" s="85">
        <v>5.3971486761710796</v>
      </c>
      <c r="CH635" s="85">
        <v>0.10183299389002036</v>
      </c>
      <c r="CI635" s="85">
        <v>3.5030549898167012</v>
      </c>
      <c r="CJ635" s="85">
        <v>0.73319755600814673</v>
      </c>
      <c r="CK635" s="85">
        <v>5.4989816700611005</v>
      </c>
      <c r="CL635" s="85">
        <v>2.6476578411405294</v>
      </c>
      <c r="CM635" s="85"/>
      <c r="CN635" s="85"/>
      <c r="CO635" s="85"/>
      <c r="CP635" s="85">
        <v>17.983706720977601</v>
      </c>
      <c r="CQ635" s="85"/>
      <c r="CR635" s="85">
        <f t="shared" si="61"/>
        <v>305.6008146639511</v>
      </c>
      <c r="CS635" s="85">
        <f t="shared" si="62"/>
        <v>342.4847250509165</v>
      </c>
      <c r="CV635" s="22" t="s">
        <v>1305</v>
      </c>
      <c r="CW635" s="12"/>
      <c r="CY635" s="15">
        <v>43221</v>
      </c>
      <c r="CZ635" s="15"/>
      <c r="DA635" s="15">
        <v>43237</v>
      </c>
      <c r="DC635" s="12"/>
    </row>
    <row r="636" spans="1:107" x14ac:dyDescent="0.25">
      <c r="A636" s="6" t="s">
        <v>2647</v>
      </c>
      <c r="B636" s="12" t="s">
        <v>1728</v>
      </c>
      <c r="C636" s="45" t="s">
        <v>1881</v>
      </c>
      <c r="D636" s="12" t="str">
        <f>A634</f>
        <v>MMA0629</v>
      </c>
      <c r="E636" s="12" t="s">
        <v>1559</v>
      </c>
      <c r="F636" s="12" t="s">
        <v>1560</v>
      </c>
      <c r="G636" s="12" t="s">
        <v>1561</v>
      </c>
      <c r="H636" s="12" t="s">
        <v>1570</v>
      </c>
      <c r="I636" s="12" t="s">
        <v>1418</v>
      </c>
      <c r="J636" s="12" t="s">
        <v>1737</v>
      </c>
      <c r="K636" s="12" t="s">
        <v>1378</v>
      </c>
      <c r="L636" s="12" t="s">
        <v>1594</v>
      </c>
      <c r="M636" s="12" t="s">
        <v>1738</v>
      </c>
      <c r="N636" s="32" t="s">
        <v>1739</v>
      </c>
      <c r="O636" s="12" t="s">
        <v>1594</v>
      </c>
      <c r="P636" s="12" t="s">
        <v>1723</v>
      </c>
      <c r="Q636" s="12" t="s">
        <v>1724</v>
      </c>
      <c r="R636" s="12" t="s">
        <v>1956</v>
      </c>
      <c r="S636" s="12" t="s">
        <v>1777</v>
      </c>
      <c r="T636" s="12" t="s">
        <v>1559</v>
      </c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12" t="s">
        <v>1722</v>
      </c>
      <c r="AM636" s="84"/>
      <c r="AN636" s="84"/>
      <c r="AO636" s="84"/>
      <c r="AP636" s="84"/>
      <c r="AQ636" s="84"/>
      <c r="AR636" s="84"/>
      <c r="AS636" s="84"/>
      <c r="AT636" s="84"/>
      <c r="AU636" s="84">
        <v>7.3899999999999993E-2</v>
      </c>
      <c r="AV636" s="84"/>
      <c r="AW636" s="84"/>
      <c r="AX636" s="84"/>
      <c r="AY636" s="84"/>
      <c r="AZ636" s="84"/>
      <c r="BA636" s="84"/>
      <c r="BB636" s="84"/>
      <c r="BC636" s="84"/>
      <c r="BD636" s="84"/>
      <c r="BE636" s="84"/>
      <c r="BF636" s="84"/>
      <c r="BG636" s="84"/>
      <c r="BH636" s="84"/>
      <c r="BI636" s="84"/>
      <c r="BJ636" s="84">
        <v>0.15909999999999999</v>
      </c>
      <c r="BK636" s="84"/>
      <c r="BL636" s="84"/>
      <c r="BM636" s="84"/>
      <c r="BN636" s="8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5">
        <v>0.36799999999999999</v>
      </c>
      <c r="BZ636" s="85">
        <v>0.73939999999999995</v>
      </c>
      <c r="CA636" s="85">
        <v>0.1512</v>
      </c>
      <c r="CB636" s="85">
        <v>0.33879999999999999</v>
      </c>
      <c r="CC636" s="85">
        <v>6.9900000000000004E-2</v>
      </c>
      <c r="CD636" s="85">
        <v>1.5699999999999999E-2</v>
      </c>
      <c r="CE636" s="85">
        <v>4.2000000000000003E-2</v>
      </c>
      <c r="CF636" s="85">
        <v>3.3999999999999998E-3</v>
      </c>
      <c r="CG636" s="85">
        <v>3.0300000000000001E-2</v>
      </c>
      <c r="CH636" s="85">
        <v>0.01</v>
      </c>
      <c r="CI636" s="85">
        <v>1.4200000000000001E-2</v>
      </c>
      <c r="CJ636" s="85">
        <v>3.5000000000000001E-3</v>
      </c>
      <c r="CK636" s="85">
        <v>1.32E-2</v>
      </c>
      <c r="CL636" s="85">
        <v>2.8E-3</v>
      </c>
      <c r="CM636" s="85"/>
      <c r="CN636" s="85"/>
      <c r="CO636" s="85"/>
      <c r="CP636" s="85">
        <v>0.18360000000000001</v>
      </c>
      <c r="CQ636" s="85"/>
      <c r="CR636" s="85">
        <f t="shared" si="61"/>
        <v>1.8024000000000002</v>
      </c>
      <c r="CS636" s="85">
        <f t="shared" si="62"/>
        <v>1.9615000000000002</v>
      </c>
      <c r="CV636" s="22" t="s">
        <v>1305</v>
      </c>
      <c r="CW636" s="12"/>
      <c r="CY636" s="15">
        <v>43221</v>
      </c>
      <c r="CZ636" s="15"/>
      <c r="DA636" s="15">
        <v>43237</v>
      </c>
      <c r="DC636" s="12"/>
    </row>
    <row r="637" spans="1:107" x14ac:dyDescent="0.25">
      <c r="A637" s="6" t="s">
        <v>2648</v>
      </c>
      <c r="B637" s="12" t="s">
        <v>1728</v>
      </c>
      <c r="C637" s="45" t="s">
        <v>1882</v>
      </c>
      <c r="D637" s="12" t="str">
        <f>D636</f>
        <v>MMA0629</v>
      </c>
      <c r="E637" s="12" t="s">
        <v>1559</v>
      </c>
      <c r="F637" s="12" t="s">
        <v>1560</v>
      </c>
      <c r="G637" s="12" t="s">
        <v>1561</v>
      </c>
      <c r="H637" s="12" t="s">
        <v>1570</v>
      </c>
      <c r="I637" s="12" t="s">
        <v>1418</v>
      </c>
      <c r="J637" s="12" t="s">
        <v>1737</v>
      </c>
      <c r="K637" s="12" t="s">
        <v>1378</v>
      </c>
      <c r="L637" s="12" t="s">
        <v>1594</v>
      </c>
      <c r="M637" s="12" t="s">
        <v>1738</v>
      </c>
      <c r="N637" s="32" t="s">
        <v>1739</v>
      </c>
      <c r="O637" s="12" t="s">
        <v>1594</v>
      </c>
      <c r="P637" s="12" t="s">
        <v>1723</v>
      </c>
      <c r="Q637" s="12" t="s">
        <v>1724</v>
      </c>
      <c r="R637" s="12" t="s">
        <v>1956</v>
      </c>
      <c r="S637" s="12" t="s">
        <v>1777</v>
      </c>
      <c r="T637" s="12" t="s">
        <v>1559</v>
      </c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12" t="s">
        <v>1722</v>
      </c>
      <c r="AM637" s="84"/>
      <c r="AN637" s="84"/>
      <c r="AO637" s="84"/>
      <c r="AP637" s="84"/>
      <c r="AQ637" s="84"/>
      <c r="AR637" s="84"/>
      <c r="AS637" s="84"/>
      <c r="AT637" s="84"/>
      <c r="AU637" s="84">
        <v>8.09E-2</v>
      </c>
      <c r="AV637" s="84"/>
      <c r="AW637" s="84"/>
      <c r="AX637" s="84"/>
      <c r="AY637" s="84"/>
      <c r="AZ637" s="84"/>
      <c r="BA637" s="84"/>
      <c r="BB637" s="84"/>
      <c r="BC637" s="84"/>
      <c r="BD637" s="84"/>
      <c r="BE637" s="84"/>
      <c r="BF637" s="84"/>
      <c r="BG637" s="84"/>
      <c r="BH637" s="84"/>
      <c r="BI637" s="84"/>
      <c r="BJ637" s="84">
        <v>0.16089999999999999</v>
      </c>
      <c r="BK637" s="84"/>
      <c r="BL637" s="84"/>
      <c r="BM637" s="84"/>
      <c r="BN637" s="8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5">
        <v>0.36530000000000001</v>
      </c>
      <c r="BZ637" s="85">
        <v>0.74209999999999998</v>
      </c>
      <c r="CA637" s="85">
        <v>0.1525</v>
      </c>
      <c r="CB637" s="85">
        <v>0.34139999999999998</v>
      </c>
      <c r="CC637" s="85">
        <v>7.0699999999999999E-2</v>
      </c>
      <c r="CD637" s="85">
        <v>1.6E-2</v>
      </c>
      <c r="CE637" s="85">
        <v>4.36E-2</v>
      </c>
      <c r="CF637" s="85">
        <v>4.7999999999999996E-3</v>
      </c>
      <c r="CG637" s="85">
        <v>3.2199999999999999E-2</v>
      </c>
      <c r="CH637" s="85">
        <v>9.1999999999999998E-3</v>
      </c>
      <c r="CI637" s="85">
        <v>1.4999999999999999E-2</v>
      </c>
      <c r="CJ637" s="85">
        <v>4.1000000000000003E-3</v>
      </c>
      <c r="CK637" s="85">
        <v>1.4E-2</v>
      </c>
      <c r="CL637" s="85">
        <v>2.8E-3</v>
      </c>
      <c r="CM637" s="85"/>
      <c r="CN637" s="85"/>
      <c r="CO637" s="85"/>
      <c r="CP637" s="85">
        <v>0.18709999999999999</v>
      </c>
      <c r="CQ637" s="85"/>
      <c r="CR637" s="85">
        <f t="shared" si="61"/>
        <v>1.8136999999999999</v>
      </c>
      <c r="CS637" s="85">
        <f t="shared" si="62"/>
        <v>1.9745999999999999</v>
      </c>
      <c r="CV637" s="22" t="s">
        <v>1305</v>
      </c>
      <c r="CW637" s="12"/>
      <c r="CY637" s="15">
        <v>43221</v>
      </c>
      <c r="CZ637" s="15"/>
      <c r="DA637" s="15">
        <v>43237</v>
      </c>
      <c r="DC637" s="12"/>
    </row>
    <row r="638" spans="1:107" x14ac:dyDescent="0.25">
      <c r="A638" s="6" t="s">
        <v>2649</v>
      </c>
      <c r="B638" s="12" t="s">
        <v>1728</v>
      </c>
      <c r="C638" s="45" t="s">
        <v>1883</v>
      </c>
      <c r="D638" s="12" t="str">
        <f t="shared" ref="D638:D645" si="65">D637</f>
        <v>MMA0629</v>
      </c>
      <c r="E638" s="12" t="s">
        <v>1559</v>
      </c>
      <c r="F638" s="12" t="s">
        <v>1560</v>
      </c>
      <c r="G638" s="12" t="s">
        <v>1561</v>
      </c>
      <c r="H638" s="12" t="s">
        <v>1570</v>
      </c>
      <c r="I638" s="12" t="s">
        <v>1418</v>
      </c>
      <c r="J638" s="12" t="s">
        <v>1737</v>
      </c>
      <c r="K638" s="12" t="s">
        <v>1378</v>
      </c>
      <c r="L638" s="12" t="s">
        <v>1594</v>
      </c>
      <c r="M638" s="12" t="s">
        <v>1738</v>
      </c>
      <c r="N638" s="32" t="s">
        <v>1739</v>
      </c>
      <c r="O638" s="12" t="s">
        <v>1594</v>
      </c>
      <c r="P638" s="12" t="s">
        <v>1723</v>
      </c>
      <c r="Q638" s="12" t="s">
        <v>1724</v>
      </c>
      <c r="R638" s="12" t="s">
        <v>1956</v>
      </c>
      <c r="S638" s="12" t="s">
        <v>1777</v>
      </c>
      <c r="T638" s="12" t="s">
        <v>1559</v>
      </c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12" t="s">
        <v>1722</v>
      </c>
      <c r="AM638" s="84"/>
      <c r="AN638" s="84"/>
      <c r="AO638" s="84"/>
      <c r="AP638" s="84"/>
      <c r="AQ638" s="84"/>
      <c r="AR638" s="84"/>
      <c r="AS638" s="84"/>
      <c r="AT638" s="84"/>
      <c r="AU638" s="84">
        <v>8.6199999999999999E-2</v>
      </c>
      <c r="AV638" s="84"/>
      <c r="AW638" s="84"/>
      <c r="AX638" s="84"/>
      <c r="AY638" s="84"/>
      <c r="AZ638" s="84"/>
      <c r="BA638" s="84"/>
      <c r="BB638" s="84"/>
      <c r="BC638" s="84"/>
      <c r="BD638" s="84"/>
      <c r="BE638" s="84"/>
      <c r="BF638" s="84"/>
      <c r="BG638" s="84"/>
      <c r="BH638" s="84"/>
      <c r="BI638" s="84"/>
      <c r="BJ638" s="84">
        <v>0.16259999999999999</v>
      </c>
      <c r="BK638" s="84"/>
      <c r="BL638" s="84"/>
      <c r="BM638" s="84"/>
      <c r="BN638" s="8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5">
        <v>0.36530000000000001</v>
      </c>
      <c r="BZ638" s="85">
        <v>0.74580000000000002</v>
      </c>
      <c r="CA638" s="85">
        <v>0.1583</v>
      </c>
      <c r="CB638" s="85">
        <v>0.35049999999999998</v>
      </c>
      <c r="CC638" s="85">
        <v>7.1900000000000006E-2</v>
      </c>
      <c r="CD638" s="85">
        <v>1.6199999999999999E-2</v>
      </c>
      <c r="CE638" s="85">
        <v>4.5699999999999998E-2</v>
      </c>
      <c r="CF638" s="85">
        <v>6.0000000000000001E-3</v>
      </c>
      <c r="CG638" s="85">
        <v>3.2399999999999998E-2</v>
      </c>
      <c r="CH638" s="85">
        <v>8.6E-3</v>
      </c>
      <c r="CI638" s="85">
        <v>1.4500000000000001E-2</v>
      </c>
      <c r="CJ638" s="85">
        <v>4.3E-3</v>
      </c>
      <c r="CK638" s="85">
        <v>1.46E-2</v>
      </c>
      <c r="CL638" s="85">
        <v>2.8999999999999998E-3</v>
      </c>
      <c r="CM638" s="85"/>
      <c r="CN638" s="85"/>
      <c r="CO638" s="85"/>
      <c r="CP638" s="85">
        <v>0.18990000000000001</v>
      </c>
      <c r="CQ638" s="85"/>
      <c r="CR638" s="85">
        <f t="shared" si="61"/>
        <v>1.837</v>
      </c>
      <c r="CS638" s="85">
        <f t="shared" si="62"/>
        <v>1.9996</v>
      </c>
      <c r="CV638" s="22" t="s">
        <v>1305</v>
      </c>
      <c r="CW638" s="12"/>
      <c r="CY638" s="15">
        <v>43221</v>
      </c>
      <c r="CZ638" s="15"/>
      <c r="DA638" s="15">
        <v>43237</v>
      </c>
      <c r="DC638" s="12"/>
    </row>
    <row r="639" spans="1:107" x14ac:dyDescent="0.25">
      <c r="A639" s="6" t="s">
        <v>2650</v>
      </c>
      <c r="B639" s="12" t="s">
        <v>1728</v>
      </c>
      <c r="C639" s="45" t="s">
        <v>1884</v>
      </c>
      <c r="D639" s="12" t="str">
        <f t="shared" si="65"/>
        <v>MMA0629</v>
      </c>
      <c r="E639" s="12" t="s">
        <v>1559</v>
      </c>
      <c r="F639" s="12" t="s">
        <v>1560</v>
      </c>
      <c r="G639" s="12" t="s">
        <v>1561</v>
      </c>
      <c r="H639" s="12" t="s">
        <v>1570</v>
      </c>
      <c r="I639" s="12" t="s">
        <v>1418</v>
      </c>
      <c r="J639" s="12" t="s">
        <v>1737</v>
      </c>
      <c r="K639" s="12" t="s">
        <v>1378</v>
      </c>
      <c r="L639" s="12" t="s">
        <v>1594</v>
      </c>
      <c r="M639" s="12" t="s">
        <v>1738</v>
      </c>
      <c r="N639" s="32" t="s">
        <v>1739</v>
      </c>
      <c r="O639" s="12" t="s">
        <v>1594</v>
      </c>
      <c r="P639" s="12" t="s">
        <v>1723</v>
      </c>
      <c r="Q639" s="12" t="s">
        <v>1724</v>
      </c>
      <c r="R639" s="12" t="s">
        <v>1956</v>
      </c>
      <c r="S639" s="12" t="s">
        <v>1777</v>
      </c>
      <c r="T639" s="12" t="s">
        <v>1559</v>
      </c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12" t="s">
        <v>1722</v>
      </c>
      <c r="AM639" s="84"/>
      <c r="AN639" s="84"/>
      <c r="AO639" s="84"/>
      <c r="AP639" s="84"/>
      <c r="AQ639" s="84"/>
      <c r="AR639" s="84"/>
      <c r="AS639" s="84"/>
      <c r="AT639" s="84"/>
      <c r="AU639" s="84">
        <v>9.0499999999999997E-2</v>
      </c>
      <c r="AV639" s="84"/>
      <c r="AW639" s="84"/>
      <c r="AX639" s="84"/>
      <c r="AY639" s="84"/>
      <c r="AZ639" s="84"/>
      <c r="BA639" s="84"/>
      <c r="BB639" s="84"/>
      <c r="BC639" s="84"/>
      <c r="BD639" s="84"/>
      <c r="BE639" s="84"/>
      <c r="BF639" s="84"/>
      <c r="BG639" s="84"/>
      <c r="BH639" s="84"/>
      <c r="BI639" s="84"/>
      <c r="BJ639" s="84">
        <v>0.16539999999999999</v>
      </c>
      <c r="BK639" s="84"/>
      <c r="BL639" s="84"/>
      <c r="BM639" s="84"/>
      <c r="BN639" s="8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5">
        <v>0.37060000000000004</v>
      </c>
      <c r="BZ639" s="85">
        <v>0.75645000000000007</v>
      </c>
      <c r="CA639" s="85">
        <v>0.1598</v>
      </c>
      <c r="CB639" s="85">
        <v>0.35594999999999999</v>
      </c>
      <c r="CC639" s="85">
        <v>7.3200000000000001E-2</v>
      </c>
      <c r="CD639" s="85">
        <v>1.6649999999999998E-2</v>
      </c>
      <c r="CE639" s="85">
        <v>4.7350000000000003E-2</v>
      </c>
      <c r="CF639" s="85">
        <v>6.0999999999999995E-3</v>
      </c>
      <c r="CG639" s="85">
        <v>3.3700000000000001E-2</v>
      </c>
      <c r="CH639" s="85">
        <v>8.4499999999999992E-3</v>
      </c>
      <c r="CI639" s="85">
        <v>1.5300000000000001E-2</v>
      </c>
      <c r="CJ639" s="85">
        <v>4.5000000000000005E-3</v>
      </c>
      <c r="CK639" s="85">
        <v>1.5200000000000002E-2</v>
      </c>
      <c r="CL639" s="85">
        <v>3.1999999999999997E-3</v>
      </c>
      <c r="CM639" s="85"/>
      <c r="CN639" s="85"/>
      <c r="CO639" s="85"/>
      <c r="CP639" s="85">
        <v>0.20100000000000001</v>
      </c>
      <c r="CQ639" s="85"/>
      <c r="CR639" s="85">
        <f t="shared" si="61"/>
        <v>1.8664500000000004</v>
      </c>
      <c r="CS639" s="85">
        <f t="shared" si="62"/>
        <v>2.0318500000000004</v>
      </c>
      <c r="CV639" s="22" t="s">
        <v>1305</v>
      </c>
      <c r="CW639" s="12"/>
      <c r="CY639" s="15">
        <v>43221</v>
      </c>
      <c r="CZ639" s="15"/>
      <c r="DA639" s="15">
        <v>43237</v>
      </c>
      <c r="DC639" s="12"/>
    </row>
    <row r="640" spans="1:107" x14ac:dyDescent="0.25">
      <c r="A640" s="6" t="s">
        <v>2651</v>
      </c>
      <c r="B640" s="12" t="s">
        <v>1728</v>
      </c>
      <c r="C640" s="45" t="s">
        <v>1885</v>
      </c>
      <c r="D640" s="12" t="str">
        <f t="shared" si="65"/>
        <v>MMA0629</v>
      </c>
      <c r="E640" s="12" t="s">
        <v>1559</v>
      </c>
      <c r="F640" s="12" t="s">
        <v>1560</v>
      </c>
      <c r="G640" s="12" t="s">
        <v>1561</v>
      </c>
      <c r="H640" s="12" t="s">
        <v>1570</v>
      </c>
      <c r="I640" s="12" t="s">
        <v>1418</v>
      </c>
      <c r="J640" s="12" t="s">
        <v>1737</v>
      </c>
      <c r="K640" s="12" t="s">
        <v>1378</v>
      </c>
      <c r="L640" s="12" t="s">
        <v>1594</v>
      </c>
      <c r="M640" s="12" t="s">
        <v>1738</v>
      </c>
      <c r="N640" s="32" t="s">
        <v>1739</v>
      </c>
      <c r="O640" s="12" t="s">
        <v>1594</v>
      </c>
      <c r="P640" s="12" t="s">
        <v>1723</v>
      </c>
      <c r="Q640" s="12" t="s">
        <v>1724</v>
      </c>
      <c r="R640" s="12" t="s">
        <v>1956</v>
      </c>
      <c r="S640" s="12" t="s">
        <v>1777</v>
      </c>
      <c r="T640" s="12" t="s">
        <v>1559</v>
      </c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12" t="s">
        <v>1722</v>
      </c>
      <c r="AM640" s="84"/>
      <c r="AN640" s="84"/>
      <c r="AO640" s="84"/>
      <c r="AP640" s="84"/>
      <c r="AQ640" s="84"/>
      <c r="AR640" s="84"/>
      <c r="AS640" s="84"/>
      <c r="AT640" s="84"/>
      <c r="AU640" s="84">
        <v>9.4799999999999995E-2</v>
      </c>
      <c r="AV640" s="84"/>
      <c r="AW640" s="84"/>
      <c r="AX640" s="84"/>
      <c r="AY640" s="84"/>
      <c r="AZ640" s="84"/>
      <c r="BA640" s="84"/>
      <c r="BB640" s="84"/>
      <c r="BC640" s="84"/>
      <c r="BD640" s="84"/>
      <c r="BE640" s="84"/>
      <c r="BF640" s="84"/>
      <c r="BG640" s="84"/>
      <c r="BH640" s="84"/>
      <c r="BI640" s="84"/>
      <c r="BJ640" s="84">
        <v>0.16819999999999999</v>
      </c>
      <c r="BK640" s="84"/>
      <c r="BL640" s="84"/>
      <c r="BM640" s="84"/>
      <c r="BN640" s="8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5">
        <v>0.37590000000000001</v>
      </c>
      <c r="BZ640" s="85">
        <v>0.7671</v>
      </c>
      <c r="CA640" s="85">
        <v>0.1613</v>
      </c>
      <c r="CB640" s="85">
        <v>0.3614</v>
      </c>
      <c r="CC640" s="85">
        <v>7.4499999999999997E-2</v>
      </c>
      <c r="CD640" s="85">
        <v>1.7100000000000001E-2</v>
      </c>
      <c r="CE640" s="85">
        <v>4.9000000000000002E-2</v>
      </c>
      <c r="CF640" s="85">
        <v>6.1999999999999998E-3</v>
      </c>
      <c r="CG640" s="85">
        <v>3.5000000000000003E-2</v>
      </c>
      <c r="CH640" s="85">
        <v>8.3000000000000001E-3</v>
      </c>
      <c r="CI640" s="85">
        <v>1.61E-2</v>
      </c>
      <c r="CJ640" s="85">
        <v>4.7000000000000002E-3</v>
      </c>
      <c r="CK640" s="85">
        <v>1.5800000000000002E-2</v>
      </c>
      <c r="CL640" s="85">
        <v>3.5000000000000001E-3</v>
      </c>
      <c r="CM640" s="85"/>
      <c r="CN640" s="85"/>
      <c r="CO640" s="85"/>
      <c r="CP640" s="85">
        <v>0.1966</v>
      </c>
      <c r="CQ640" s="85"/>
      <c r="CR640" s="85">
        <f t="shared" si="61"/>
        <v>1.8958999999999997</v>
      </c>
      <c r="CS640" s="85">
        <f t="shared" si="62"/>
        <v>2.0640999999999998</v>
      </c>
      <c r="CV640" s="22" t="s">
        <v>1305</v>
      </c>
      <c r="CW640" s="12"/>
      <c r="CY640" s="15">
        <v>43221</v>
      </c>
      <c r="CZ640" s="15"/>
      <c r="DA640" s="15">
        <v>43237</v>
      </c>
      <c r="DC640" s="12"/>
    </row>
    <row r="641" spans="1:107" x14ac:dyDescent="0.25">
      <c r="A641" s="6" t="s">
        <v>2652</v>
      </c>
      <c r="B641" s="12" t="s">
        <v>1728</v>
      </c>
      <c r="C641" s="45" t="s">
        <v>1886</v>
      </c>
      <c r="D641" s="12" t="str">
        <f t="shared" si="65"/>
        <v>MMA0629</v>
      </c>
      <c r="E641" s="12" t="s">
        <v>1559</v>
      </c>
      <c r="F641" s="12" t="s">
        <v>1560</v>
      </c>
      <c r="G641" s="12" t="s">
        <v>1561</v>
      </c>
      <c r="H641" s="12" t="s">
        <v>1570</v>
      </c>
      <c r="I641" s="12" t="s">
        <v>1418</v>
      </c>
      <c r="J641" s="12" t="s">
        <v>1737</v>
      </c>
      <c r="K641" s="12" t="s">
        <v>1378</v>
      </c>
      <c r="L641" s="12" t="s">
        <v>1594</v>
      </c>
      <c r="M641" s="12" t="s">
        <v>1738</v>
      </c>
      <c r="N641" s="32" t="s">
        <v>1739</v>
      </c>
      <c r="O641" s="12" t="s">
        <v>1594</v>
      </c>
      <c r="P641" s="12" t="s">
        <v>1723</v>
      </c>
      <c r="Q641" s="12" t="s">
        <v>1724</v>
      </c>
      <c r="R641" s="12" t="s">
        <v>1956</v>
      </c>
      <c r="S641" s="12" t="s">
        <v>1777</v>
      </c>
      <c r="T641" s="12" t="s">
        <v>1559</v>
      </c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12" t="s">
        <v>1722</v>
      </c>
      <c r="AM641" s="84"/>
      <c r="AN641" s="84"/>
      <c r="AO641" s="84"/>
      <c r="AP641" s="84"/>
      <c r="AQ641" s="84"/>
      <c r="AR641" s="84"/>
      <c r="AS641" s="84"/>
      <c r="AT641" s="84"/>
      <c r="AU641" s="84">
        <v>9.9099999999999994E-2</v>
      </c>
      <c r="AV641" s="84"/>
      <c r="AW641" s="84"/>
      <c r="AX641" s="84"/>
      <c r="AY641" s="84"/>
      <c r="AZ641" s="84"/>
      <c r="BA641" s="84"/>
      <c r="BB641" s="84"/>
      <c r="BC641" s="84"/>
      <c r="BD641" s="84"/>
      <c r="BE641" s="84"/>
      <c r="BF641" s="84"/>
      <c r="BG641" s="84"/>
      <c r="BH641" s="84"/>
      <c r="BI641" s="84"/>
      <c r="BJ641" s="84">
        <v>0.17114999999999997</v>
      </c>
      <c r="BK641" s="84"/>
      <c r="BL641" s="84"/>
      <c r="BM641" s="84"/>
      <c r="BN641" s="8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5">
        <v>0.38137500000000002</v>
      </c>
      <c r="BZ641" s="85">
        <v>0.77954999999999997</v>
      </c>
      <c r="CA641" s="85">
        <v>0.16394999999999998</v>
      </c>
      <c r="CB641" s="85">
        <v>0.36895</v>
      </c>
      <c r="CC641" s="85">
        <v>7.6600000000000001E-2</v>
      </c>
      <c r="CD641" s="85">
        <v>1.7474999999999997E-2</v>
      </c>
      <c r="CE641" s="85">
        <v>5.0275E-2</v>
      </c>
      <c r="CF641" s="85">
        <v>6.4749999999999999E-3</v>
      </c>
      <c r="CG641" s="85">
        <v>3.5225000000000006E-2</v>
      </c>
      <c r="CH641" s="85">
        <v>8.5000000000000006E-3</v>
      </c>
      <c r="CI641" s="85">
        <v>1.6300000000000002E-2</v>
      </c>
      <c r="CJ641" s="85">
        <v>4.7749999999999997E-3</v>
      </c>
      <c r="CK641" s="85">
        <v>1.6375000000000001E-2</v>
      </c>
      <c r="CL641" s="85">
        <v>3.8000000000000004E-3</v>
      </c>
      <c r="CM641" s="85"/>
      <c r="CN641" s="85"/>
      <c r="CO641" s="85"/>
      <c r="CP641" s="85">
        <v>0.20074999999999998</v>
      </c>
      <c r="CQ641" s="85"/>
      <c r="CR641" s="85">
        <f t="shared" si="61"/>
        <v>1.9296249999999999</v>
      </c>
      <c r="CS641" s="85">
        <f t="shared" si="62"/>
        <v>2.1007750000000001</v>
      </c>
      <c r="CV641" s="22" t="s">
        <v>1305</v>
      </c>
      <c r="CW641" s="12"/>
      <c r="CY641" s="15">
        <v>43221</v>
      </c>
      <c r="CZ641" s="15"/>
      <c r="DA641" s="15">
        <v>43237</v>
      </c>
      <c r="DC641" s="12"/>
    </row>
    <row r="642" spans="1:107" x14ac:dyDescent="0.25">
      <c r="A642" s="6" t="s">
        <v>2653</v>
      </c>
      <c r="B642" s="12" t="s">
        <v>1728</v>
      </c>
      <c r="C642" s="45" t="s">
        <v>1887</v>
      </c>
      <c r="D642" s="12" t="str">
        <f t="shared" si="65"/>
        <v>MMA0629</v>
      </c>
      <c r="E642" s="12" t="s">
        <v>1559</v>
      </c>
      <c r="F642" s="12" t="s">
        <v>1560</v>
      </c>
      <c r="G642" s="12" t="s">
        <v>1561</v>
      </c>
      <c r="H642" s="12" t="s">
        <v>1570</v>
      </c>
      <c r="I642" s="12" t="s">
        <v>1418</v>
      </c>
      <c r="J642" s="12" t="s">
        <v>1737</v>
      </c>
      <c r="K642" s="12" t="s">
        <v>1378</v>
      </c>
      <c r="L642" s="12" t="s">
        <v>1594</v>
      </c>
      <c r="M642" s="12" t="s">
        <v>1738</v>
      </c>
      <c r="N642" s="32" t="s">
        <v>1739</v>
      </c>
      <c r="O642" s="12" t="s">
        <v>1594</v>
      </c>
      <c r="P642" s="12" t="s">
        <v>1723</v>
      </c>
      <c r="Q642" s="12" t="s">
        <v>1724</v>
      </c>
      <c r="R642" s="12" t="s">
        <v>1956</v>
      </c>
      <c r="S642" s="12" t="s">
        <v>1777</v>
      </c>
      <c r="T642" s="12" t="s">
        <v>1559</v>
      </c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12" t="s">
        <v>1722</v>
      </c>
      <c r="AM642" s="84"/>
      <c r="AN642" s="84"/>
      <c r="AO642" s="84"/>
      <c r="AP642" s="84"/>
      <c r="AQ642" s="84"/>
      <c r="AR642" s="84"/>
      <c r="AS642" s="84"/>
      <c r="AT642" s="84"/>
      <c r="AU642" s="84">
        <v>0.10339999999999999</v>
      </c>
      <c r="AV642" s="84"/>
      <c r="AW642" s="84"/>
      <c r="AX642" s="84"/>
      <c r="AY642" s="84"/>
      <c r="AZ642" s="84"/>
      <c r="BA642" s="84"/>
      <c r="BB642" s="84"/>
      <c r="BC642" s="84"/>
      <c r="BD642" s="84"/>
      <c r="BE642" s="84"/>
      <c r="BF642" s="84"/>
      <c r="BG642" s="84"/>
      <c r="BH642" s="84"/>
      <c r="BI642" s="84"/>
      <c r="BJ642" s="84">
        <v>0.17409999999999998</v>
      </c>
      <c r="BK642" s="84"/>
      <c r="BL642" s="84"/>
      <c r="BM642" s="84"/>
      <c r="BN642" s="8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5">
        <v>0.38685000000000003</v>
      </c>
      <c r="BZ642" s="85">
        <v>0.79200000000000004</v>
      </c>
      <c r="CA642" s="85">
        <v>0.1666</v>
      </c>
      <c r="CB642" s="85">
        <v>0.3765</v>
      </c>
      <c r="CC642" s="85">
        <v>7.8699999999999992E-2</v>
      </c>
      <c r="CD642" s="85">
        <v>1.7849999999999998E-2</v>
      </c>
      <c r="CE642" s="85">
        <v>5.1549999999999999E-2</v>
      </c>
      <c r="CF642" s="85">
        <v>6.7499999999999999E-3</v>
      </c>
      <c r="CG642" s="85">
        <v>3.5450000000000002E-2</v>
      </c>
      <c r="CH642" s="85">
        <v>8.6999999999999994E-3</v>
      </c>
      <c r="CI642" s="85">
        <v>1.6500000000000001E-2</v>
      </c>
      <c r="CJ642" s="85">
        <v>4.8500000000000001E-3</v>
      </c>
      <c r="CK642" s="85">
        <v>1.695E-2</v>
      </c>
      <c r="CL642" s="85">
        <v>4.1000000000000003E-3</v>
      </c>
      <c r="CM642" s="85"/>
      <c r="CN642" s="85"/>
      <c r="CO642" s="85"/>
      <c r="CP642" s="85">
        <v>0.2049</v>
      </c>
      <c r="CQ642" s="85"/>
      <c r="CR642" s="85">
        <f t="shared" si="61"/>
        <v>1.9633500000000002</v>
      </c>
      <c r="CS642" s="85">
        <f t="shared" si="62"/>
        <v>2.1374500000000003</v>
      </c>
      <c r="CV642" s="22" t="s">
        <v>1305</v>
      </c>
      <c r="CW642" s="12"/>
      <c r="CY642" s="15">
        <v>43221</v>
      </c>
      <c r="CZ642" s="15"/>
      <c r="DA642" s="15">
        <v>43237</v>
      </c>
      <c r="DC642" s="12"/>
    </row>
    <row r="643" spans="1:107" x14ac:dyDescent="0.25">
      <c r="A643" s="6" t="s">
        <v>2654</v>
      </c>
      <c r="B643" s="12" t="s">
        <v>1728</v>
      </c>
      <c r="C643" s="45" t="s">
        <v>1888</v>
      </c>
      <c r="D643" s="12" t="str">
        <f t="shared" si="65"/>
        <v>MMA0629</v>
      </c>
      <c r="E643" s="12" t="s">
        <v>1559</v>
      </c>
      <c r="F643" s="12" t="s">
        <v>1560</v>
      </c>
      <c r="G643" s="12" t="s">
        <v>1561</v>
      </c>
      <c r="H643" s="12" t="s">
        <v>1570</v>
      </c>
      <c r="I643" s="12" t="s">
        <v>1418</v>
      </c>
      <c r="J643" s="12" t="s">
        <v>1737</v>
      </c>
      <c r="K643" s="12" t="s">
        <v>1378</v>
      </c>
      <c r="L643" s="12" t="s">
        <v>1594</v>
      </c>
      <c r="M643" s="12" t="s">
        <v>1738</v>
      </c>
      <c r="N643" s="32" t="s">
        <v>1739</v>
      </c>
      <c r="O643" s="12" t="s">
        <v>1594</v>
      </c>
      <c r="P643" s="12" t="s">
        <v>1723</v>
      </c>
      <c r="Q643" s="12" t="s">
        <v>1724</v>
      </c>
      <c r="R643" s="12" t="s">
        <v>1956</v>
      </c>
      <c r="S643" s="12" t="s">
        <v>1777</v>
      </c>
      <c r="T643" s="12" t="s">
        <v>1559</v>
      </c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12" t="s">
        <v>1722</v>
      </c>
      <c r="AM643" s="84"/>
      <c r="AN643" s="84"/>
      <c r="AO643" s="84"/>
      <c r="AP643" s="84"/>
      <c r="AQ643" s="84"/>
      <c r="AR643" s="84"/>
      <c r="AS643" s="84"/>
      <c r="AT643" s="84"/>
      <c r="AU643" s="84">
        <v>0.112</v>
      </c>
      <c r="AV643" s="84"/>
      <c r="AW643" s="84"/>
      <c r="AX643" s="84"/>
      <c r="AY643" s="84"/>
      <c r="AZ643" s="84"/>
      <c r="BA643" s="84"/>
      <c r="BB643" s="84"/>
      <c r="BC643" s="84"/>
      <c r="BD643" s="84"/>
      <c r="BE643" s="84"/>
      <c r="BF643" s="84"/>
      <c r="BG643" s="84"/>
      <c r="BH643" s="84"/>
      <c r="BI643" s="84"/>
      <c r="BJ643" s="84">
        <v>0.18</v>
      </c>
      <c r="BK643" s="84"/>
      <c r="BL643" s="84"/>
      <c r="BM643" s="84"/>
      <c r="BN643" s="8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5">
        <v>0.39779999999999999</v>
      </c>
      <c r="BZ643" s="85">
        <v>0.81689999999999996</v>
      </c>
      <c r="CA643" s="85">
        <v>0.1719</v>
      </c>
      <c r="CB643" s="85">
        <v>0.3916</v>
      </c>
      <c r="CC643" s="85">
        <v>8.2900000000000001E-2</v>
      </c>
      <c r="CD643" s="85">
        <v>1.8599999999999998E-2</v>
      </c>
      <c r="CE643" s="85">
        <v>5.4100000000000002E-2</v>
      </c>
      <c r="CF643" s="85">
        <v>7.3000000000000001E-3</v>
      </c>
      <c r="CG643" s="85">
        <v>3.5900000000000001E-2</v>
      </c>
      <c r="CH643" s="85">
        <v>9.1000000000000004E-3</v>
      </c>
      <c r="CI643" s="85">
        <v>1.6899999999999998E-2</v>
      </c>
      <c r="CJ643" s="85">
        <v>5.0000000000000001E-3</v>
      </c>
      <c r="CK643" s="85">
        <v>1.8100000000000002E-2</v>
      </c>
      <c r="CL643" s="85">
        <v>4.7000000000000002E-3</v>
      </c>
      <c r="CM643" s="85"/>
      <c r="CN643" s="85"/>
      <c r="CO643" s="85"/>
      <c r="CP643" s="85">
        <v>0.2132</v>
      </c>
      <c r="CQ643" s="85"/>
      <c r="CR643" s="85">
        <f t="shared" si="61"/>
        <v>2.0308000000000002</v>
      </c>
      <c r="CS643" s="85">
        <f t="shared" si="62"/>
        <v>2.2108000000000003</v>
      </c>
      <c r="CV643" s="22" t="s">
        <v>1305</v>
      </c>
      <c r="CW643" s="12"/>
      <c r="CY643" s="15">
        <v>43221</v>
      </c>
      <c r="CZ643" s="15"/>
      <c r="DA643" s="15">
        <v>43237</v>
      </c>
      <c r="DC643" s="12"/>
    </row>
    <row r="644" spans="1:107" x14ac:dyDescent="0.25">
      <c r="A644" s="6" t="s">
        <v>2655</v>
      </c>
      <c r="B644" s="12" t="s">
        <v>1728</v>
      </c>
      <c r="C644" s="45" t="s">
        <v>1889</v>
      </c>
      <c r="D644" s="12" t="str">
        <f t="shared" si="65"/>
        <v>MMA0629</v>
      </c>
      <c r="E644" s="12" t="s">
        <v>1559</v>
      </c>
      <c r="F644" s="12" t="s">
        <v>1560</v>
      </c>
      <c r="G644" s="12" t="s">
        <v>1561</v>
      </c>
      <c r="H644" s="12" t="s">
        <v>1570</v>
      </c>
      <c r="I644" s="12" t="s">
        <v>1418</v>
      </c>
      <c r="J644" s="12" t="s">
        <v>1737</v>
      </c>
      <c r="K644" s="12" t="s">
        <v>1378</v>
      </c>
      <c r="L644" s="12" t="s">
        <v>1594</v>
      </c>
      <c r="M644" s="12" t="s">
        <v>1738</v>
      </c>
      <c r="N644" s="32" t="s">
        <v>1739</v>
      </c>
      <c r="O644" s="12" t="s">
        <v>1594</v>
      </c>
      <c r="P644" s="12" t="s">
        <v>1723</v>
      </c>
      <c r="Q644" s="12" t="s">
        <v>1724</v>
      </c>
      <c r="R644" s="12" t="s">
        <v>1956</v>
      </c>
      <c r="S644" s="12" t="s">
        <v>1777</v>
      </c>
      <c r="T644" s="12" t="s">
        <v>1559</v>
      </c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12" t="s">
        <v>1722</v>
      </c>
      <c r="AM644" s="84"/>
      <c r="AN644" s="84"/>
      <c r="AO644" s="84"/>
      <c r="AP644" s="84"/>
      <c r="AQ644" s="84"/>
      <c r="AR644" s="84"/>
      <c r="AS644" s="84"/>
      <c r="AT644" s="84"/>
      <c r="AU644" s="84">
        <v>0.1149</v>
      </c>
      <c r="AV644" s="84"/>
      <c r="AW644" s="84"/>
      <c r="AX644" s="84"/>
      <c r="AY644" s="84"/>
      <c r="AZ644" s="84"/>
      <c r="BA644" s="84"/>
      <c r="BB644" s="84"/>
      <c r="BC644" s="84"/>
      <c r="BD644" s="84"/>
      <c r="BE644" s="84"/>
      <c r="BF644" s="84"/>
      <c r="BG644" s="84"/>
      <c r="BH644" s="84"/>
      <c r="BI644" s="84"/>
      <c r="BJ644" s="84">
        <v>0.1799</v>
      </c>
      <c r="BK644" s="84"/>
      <c r="BL644" s="84"/>
      <c r="BM644" s="84"/>
      <c r="BN644" s="8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5">
        <v>0.39700000000000002</v>
      </c>
      <c r="BZ644" s="85">
        <v>0.81269999999999998</v>
      </c>
      <c r="CA644" s="85">
        <v>0.1744</v>
      </c>
      <c r="CB644" s="85">
        <v>0.39240000000000003</v>
      </c>
      <c r="CC644" s="85">
        <v>8.5900000000000004E-2</v>
      </c>
      <c r="CD644" s="85">
        <v>1.8700000000000001E-2</v>
      </c>
      <c r="CE644" s="85">
        <v>5.5199999999999999E-2</v>
      </c>
      <c r="CF644" s="85">
        <v>7.4999999999999997E-3</v>
      </c>
      <c r="CG644" s="85">
        <v>3.6200000000000003E-2</v>
      </c>
      <c r="CH644" s="85">
        <v>7.1999999999999998E-3</v>
      </c>
      <c r="CI644" s="85">
        <v>1.67E-2</v>
      </c>
      <c r="CJ644" s="85">
        <v>5.4000000000000003E-3</v>
      </c>
      <c r="CK644" s="85">
        <v>1.8599999999999998E-2</v>
      </c>
      <c r="CL644" s="85">
        <v>5.4000000000000003E-3</v>
      </c>
      <c r="CM644" s="85"/>
      <c r="CN644" s="85"/>
      <c r="CO644" s="85"/>
      <c r="CP644" s="85">
        <v>0.2205</v>
      </c>
      <c r="CQ644" s="85"/>
      <c r="CR644" s="85">
        <f t="shared" si="61"/>
        <v>2.0333000000000001</v>
      </c>
      <c r="CS644" s="85">
        <f t="shared" si="62"/>
        <v>2.2132000000000001</v>
      </c>
      <c r="CV644" s="22" t="s">
        <v>1305</v>
      </c>
      <c r="CW644" s="12"/>
      <c r="CY644" s="15">
        <v>43221</v>
      </c>
      <c r="CZ644" s="15"/>
      <c r="DA644" s="15">
        <v>43237</v>
      </c>
      <c r="DC644" s="12"/>
    </row>
    <row r="645" spans="1:107" x14ac:dyDescent="0.25">
      <c r="A645" s="6" t="s">
        <v>2656</v>
      </c>
      <c r="B645" s="12" t="s">
        <v>1728</v>
      </c>
      <c r="C645" s="45" t="s">
        <v>1890</v>
      </c>
      <c r="D645" s="12" t="str">
        <f t="shared" si="65"/>
        <v>MMA0629</v>
      </c>
      <c r="E645" s="12" t="s">
        <v>1559</v>
      </c>
      <c r="F645" s="12" t="s">
        <v>1560</v>
      </c>
      <c r="G645" s="12" t="s">
        <v>1561</v>
      </c>
      <c r="H645" s="12" t="s">
        <v>1570</v>
      </c>
      <c r="I645" s="12" t="s">
        <v>1418</v>
      </c>
      <c r="J645" s="12" t="s">
        <v>1737</v>
      </c>
      <c r="K645" s="12" t="s">
        <v>1378</v>
      </c>
      <c r="L645" s="12" t="s">
        <v>1594</v>
      </c>
      <c r="M645" s="12" t="s">
        <v>1738</v>
      </c>
      <c r="N645" s="32" t="s">
        <v>1739</v>
      </c>
      <c r="O645" s="12" t="s">
        <v>1594</v>
      </c>
      <c r="P645" s="12" t="s">
        <v>1723</v>
      </c>
      <c r="Q645" s="12" t="s">
        <v>1724</v>
      </c>
      <c r="R645" s="12" t="s">
        <v>1956</v>
      </c>
      <c r="S645" s="12" t="s">
        <v>1777</v>
      </c>
      <c r="T645" s="12" t="s">
        <v>1559</v>
      </c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12" t="s">
        <v>1722</v>
      </c>
      <c r="AM645" s="84"/>
      <c r="AN645" s="84"/>
      <c r="AO645" s="84"/>
      <c r="AP645" s="84"/>
      <c r="AQ645" s="84"/>
      <c r="AR645" s="84"/>
      <c r="AS645" s="84"/>
      <c r="AT645" s="84"/>
      <c r="AU645" s="84">
        <v>0.1149</v>
      </c>
      <c r="AV645" s="84"/>
      <c r="AW645" s="84"/>
      <c r="AX645" s="84"/>
      <c r="AY645" s="84"/>
      <c r="AZ645" s="84"/>
      <c r="BA645" s="84"/>
      <c r="BB645" s="84"/>
      <c r="BC645" s="84"/>
      <c r="BD645" s="84"/>
      <c r="BE645" s="84"/>
      <c r="BF645" s="84"/>
      <c r="BG645" s="84"/>
      <c r="BH645" s="84"/>
      <c r="BI645" s="84"/>
      <c r="BJ645" s="84">
        <v>0.1799</v>
      </c>
      <c r="BK645" s="84"/>
      <c r="BL645" s="84"/>
      <c r="BM645" s="84"/>
      <c r="BN645" s="8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5">
        <v>0.39700000000000002</v>
      </c>
      <c r="BZ645" s="85">
        <v>0.81269999999999998</v>
      </c>
      <c r="CA645" s="85">
        <v>0.1744</v>
      </c>
      <c r="CB645" s="85">
        <v>0.39240000000000003</v>
      </c>
      <c r="CC645" s="85">
        <v>8.5900000000000004E-2</v>
      </c>
      <c r="CD645" s="85">
        <v>1.8700000000000001E-2</v>
      </c>
      <c r="CE645" s="85">
        <v>5.5199999999999999E-2</v>
      </c>
      <c r="CF645" s="85">
        <v>7.4999999999999997E-3</v>
      </c>
      <c r="CG645" s="85">
        <v>3.6200000000000003E-2</v>
      </c>
      <c r="CH645" s="85">
        <v>7.1999999999999998E-3</v>
      </c>
      <c r="CI645" s="85">
        <v>1.67E-2</v>
      </c>
      <c r="CJ645" s="85">
        <v>5.4000000000000003E-3</v>
      </c>
      <c r="CK645" s="85">
        <v>1.8599999999999998E-2</v>
      </c>
      <c r="CL645" s="85">
        <v>5.4000000000000003E-3</v>
      </c>
      <c r="CM645" s="85"/>
      <c r="CN645" s="85"/>
      <c r="CO645" s="85"/>
      <c r="CP645" s="85">
        <v>0.2205</v>
      </c>
      <c r="CQ645" s="85"/>
      <c r="CR645" s="85">
        <f t="shared" si="61"/>
        <v>2.0333000000000001</v>
      </c>
      <c r="CS645" s="85">
        <f t="shared" si="62"/>
        <v>2.2132000000000001</v>
      </c>
      <c r="CV645" s="22" t="s">
        <v>1305</v>
      </c>
      <c r="CW645" s="12"/>
      <c r="CY645" s="15">
        <v>43221</v>
      </c>
      <c r="CZ645" s="15"/>
      <c r="DA645" s="15">
        <v>43237</v>
      </c>
      <c r="DC645" s="12"/>
    </row>
    <row r="646" spans="1:107" x14ac:dyDescent="0.25">
      <c r="A646" s="6" t="s">
        <v>2657</v>
      </c>
      <c r="B646" s="6" t="s">
        <v>233</v>
      </c>
      <c r="C646" s="45" t="s">
        <v>1891</v>
      </c>
      <c r="D646" s="6" t="s">
        <v>1559</v>
      </c>
      <c r="E646" s="6" t="s">
        <v>1559</v>
      </c>
      <c r="F646" s="6" t="s">
        <v>1560</v>
      </c>
      <c r="G646" s="6" t="s">
        <v>1561</v>
      </c>
      <c r="H646" s="12" t="s">
        <v>1570</v>
      </c>
      <c r="I646" s="12" t="s">
        <v>1418</v>
      </c>
      <c r="J646" s="12" t="s">
        <v>1737</v>
      </c>
      <c r="K646" s="12" t="s">
        <v>1378</v>
      </c>
      <c r="L646" s="12" t="s">
        <v>1594</v>
      </c>
      <c r="M646" s="12" t="s">
        <v>1738</v>
      </c>
      <c r="N646" s="32" t="s">
        <v>1739</v>
      </c>
      <c r="O646" s="12" t="s">
        <v>1594</v>
      </c>
      <c r="P646" s="12" t="s">
        <v>1723</v>
      </c>
      <c r="Q646" s="12" t="s">
        <v>1724</v>
      </c>
      <c r="R646" s="12" t="s">
        <v>1956</v>
      </c>
      <c r="S646" s="12" t="s">
        <v>1777</v>
      </c>
      <c r="T646" s="12" t="s">
        <v>1559</v>
      </c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12" t="s">
        <v>1722</v>
      </c>
      <c r="AM646" s="84"/>
      <c r="AN646" s="84"/>
      <c r="AO646" s="84"/>
      <c r="AP646" s="84"/>
      <c r="AQ646" s="84"/>
      <c r="AR646" s="84"/>
      <c r="AS646" s="84"/>
      <c r="AT646" s="84"/>
      <c r="AU646" s="84">
        <v>10.887458158995813</v>
      </c>
      <c r="AV646" s="84"/>
      <c r="AW646" s="84"/>
      <c r="AX646" s="84"/>
      <c r="AY646" s="84"/>
      <c r="AZ646" s="84"/>
      <c r="BA646" s="84"/>
      <c r="BB646" s="84"/>
      <c r="BC646" s="84"/>
      <c r="BD646" s="84"/>
      <c r="BE646" s="84"/>
      <c r="BF646" s="84"/>
      <c r="BG646" s="84"/>
      <c r="BH646" s="84"/>
      <c r="BI646" s="84"/>
      <c r="BJ646" s="84">
        <v>16.421083682008366</v>
      </c>
      <c r="BK646" s="84"/>
      <c r="BL646" s="84"/>
      <c r="BM646" s="84"/>
      <c r="BN646" s="8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5">
        <v>23.353098326359834</v>
      </c>
      <c r="BZ646" s="85">
        <v>36.897495815899568</v>
      </c>
      <c r="CA646" s="85">
        <v>6.0130732217573213</v>
      </c>
      <c r="CB646" s="85">
        <v>25.01118828451883</v>
      </c>
      <c r="CC646" s="85">
        <v>5.2539476987447697</v>
      </c>
      <c r="CD646" s="85">
        <v>0.89896443514644331</v>
      </c>
      <c r="CE646" s="85">
        <v>5.7333953974895397</v>
      </c>
      <c r="CF646" s="85">
        <v>0.7391485355648536</v>
      </c>
      <c r="CG646" s="85">
        <v>3.396087866108787</v>
      </c>
      <c r="CH646" s="85">
        <v>0.93891841004184085</v>
      </c>
      <c r="CI646" s="85">
        <v>4.0753054393305446</v>
      </c>
      <c r="CJ646" s="85">
        <v>0.41951673640167353</v>
      </c>
      <c r="CK646" s="85">
        <v>2.5370774058577408</v>
      </c>
      <c r="CL646" s="85">
        <v>0.51940167364016721</v>
      </c>
      <c r="CM646" s="85"/>
      <c r="CN646" s="85"/>
      <c r="CO646" s="85"/>
      <c r="CP646" s="85">
        <v>6.792175732217574</v>
      </c>
      <c r="CQ646" s="85"/>
      <c r="CR646" s="85">
        <f t="shared" si="61"/>
        <v>115.7866192468619</v>
      </c>
      <c r="CS646" s="85">
        <f t="shared" si="62"/>
        <v>132.20770292887028</v>
      </c>
      <c r="CV646" s="22" t="s">
        <v>1305</v>
      </c>
      <c r="CW646" s="12"/>
      <c r="CY646" s="15">
        <v>43221</v>
      </c>
      <c r="CZ646" s="15"/>
      <c r="DA646" s="15">
        <v>43237</v>
      </c>
      <c r="DC646" s="12"/>
    </row>
    <row r="647" spans="1:107" x14ac:dyDescent="0.25">
      <c r="A647" s="6" t="s">
        <v>2658</v>
      </c>
      <c r="B647" s="6" t="s">
        <v>233</v>
      </c>
      <c r="C647" s="45" t="s">
        <v>1892</v>
      </c>
      <c r="D647" s="6" t="s">
        <v>1559</v>
      </c>
      <c r="E647" s="6" t="s">
        <v>1559</v>
      </c>
      <c r="F647" s="6" t="s">
        <v>1560</v>
      </c>
      <c r="G647" s="6" t="s">
        <v>1561</v>
      </c>
      <c r="H647" s="12" t="s">
        <v>1570</v>
      </c>
      <c r="I647" s="12" t="s">
        <v>1418</v>
      </c>
      <c r="J647" s="12" t="s">
        <v>1737</v>
      </c>
      <c r="K647" s="12" t="s">
        <v>1378</v>
      </c>
      <c r="L647" s="12" t="s">
        <v>1594</v>
      </c>
      <c r="M647" s="12" t="s">
        <v>1738</v>
      </c>
      <c r="N647" s="32" t="s">
        <v>1739</v>
      </c>
      <c r="O647" s="12" t="s">
        <v>1594</v>
      </c>
      <c r="P647" s="12" t="s">
        <v>1723</v>
      </c>
      <c r="Q647" s="12" t="s">
        <v>1724</v>
      </c>
      <c r="R647" s="12" t="s">
        <v>1956</v>
      </c>
      <c r="S647" s="12" t="s">
        <v>1777</v>
      </c>
      <c r="T647" s="12" t="s">
        <v>1559</v>
      </c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12" t="s">
        <v>1722</v>
      </c>
      <c r="AM647" s="84"/>
      <c r="AN647" s="84"/>
      <c r="AO647" s="84"/>
      <c r="AP647" s="84"/>
      <c r="AQ647" s="84"/>
      <c r="AR647" s="84"/>
      <c r="AS647" s="84"/>
      <c r="AT647" s="84"/>
      <c r="AU647" s="84">
        <v>16.030106737625818</v>
      </c>
      <c r="AV647" s="84"/>
      <c r="AW647" s="84"/>
      <c r="AX647" s="84"/>
      <c r="AY647" s="84"/>
      <c r="AZ647" s="84"/>
      <c r="BA647" s="84"/>
      <c r="BB647" s="84"/>
      <c r="BC647" s="84"/>
      <c r="BD647" s="84"/>
      <c r="BE647" s="84"/>
      <c r="BF647" s="84"/>
      <c r="BG647" s="84"/>
      <c r="BH647" s="84"/>
      <c r="BI647" s="84"/>
      <c r="BJ647" s="84">
        <v>23.445406418418347</v>
      </c>
      <c r="BK647" s="84"/>
      <c r="BL647" s="84"/>
      <c r="BM647" s="84"/>
      <c r="BN647" s="8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5">
        <v>48.084967304586243</v>
      </c>
      <c r="BZ647" s="85">
        <v>92.432263779708379</v>
      </c>
      <c r="CA647" s="85">
        <v>15.807202829676584</v>
      </c>
      <c r="CB647" s="85">
        <v>51.570847894046011</v>
      </c>
      <c r="CC647" s="85">
        <v>12.058245516814626</v>
      </c>
      <c r="CD647" s="85">
        <v>1.8693355962125047</v>
      </c>
      <c r="CE647" s="85">
        <v>8.7891191341120187</v>
      </c>
      <c r="CF647" s="85">
        <v>1.0315485700142064</v>
      </c>
      <c r="CG647" s="85">
        <v>5.6520662692697581</v>
      </c>
      <c r="CH647" s="85">
        <v>0.906916123063914</v>
      </c>
      <c r="CI647" s="85">
        <v>4.5540125945173608</v>
      </c>
      <c r="CJ647" s="85">
        <v>0.66231719990408788</v>
      </c>
      <c r="CK647" s="85">
        <v>3.4542716192535718</v>
      </c>
      <c r="CL647" s="85">
        <v>1.1763286303788596</v>
      </c>
      <c r="CM647" s="85"/>
      <c r="CN647" s="85"/>
      <c r="CO647" s="85"/>
      <c r="CP647" s="85">
        <v>22.081459667402978</v>
      </c>
      <c r="CQ647" s="85"/>
      <c r="CR647" s="85">
        <f t="shared" si="61"/>
        <v>248.04944306155812</v>
      </c>
      <c r="CS647" s="85">
        <f t="shared" si="62"/>
        <v>271.49484947997649</v>
      </c>
      <c r="CV647" s="22" t="s">
        <v>1305</v>
      </c>
      <c r="CW647" s="12"/>
      <c r="CY647" s="15">
        <v>43221</v>
      </c>
      <c r="CZ647" s="15"/>
      <c r="DA647" s="15">
        <v>43237</v>
      </c>
      <c r="DC647" s="12"/>
    </row>
    <row r="648" spans="1:107" x14ac:dyDescent="0.25">
      <c r="A648" s="6" t="s">
        <v>2659</v>
      </c>
      <c r="B648" s="6" t="s">
        <v>233</v>
      </c>
      <c r="C648" s="45" t="s">
        <v>1893</v>
      </c>
      <c r="D648" s="6" t="s">
        <v>1559</v>
      </c>
      <c r="E648" s="6" t="s">
        <v>1559</v>
      </c>
      <c r="F648" s="6" t="s">
        <v>1560</v>
      </c>
      <c r="G648" s="6" t="s">
        <v>1561</v>
      </c>
      <c r="H648" s="12" t="s">
        <v>1570</v>
      </c>
      <c r="I648" s="12" t="s">
        <v>1418</v>
      </c>
      <c r="J648" s="12" t="s">
        <v>1737</v>
      </c>
      <c r="K648" s="12" t="s">
        <v>1378</v>
      </c>
      <c r="L648" s="12" t="s">
        <v>1594</v>
      </c>
      <c r="M648" s="12" t="s">
        <v>1738</v>
      </c>
      <c r="N648" s="32" t="s">
        <v>1739</v>
      </c>
      <c r="O648" s="12" t="s">
        <v>1594</v>
      </c>
      <c r="P648" s="12" t="s">
        <v>1723</v>
      </c>
      <c r="Q648" s="12" t="s">
        <v>1724</v>
      </c>
      <c r="R648" s="12" t="s">
        <v>1956</v>
      </c>
      <c r="S648" s="12" t="s">
        <v>1777</v>
      </c>
      <c r="T648" s="12" t="s">
        <v>1559</v>
      </c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12" t="s">
        <v>1722</v>
      </c>
      <c r="AM648" s="84"/>
      <c r="AN648" s="84"/>
      <c r="AO648" s="84"/>
      <c r="AP648" s="84"/>
      <c r="AQ648" s="84"/>
      <c r="AR648" s="84"/>
      <c r="AS648" s="84"/>
      <c r="AT648" s="84"/>
      <c r="AU648" s="84">
        <v>16.077170418006428</v>
      </c>
      <c r="AV648" s="84"/>
      <c r="AW648" s="84"/>
      <c r="AX648" s="84"/>
      <c r="AY648" s="84"/>
      <c r="AZ648" s="84"/>
      <c r="BA648" s="84"/>
      <c r="BB648" s="84"/>
      <c r="BC648" s="84"/>
      <c r="BD648" s="84"/>
      <c r="BE648" s="84"/>
      <c r="BF648" s="84"/>
      <c r="BG648" s="84"/>
      <c r="BH648" s="84"/>
      <c r="BI648" s="84"/>
      <c r="BJ648" s="84">
        <v>24.973204715969999</v>
      </c>
      <c r="BK648" s="84"/>
      <c r="BL648" s="84"/>
      <c r="BM648" s="84"/>
      <c r="BN648" s="8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5">
        <v>48.252947481243304</v>
      </c>
      <c r="BZ648" s="85">
        <v>75.777063236870319</v>
      </c>
      <c r="CA648" s="85">
        <v>13.847802786709538</v>
      </c>
      <c r="CB648" s="85">
        <v>53.247588424437303</v>
      </c>
      <c r="CC648" s="85">
        <v>13.07609860664523</v>
      </c>
      <c r="CD648" s="85">
        <v>1.8435155412647377</v>
      </c>
      <c r="CE648" s="85">
        <v>9.7106109324758858</v>
      </c>
      <c r="CF648" s="85">
        <v>1.0289389067524117</v>
      </c>
      <c r="CG648" s="85">
        <v>5.1232583065380499</v>
      </c>
      <c r="CH648" s="85">
        <v>0.66452304394426587</v>
      </c>
      <c r="CI648" s="85">
        <v>3.9657020364415865</v>
      </c>
      <c r="CJ648" s="85">
        <v>0.47159699892818868</v>
      </c>
      <c r="CK648" s="85">
        <v>3.5584137191854235</v>
      </c>
      <c r="CL648" s="85">
        <v>1.3719185423365492</v>
      </c>
      <c r="CM648" s="85"/>
      <c r="CN648" s="85"/>
      <c r="CO648" s="85"/>
      <c r="CP648" s="85">
        <v>14.855305466237944</v>
      </c>
      <c r="CQ648" s="85"/>
      <c r="CR648" s="85">
        <f t="shared" si="61"/>
        <v>231.93997856377277</v>
      </c>
      <c r="CS648" s="85">
        <f t="shared" si="62"/>
        <v>256.91318327974278</v>
      </c>
      <c r="CV648" s="22" t="s">
        <v>1305</v>
      </c>
      <c r="CW648" s="12"/>
      <c r="CY648" s="15">
        <v>43221</v>
      </c>
      <c r="CZ648" s="15"/>
      <c r="DA648" s="15">
        <v>43237</v>
      </c>
      <c r="DC648" s="12"/>
    </row>
    <row r="649" spans="1:107" x14ac:dyDescent="0.25">
      <c r="A649" s="6" t="s">
        <v>2660</v>
      </c>
      <c r="B649" s="12" t="s">
        <v>1728</v>
      </c>
      <c r="C649" s="45" t="s">
        <v>1894</v>
      </c>
      <c r="D649" s="12" t="str">
        <f>A647</f>
        <v>MMA0642</v>
      </c>
      <c r="E649" s="12" t="s">
        <v>1559</v>
      </c>
      <c r="F649" s="12" t="s">
        <v>1560</v>
      </c>
      <c r="G649" s="12" t="s">
        <v>1561</v>
      </c>
      <c r="H649" s="12" t="s">
        <v>1570</v>
      </c>
      <c r="I649" s="12" t="s">
        <v>1418</v>
      </c>
      <c r="J649" s="12" t="s">
        <v>1737</v>
      </c>
      <c r="K649" s="12" t="s">
        <v>1378</v>
      </c>
      <c r="L649" s="12" t="s">
        <v>1594</v>
      </c>
      <c r="M649" s="12" t="s">
        <v>1738</v>
      </c>
      <c r="N649" s="32" t="s">
        <v>1739</v>
      </c>
      <c r="O649" s="12" t="s">
        <v>1594</v>
      </c>
      <c r="P649" s="12" t="s">
        <v>1723</v>
      </c>
      <c r="Q649" s="12" t="s">
        <v>1724</v>
      </c>
      <c r="R649" s="12" t="s">
        <v>1956</v>
      </c>
      <c r="S649" s="12" t="s">
        <v>1777</v>
      </c>
      <c r="T649" s="12" t="s">
        <v>1559</v>
      </c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12" t="s">
        <v>1722</v>
      </c>
      <c r="AM649" s="84"/>
      <c r="AN649" s="84"/>
      <c r="AO649" s="84"/>
      <c r="AP649" s="84"/>
      <c r="AQ649" s="84"/>
      <c r="AR649" s="84"/>
      <c r="AS649" s="84"/>
      <c r="AT649" s="84"/>
      <c r="AU649" s="84">
        <v>3.5999999999999997E-2</v>
      </c>
      <c r="AV649" s="84"/>
      <c r="AW649" s="84"/>
      <c r="AX649" s="84"/>
      <c r="AY649" s="84"/>
      <c r="AZ649" s="84"/>
      <c r="BA649" s="84"/>
      <c r="BB649" s="84"/>
      <c r="BC649" s="84"/>
      <c r="BD649" s="84"/>
      <c r="BE649" s="84"/>
      <c r="BF649" s="84"/>
      <c r="BG649" s="84"/>
      <c r="BH649" s="84"/>
      <c r="BI649" s="84"/>
      <c r="BJ649" s="84">
        <v>7.5399999999999995E-2</v>
      </c>
      <c r="BK649" s="84"/>
      <c r="BL649" s="84"/>
      <c r="BM649" s="84"/>
      <c r="BN649" s="8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5">
        <v>0.26240000000000002</v>
      </c>
      <c r="BZ649" s="85">
        <v>0.5575</v>
      </c>
      <c r="CA649" s="85">
        <v>8.3099999999999993E-2</v>
      </c>
      <c r="CB649" s="85">
        <v>0.25990000000000002</v>
      </c>
      <c r="CC649" s="85">
        <v>6.08E-2</v>
      </c>
      <c r="CD649" s="85">
        <v>9.4999999999999998E-3</v>
      </c>
      <c r="CE649" s="85">
        <v>2.9100000000000001E-2</v>
      </c>
      <c r="CF649" s="85">
        <v>1E-4</v>
      </c>
      <c r="CG649" s="85">
        <v>1.77E-2</v>
      </c>
      <c r="CH649" s="85">
        <v>4.7999999999999996E-3</v>
      </c>
      <c r="CI649" s="85">
        <v>7.4000000000000003E-3</v>
      </c>
      <c r="CJ649" s="85">
        <v>1.9E-3</v>
      </c>
      <c r="CK649" s="85">
        <v>6.4000000000000003E-3</v>
      </c>
      <c r="CL649" s="85">
        <v>2.5999999999999999E-3</v>
      </c>
      <c r="CM649" s="85"/>
      <c r="CN649" s="85"/>
      <c r="CO649" s="85"/>
      <c r="CP649" s="85">
        <v>0.13819999999999999</v>
      </c>
      <c r="CQ649" s="85"/>
      <c r="CR649" s="85">
        <f t="shared" si="61"/>
        <v>1.3031999999999999</v>
      </c>
      <c r="CS649" s="85">
        <f t="shared" si="62"/>
        <v>1.3785999999999998</v>
      </c>
      <c r="CV649" s="22" t="s">
        <v>1305</v>
      </c>
      <c r="CW649" s="12"/>
      <c r="CY649" s="15">
        <v>43221</v>
      </c>
      <c r="CZ649" s="15"/>
      <c r="DA649" s="15">
        <v>43237</v>
      </c>
      <c r="DC649" s="12"/>
    </row>
    <row r="650" spans="1:107" x14ac:dyDescent="0.25">
      <c r="A650" s="6" t="s">
        <v>2661</v>
      </c>
      <c r="B650" s="12" t="s">
        <v>1728</v>
      </c>
      <c r="C650" s="45" t="s">
        <v>1895</v>
      </c>
      <c r="D650" s="12" t="str">
        <f>D649</f>
        <v>MMA0642</v>
      </c>
      <c r="E650" s="12" t="s">
        <v>1559</v>
      </c>
      <c r="F650" s="12" t="s">
        <v>1560</v>
      </c>
      <c r="G650" s="12" t="s">
        <v>1561</v>
      </c>
      <c r="H650" s="12" t="s">
        <v>1570</v>
      </c>
      <c r="I650" s="12" t="s">
        <v>1418</v>
      </c>
      <c r="J650" s="12" t="s">
        <v>1737</v>
      </c>
      <c r="K650" s="12" t="s">
        <v>1378</v>
      </c>
      <c r="L650" s="12" t="s">
        <v>1594</v>
      </c>
      <c r="M650" s="12" t="s">
        <v>1738</v>
      </c>
      <c r="N650" s="32" t="s">
        <v>1739</v>
      </c>
      <c r="O650" s="12" t="s">
        <v>1594</v>
      </c>
      <c r="P650" s="12" t="s">
        <v>1723</v>
      </c>
      <c r="Q650" s="12" t="s">
        <v>1724</v>
      </c>
      <c r="R650" s="12" t="s">
        <v>1956</v>
      </c>
      <c r="S650" s="12" t="s">
        <v>1777</v>
      </c>
      <c r="T650" s="12" t="s">
        <v>1559</v>
      </c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12" t="s">
        <v>1722</v>
      </c>
      <c r="AM650" s="84"/>
      <c r="AN650" s="84"/>
      <c r="AO650" s="84"/>
      <c r="AP650" s="84"/>
      <c r="AQ650" s="84"/>
      <c r="AR650" s="84"/>
      <c r="AS650" s="84"/>
      <c r="AT650" s="84"/>
      <c r="AU650" s="84">
        <v>4.2999999999999997E-2</v>
      </c>
      <c r="AV650" s="84"/>
      <c r="AW650" s="84"/>
      <c r="AX650" s="84"/>
      <c r="AY650" s="84"/>
      <c r="AZ650" s="84"/>
      <c r="BA650" s="84"/>
      <c r="BB650" s="84"/>
      <c r="BC650" s="84"/>
      <c r="BD650" s="84"/>
      <c r="BE650" s="84"/>
      <c r="BF650" s="84"/>
      <c r="BG650" s="84"/>
      <c r="BH650" s="84"/>
      <c r="BI650" s="84"/>
      <c r="BJ650" s="84">
        <v>7.9600000000000004E-2</v>
      </c>
      <c r="BK650" s="84"/>
      <c r="BL650" s="84"/>
      <c r="BM650" s="84"/>
      <c r="BN650" s="8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5">
        <v>0.26569999999999999</v>
      </c>
      <c r="BZ650" s="85">
        <v>0.56799999999999995</v>
      </c>
      <c r="CA650" s="85">
        <v>9.3100000000000002E-2</v>
      </c>
      <c r="CB650" s="85">
        <v>0.2712</v>
      </c>
      <c r="CC650" s="85">
        <v>6.1199999999999997E-2</v>
      </c>
      <c r="CD650" s="85">
        <v>9.7999999999999997E-3</v>
      </c>
      <c r="CE650" s="85">
        <v>3.09E-2</v>
      </c>
      <c r="CF650" s="85">
        <v>1.2999999999999999E-3</v>
      </c>
      <c r="CG650" s="85">
        <v>1.9199999999999998E-2</v>
      </c>
      <c r="CH650" s="85">
        <v>4.0000000000000001E-3</v>
      </c>
      <c r="CI650" s="85">
        <v>8.0000000000000002E-3</v>
      </c>
      <c r="CJ650" s="85">
        <v>2.3999999999999998E-3</v>
      </c>
      <c r="CK650" s="85">
        <v>7.7999999999999996E-3</v>
      </c>
      <c r="CL650" s="85">
        <v>3.0999999999999999E-3</v>
      </c>
      <c r="CM650" s="85"/>
      <c r="CN650" s="85"/>
      <c r="CO650" s="85"/>
      <c r="CP650" s="85">
        <v>0.14560000000000001</v>
      </c>
      <c r="CQ650" s="85"/>
      <c r="CR650" s="85">
        <f t="shared" si="61"/>
        <v>1.3457000000000001</v>
      </c>
      <c r="CS650" s="85">
        <f t="shared" si="62"/>
        <v>1.4253</v>
      </c>
      <c r="CV650" s="22" t="s">
        <v>1305</v>
      </c>
      <c r="CW650" s="12"/>
      <c r="CY650" s="15">
        <v>43221</v>
      </c>
      <c r="CZ650" s="15"/>
      <c r="DA650" s="15">
        <v>43237</v>
      </c>
      <c r="DC650" s="12"/>
    </row>
    <row r="651" spans="1:107" x14ac:dyDescent="0.25">
      <c r="A651" s="6" t="s">
        <v>2662</v>
      </c>
      <c r="B651" s="12" t="s">
        <v>1728</v>
      </c>
      <c r="C651" s="45" t="s">
        <v>1896</v>
      </c>
      <c r="D651" s="12" t="str">
        <f t="shared" ref="D651:D658" si="66">D650</f>
        <v>MMA0642</v>
      </c>
      <c r="E651" s="12" t="s">
        <v>1559</v>
      </c>
      <c r="F651" s="12" t="s">
        <v>1560</v>
      </c>
      <c r="G651" s="12" t="s">
        <v>1561</v>
      </c>
      <c r="H651" s="12" t="s">
        <v>1570</v>
      </c>
      <c r="I651" s="12" t="s">
        <v>1418</v>
      </c>
      <c r="J651" s="12" t="s">
        <v>1737</v>
      </c>
      <c r="K651" s="12" t="s">
        <v>1378</v>
      </c>
      <c r="L651" s="12" t="s">
        <v>1594</v>
      </c>
      <c r="M651" s="12" t="s">
        <v>1738</v>
      </c>
      <c r="N651" s="32" t="s">
        <v>1739</v>
      </c>
      <c r="O651" s="12" t="s">
        <v>1594</v>
      </c>
      <c r="P651" s="12" t="s">
        <v>1723</v>
      </c>
      <c r="Q651" s="12" t="s">
        <v>1724</v>
      </c>
      <c r="R651" s="12" t="s">
        <v>1956</v>
      </c>
      <c r="S651" s="12" t="s">
        <v>1777</v>
      </c>
      <c r="T651" s="12" t="s">
        <v>1559</v>
      </c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12" t="s">
        <v>1722</v>
      </c>
      <c r="AM651" s="84"/>
      <c r="AN651" s="84"/>
      <c r="AO651" s="84"/>
      <c r="AP651" s="84"/>
      <c r="AQ651" s="84"/>
      <c r="AR651" s="84"/>
      <c r="AS651" s="84"/>
      <c r="AT651" s="84"/>
      <c r="AU651" s="84">
        <v>4.5100000000000001E-2</v>
      </c>
      <c r="AV651" s="84"/>
      <c r="AW651" s="84"/>
      <c r="AX651" s="84"/>
      <c r="AY651" s="84"/>
      <c r="AZ651" s="84"/>
      <c r="BA651" s="84"/>
      <c r="BB651" s="84"/>
      <c r="BC651" s="84"/>
      <c r="BD651" s="84"/>
      <c r="BE651" s="84"/>
      <c r="BF651" s="84"/>
      <c r="BG651" s="84"/>
      <c r="BH651" s="84"/>
      <c r="BI651" s="84"/>
      <c r="BJ651" s="84">
        <v>7.7700000000000005E-2</v>
      </c>
      <c r="BK651" s="84"/>
      <c r="BL651" s="84"/>
      <c r="BM651" s="84"/>
      <c r="BN651" s="8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5">
        <v>0.2571</v>
      </c>
      <c r="BZ651" s="85">
        <v>0.55179999999999996</v>
      </c>
      <c r="CA651" s="85">
        <v>9.06E-2</v>
      </c>
      <c r="CB651" s="85">
        <v>0.26629999999999998</v>
      </c>
      <c r="CC651" s="85">
        <v>6.0999999999999999E-2</v>
      </c>
      <c r="CD651" s="85">
        <v>9.4000000000000004E-3</v>
      </c>
      <c r="CE651" s="85">
        <v>3.1099999999999999E-2</v>
      </c>
      <c r="CF651" s="85">
        <v>1.4E-3</v>
      </c>
      <c r="CG651" s="85">
        <v>2.1000000000000001E-2</v>
      </c>
      <c r="CH651" s="85">
        <v>3.5999999999999999E-3</v>
      </c>
      <c r="CI651" s="85">
        <v>7.3000000000000001E-3</v>
      </c>
      <c r="CJ651" s="85">
        <v>2.7000000000000001E-3</v>
      </c>
      <c r="CK651" s="85">
        <v>8.3999999999999995E-3</v>
      </c>
      <c r="CL651" s="85">
        <v>4.5999999999999999E-3</v>
      </c>
      <c r="CM651" s="85"/>
      <c r="CN651" s="85"/>
      <c r="CO651" s="85"/>
      <c r="CP651" s="85">
        <v>0.1363</v>
      </c>
      <c r="CQ651" s="85"/>
      <c r="CR651" s="85">
        <f t="shared" si="61"/>
        <v>1.3162999999999998</v>
      </c>
      <c r="CS651" s="85">
        <f t="shared" si="62"/>
        <v>1.3939999999999999</v>
      </c>
      <c r="CV651" s="22" t="s">
        <v>1305</v>
      </c>
      <c r="CW651" s="12"/>
      <c r="CY651" s="15">
        <v>43221</v>
      </c>
      <c r="CZ651" s="15"/>
      <c r="DA651" s="15">
        <v>43237</v>
      </c>
      <c r="DC651" s="12"/>
    </row>
    <row r="652" spans="1:107" x14ac:dyDescent="0.25">
      <c r="A652" s="6" t="s">
        <v>2663</v>
      </c>
      <c r="B652" s="12" t="s">
        <v>1728</v>
      </c>
      <c r="C652" s="45" t="s">
        <v>1897</v>
      </c>
      <c r="D652" s="12" t="str">
        <f t="shared" si="66"/>
        <v>MMA0642</v>
      </c>
      <c r="E652" s="12" t="s">
        <v>1559</v>
      </c>
      <c r="F652" s="12" t="s">
        <v>1560</v>
      </c>
      <c r="G652" s="12" t="s">
        <v>1561</v>
      </c>
      <c r="H652" s="12" t="s">
        <v>1570</v>
      </c>
      <c r="I652" s="12" t="s">
        <v>1418</v>
      </c>
      <c r="J652" s="12" t="s">
        <v>1737</v>
      </c>
      <c r="K652" s="12" t="s">
        <v>1378</v>
      </c>
      <c r="L652" s="12" t="s">
        <v>1594</v>
      </c>
      <c r="M652" s="12" t="s">
        <v>1738</v>
      </c>
      <c r="N652" s="32" t="s">
        <v>1739</v>
      </c>
      <c r="O652" s="12" t="s">
        <v>1594</v>
      </c>
      <c r="P652" s="12" t="s">
        <v>1723</v>
      </c>
      <c r="Q652" s="12" t="s">
        <v>1724</v>
      </c>
      <c r="R652" s="12" t="s">
        <v>1956</v>
      </c>
      <c r="S652" s="12" t="s">
        <v>1777</v>
      </c>
      <c r="T652" s="12" t="s">
        <v>1559</v>
      </c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12" t="s">
        <v>1722</v>
      </c>
      <c r="AM652" s="84"/>
      <c r="AN652" s="84"/>
      <c r="AO652" s="84"/>
      <c r="AP652" s="84"/>
      <c r="AQ652" s="84"/>
      <c r="AR652" s="84"/>
      <c r="AS652" s="84"/>
      <c r="AT652" s="84"/>
      <c r="AU652" s="84">
        <v>4.8899999999999999E-2</v>
      </c>
      <c r="AV652" s="84"/>
      <c r="AW652" s="84"/>
      <c r="AX652" s="84"/>
      <c r="AY652" s="84"/>
      <c r="AZ652" s="84"/>
      <c r="BA652" s="84"/>
      <c r="BB652" s="84"/>
      <c r="BC652" s="84"/>
      <c r="BD652" s="84"/>
      <c r="BE652" s="84"/>
      <c r="BF652" s="84"/>
      <c r="BG652" s="84"/>
      <c r="BH652" s="84"/>
      <c r="BI652" s="84"/>
      <c r="BJ652" s="84">
        <v>8.0500000000000002E-2</v>
      </c>
      <c r="BK652" s="84"/>
      <c r="BL652" s="84"/>
      <c r="BM652" s="84"/>
      <c r="BN652" s="8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5">
        <v>0.26200000000000001</v>
      </c>
      <c r="BZ652" s="85">
        <v>0.56899999999999995</v>
      </c>
      <c r="CA652" s="85">
        <v>9.2399999999999996E-2</v>
      </c>
      <c r="CB652" s="85">
        <v>0.2722</v>
      </c>
      <c r="CC652" s="85">
        <v>6.6400000000000001E-2</v>
      </c>
      <c r="CD652" s="85">
        <v>0.01</v>
      </c>
      <c r="CE652" s="85">
        <v>3.2599999999999997E-2</v>
      </c>
      <c r="CF652" s="85">
        <v>2.5999999999999999E-3</v>
      </c>
      <c r="CG652" s="85">
        <v>2.2200000000000001E-2</v>
      </c>
      <c r="CH652" s="85">
        <v>1.5E-3</v>
      </c>
      <c r="CI652" s="85">
        <v>8.0999999999999996E-3</v>
      </c>
      <c r="CJ652" s="85">
        <v>2.5000000000000001E-3</v>
      </c>
      <c r="CK652" s="85">
        <v>8.9999999999999993E-3</v>
      </c>
      <c r="CL652" s="85">
        <v>5.0000000000000001E-3</v>
      </c>
      <c r="CM652" s="85"/>
      <c r="CN652" s="85"/>
      <c r="CO652" s="85"/>
      <c r="CP652" s="85">
        <v>0.1386</v>
      </c>
      <c r="CQ652" s="85"/>
      <c r="CR652" s="85">
        <f t="shared" si="61"/>
        <v>1.3554999999999997</v>
      </c>
      <c r="CS652" s="85">
        <f t="shared" si="62"/>
        <v>1.4359999999999997</v>
      </c>
      <c r="CV652" s="22" t="s">
        <v>1305</v>
      </c>
      <c r="CW652" s="12"/>
      <c r="CY652" s="15">
        <v>43221</v>
      </c>
      <c r="CZ652" s="15"/>
      <c r="DA652" s="15">
        <v>43237</v>
      </c>
      <c r="DC652" s="12"/>
    </row>
    <row r="653" spans="1:107" x14ac:dyDescent="0.25">
      <c r="A653" s="6" t="s">
        <v>2664</v>
      </c>
      <c r="B653" s="12" t="s">
        <v>1728</v>
      </c>
      <c r="C653" s="45" t="s">
        <v>1898</v>
      </c>
      <c r="D653" s="12" t="str">
        <f t="shared" si="66"/>
        <v>MMA0642</v>
      </c>
      <c r="E653" s="12" t="s">
        <v>1559</v>
      </c>
      <c r="F653" s="12" t="s">
        <v>1560</v>
      </c>
      <c r="G653" s="12" t="s">
        <v>1561</v>
      </c>
      <c r="H653" s="12" t="s">
        <v>1570</v>
      </c>
      <c r="I653" s="12" t="s">
        <v>1418</v>
      </c>
      <c r="J653" s="12" t="s">
        <v>1737</v>
      </c>
      <c r="K653" s="12" t="s">
        <v>1378</v>
      </c>
      <c r="L653" s="12" t="s">
        <v>1594</v>
      </c>
      <c r="M653" s="12" t="s">
        <v>1738</v>
      </c>
      <c r="N653" s="32" t="s">
        <v>1739</v>
      </c>
      <c r="O653" s="12" t="s">
        <v>1594</v>
      </c>
      <c r="P653" s="12" t="s">
        <v>1723</v>
      </c>
      <c r="Q653" s="12" t="s">
        <v>1724</v>
      </c>
      <c r="R653" s="12" t="s">
        <v>1956</v>
      </c>
      <c r="S653" s="12" t="s">
        <v>1777</v>
      </c>
      <c r="T653" s="12" t="s">
        <v>1559</v>
      </c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12" t="s">
        <v>1722</v>
      </c>
      <c r="AM653" s="84"/>
      <c r="AN653" s="84"/>
      <c r="AO653" s="84"/>
      <c r="AP653" s="84"/>
      <c r="AQ653" s="84"/>
      <c r="AR653" s="84"/>
      <c r="AS653" s="84"/>
      <c r="AT653" s="84"/>
      <c r="AU653" s="84">
        <v>5.1200000000000002E-2</v>
      </c>
      <c r="AV653" s="84"/>
      <c r="AW653" s="84"/>
      <c r="AX653" s="84"/>
      <c r="AY653" s="84"/>
      <c r="AZ653" s="84"/>
      <c r="BA653" s="84"/>
      <c r="BB653" s="84"/>
      <c r="BC653" s="84"/>
      <c r="BD653" s="84"/>
      <c r="BE653" s="84"/>
      <c r="BF653" s="84"/>
      <c r="BG653" s="84"/>
      <c r="BH653" s="84"/>
      <c r="BI653" s="84"/>
      <c r="BJ653" s="84">
        <v>8.2199999999999995E-2</v>
      </c>
      <c r="BK653" s="84"/>
      <c r="BL653" s="84"/>
      <c r="BM653" s="84"/>
      <c r="BN653" s="8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5">
        <v>0.2666</v>
      </c>
      <c r="BZ653" s="85">
        <v>0.58789999999999998</v>
      </c>
      <c r="CA653" s="85">
        <v>9.6500000000000002E-2</v>
      </c>
      <c r="CB653" s="85">
        <v>0.28270000000000001</v>
      </c>
      <c r="CC653" s="85">
        <v>6.8099999999999994E-2</v>
      </c>
      <c r="CD653" s="85">
        <v>1.03E-2</v>
      </c>
      <c r="CE653" s="85">
        <v>3.4099999999999998E-2</v>
      </c>
      <c r="CF653" s="85">
        <v>1.6999999999999999E-3</v>
      </c>
      <c r="CG653" s="85">
        <v>2.2700000000000001E-2</v>
      </c>
      <c r="CH653" s="85">
        <v>2.2000000000000001E-3</v>
      </c>
      <c r="CI653" s="85">
        <v>7.4999999999999997E-3</v>
      </c>
      <c r="CJ653" s="85">
        <v>2.5000000000000001E-3</v>
      </c>
      <c r="CK653" s="85">
        <v>9.4999999999999998E-3</v>
      </c>
      <c r="CL653" s="85">
        <v>5.3E-3</v>
      </c>
      <c r="CM653" s="85"/>
      <c r="CN653" s="85"/>
      <c r="CO653" s="85"/>
      <c r="CP653" s="85">
        <v>0.14680000000000001</v>
      </c>
      <c r="CQ653" s="85"/>
      <c r="CR653" s="85">
        <f t="shared" si="61"/>
        <v>1.3976000000000002</v>
      </c>
      <c r="CS653" s="85">
        <f t="shared" si="62"/>
        <v>1.4798000000000002</v>
      </c>
      <c r="CV653" s="22" t="s">
        <v>1305</v>
      </c>
      <c r="CW653" s="12"/>
      <c r="CY653" s="15">
        <v>43221</v>
      </c>
      <c r="CZ653" s="15"/>
      <c r="DA653" s="15">
        <v>43237</v>
      </c>
      <c r="DC653" s="12"/>
    </row>
    <row r="654" spans="1:107" x14ac:dyDescent="0.25">
      <c r="A654" s="6" t="s">
        <v>2665</v>
      </c>
      <c r="B654" s="12" t="s">
        <v>1728</v>
      </c>
      <c r="C654" s="45" t="s">
        <v>1899</v>
      </c>
      <c r="D654" s="12" t="str">
        <f t="shared" si="66"/>
        <v>MMA0642</v>
      </c>
      <c r="E654" s="12" t="s">
        <v>1559</v>
      </c>
      <c r="F654" s="12" t="s">
        <v>1560</v>
      </c>
      <c r="G654" s="12" t="s">
        <v>1561</v>
      </c>
      <c r="H654" s="12" t="s">
        <v>1570</v>
      </c>
      <c r="I654" s="12" t="s">
        <v>1418</v>
      </c>
      <c r="J654" s="12" t="s">
        <v>1737</v>
      </c>
      <c r="K654" s="12" t="s">
        <v>1378</v>
      </c>
      <c r="L654" s="12" t="s">
        <v>1594</v>
      </c>
      <c r="M654" s="12" t="s">
        <v>1738</v>
      </c>
      <c r="N654" s="32" t="s">
        <v>1739</v>
      </c>
      <c r="O654" s="12" t="s">
        <v>1594</v>
      </c>
      <c r="P654" s="12" t="s">
        <v>1723</v>
      </c>
      <c r="Q654" s="12" t="s">
        <v>1724</v>
      </c>
      <c r="R654" s="12" t="s">
        <v>1956</v>
      </c>
      <c r="S654" s="12" t="s">
        <v>1777</v>
      </c>
      <c r="T654" s="12" t="s">
        <v>1559</v>
      </c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12" t="s">
        <v>1722</v>
      </c>
      <c r="AM654" s="84"/>
      <c r="AN654" s="84"/>
      <c r="AO654" s="84"/>
      <c r="AP654" s="84"/>
      <c r="AQ654" s="84"/>
      <c r="AR654" s="84"/>
      <c r="AS654" s="84"/>
      <c r="AT654" s="84"/>
      <c r="AU654" s="84">
        <v>5.4050000000000001E-2</v>
      </c>
      <c r="AV654" s="84"/>
      <c r="AW654" s="84"/>
      <c r="AX654" s="84"/>
      <c r="AY654" s="84"/>
      <c r="AZ654" s="84"/>
      <c r="BA654" s="84"/>
      <c r="BB654" s="84"/>
      <c r="BC654" s="84"/>
      <c r="BD654" s="84"/>
      <c r="BE654" s="84"/>
      <c r="BF654" s="84"/>
      <c r="BG654" s="84"/>
      <c r="BH654" s="84"/>
      <c r="BI654" s="84"/>
      <c r="BJ654" s="84">
        <v>8.3799999999999999E-2</v>
      </c>
      <c r="BK654" s="84"/>
      <c r="BL654" s="84"/>
      <c r="BM654" s="84"/>
      <c r="BN654" s="8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5">
        <v>0.26949999999999996</v>
      </c>
      <c r="BZ654" s="85">
        <v>0.59525000000000006</v>
      </c>
      <c r="CA654" s="85">
        <v>9.8049999999999998E-2</v>
      </c>
      <c r="CB654" s="85">
        <v>0.28610000000000002</v>
      </c>
      <c r="CC654" s="85">
        <v>6.9500000000000006E-2</v>
      </c>
      <c r="CD654" s="85">
        <v>1.04E-2</v>
      </c>
      <c r="CE654" s="85">
        <v>3.5150000000000001E-2</v>
      </c>
      <c r="CF654" s="85">
        <v>2.7499999999999998E-3</v>
      </c>
      <c r="CG654" s="85">
        <v>2.315E-2</v>
      </c>
      <c r="CH654" s="85">
        <v>1.3000000000000002E-3</v>
      </c>
      <c r="CI654" s="85">
        <v>7.8499999999999993E-3</v>
      </c>
      <c r="CJ654" s="85">
        <v>2.5999999999999999E-3</v>
      </c>
      <c r="CK654" s="85">
        <v>1.005E-2</v>
      </c>
      <c r="CL654" s="85">
        <v>5.8500000000000002E-3</v>
      </c>
      <c r="CM654" s="85"/>
      <c r="CN654" s="85"/>
      <c r="CO654" s="85"/>
      <c r="CP654" s="85">
        <v>0.15510000000000002</v>
      </c>
      <c r="CQ654" s="85"/>
      <c r="CR654" s="85">
        <f t="shared" si="61"/>
        <v>1.4174999999999998</v>
      </c>
      <c r="CS654" s="85">
        <f t="shared" si="62"/>
        <v>1.5012999999999999</v>
      </c>
      <c r="CV654" s="22" t="s">
        <v>1305</v>
      </c>
      <c r="CW654" s="12"/>
      <c r="CY654" s="15">
        <v>43221</v>
      </c>
      <c r="CZ654" s="15"/>
      <c r="DA654" s="15">
        <v>43237</v>
      </c>
      <c r="DC654" s="12"/>
    </row>
    <row r="655" spans="1:107" x14ac:dyDescent="0.25">
      <c r="A655" s="6" t="s">
        <v>2666</v>
      </c>
      <c r="B655" s="12" t="s">
        <v>1728</v>
      </c>
      <c r="C655" s="45" t="s">
        <v>1900</v>
      </c>
      <c r="D655" s="12" t="str">
        <f t="shared" si="66"/>
        <v>MMA0642</v>
      </c>
      <c r="E655" s="12" t="s">
        <v>1559</v>
      </c>
      <c r="F655" s="12" t="s">
        <v>1560</v>
      </c>
      <c r="G655" s="12" t="s">
        <v>1561</v>
      </c>
      <c r="H655" s="12" t="s">
        <v>1570</v>
      </c>
      <c r="I655" s="12" t="s">
        <v>1418</v>
      </c>
      <c r="J655" s="12" t="s">
        <v>1737</v>
      </c>
      <c r="K655" s="12" t="s">
        <v>1378</v>
      </c>
      <c r="L655" s="12" t="s">
        <v>1594</v>
      </c>
      <c r="M655" s="12" t="s">
        <v>1738</v>
      </c>
      <c r="N655" s="32" t="s">
        <v>1739</v>
      </c>
      <c r="O655" s="12" t="s">
        <v>1594</v>
      </c>
      <c r="P655" s="12" t="s">
        <v>1723</v>
      </c>
      <c r="Q655" s="12" t="s">
        <v>1724</v>
      </c>
      <c r="R655" s="12" t="s">
        <v>1956</v>
      </c>
      <c r="S655" s="12" t="s">
        <v>1777</v>
      </c>
      <c r="T655" s="12" t="s">
        <v>1559</v>
      </c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12" t="s">
        <v>1722</v>
      </c>
      <c r="AM655" s="84"/>
      <c r="AN655" s="84"/>
      <c r="AO655" s="84"/>
      <c r="AP655" s="84"/>
      <c r="AQ655" s="84"/>
      <c r="AR655" s="84"/>
      <c r="AS655" s="84"/>
      <c r="AT655" s="84"/>
      <c r="AU655" s="84">
        <v>5.6899999999999999E-2</v>
      </c>
      <c r="AV655" s="84"/>
      <c r="AW655" s="84"/>
      <c r="AX655" s="84"/>
      <c r="AY655" s="84"/>
      <c r="AZ655" s="84"/>
      <c r="BA655" s="84"/>
      <c r="BB655" s="84"/>
      <c r="BC655" s="84"/>
      <c r="BD655" s="84"/>
      <c r="BE655" s="84"/>
      <c r="BF655" s="84"/>
      <c r="BG655" s="84"/>
      <c r="BH655" s="84"/>
      <c r="BI655" s="84"/>
      <c r="BJ655" s="84">
        <v>8.5400000000000004E-2</v>
      </c>
      <c r="BK655" s="84"/>
      <c r="BL655" s="84"/>
      <c r="BM655" s="84"/>
      <c r="BN655" s="8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5">
        <v>0.27239999999999998</v>
      </c>
      <c r="BZ655" s="85">
        <v>0.60260000000000002</v>
      </c>
      <c r="CA655" s="85">
        <v>9.9599999999999994E-2</v>
      </c>
      <c r="CB655" s="85">
        <v>0.28949999999999998</v>
      </c>
      <c r="CC655" s="85">
        <v>7.0900000000000005E-2</v>
      </c>
      <c r="CD655" s="85">
        <v>1.0500000000000001E-2</v>
      </c>
      <c r="CE655" s="85">
        <v>3.6200000000000003E-2</v>
      </c>
      <c r="CF655" s="85">
        <v>3.8E-3</v>
      </c>
      <c r="CG655" s="85">
        <v>2.3599999999999999E-2</v>
      </c>
      <c r="CH655" s="85">
        <v>4.0000000000000002E-4</v>
      </c>
      <c r="CI655" s="85">
        <v>8.2000000000000007E-3</v>
      </c>
      <c r="CJ655" s="85">
        <v>2.7000000000000001E-3</v>
      </c>
      <c r="CK655" s="85">
        <v>1.06E-2</v>
      </c>
      <c r="CL655" s="85">
        <v>6.4000000000000003E-3</v>
      </c>
      <c r="CM655" s="85"/>
      <c r="CN655" s="85"/>
      <c r="CO655" s="85"/>
      <c r="CP655" s="85">
        <v>0.16339999999999999</v>
      </c>
      <c r="CQ655" s="85"/>
      <c r="CR655" s="85">
        <f t="shared" si="61"/>
        <v>1.4373999999999998</v>
      </c>
      <c r="CS655" s="85">
        <f t="shared" si="62"/>
        <v>1.5227999999999997</v>
      </c>
      <c r="CV655" s="22" t="s">
        <v>1305</v>
      </c>
      <c r="CW655" s="12"/>
      <c r="CY655" s="15">
        <v>43221</v>
      </c>
      <c r="CZ655" s="15"/>
      <c r="DA655" s="15">
        <v>43237</v>
      </c>
      <c r="DC655" s="12"/>
    </row>
    <row r="656" spans="1:107" x14ac:dyDescent="0.25">
      <c r="A656" s="6" t="s">
        <v>2667</v>
      </c>
      <c r="B656" s="12" t="s">
        <v>1728</v>
      </c>
      <c r="C656" s="45" t="s">
        <v>1901</v>
      </c>
      <c r="D656" s="12" t="str">
        <f t="shared" si="66"/>
        <v>MMA0642</v>
      </c>
      <c r="E656" s="12" t="s">
        <v>1559</v>
      </c>
      <c r="F656" s="12" t="s">
        <v>1560</v>
      </c>
      <c r="G656" s="12" t="s">
        <v>1561</v>
      </c>
      <c r="H656" s="12" t="s">
        <v>1570</v>
      </c>
      <c r="I656" s="12" t="s">
        <v>1418</v>
      </c>
      <c r="J656" s="12" t="s">
        <v>1737</v>
      </c>
      <c r="K656" s="12" t="s">
        <v>1378</v>
      </c>
      <c r="L656" s="12" t="s">
        <v>1594</v>
      </c>
      <c r="M656" s="12" t="s">
        <v>1738</v>
      </c>
      <c r="N656" s="32" t="s">
        <v>1739</v>
      </c>
      <c r="O656" s="12" t="s">
        <v>1594</v>
      </c>
      <c r="P656" s="12" t="s">
        <v>1723</v>
      </c>
      <c r="Q656" s="12" t="s">
        <v>1724</v>
      </c>
      <c r="R656" s="12" t="s">
        <v>1956</v>
      </c>
      <c r="S656" s="12" t="s">
        <v>1777</v>
      </c>
      <c r="T656" s="12" t="s">
        <v>1559</v>
      </c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12" t="s">
        <v>1722</v>
      </c>
      <c r="AM656" s="84"/>
      <c r="AN656" s="84"/>
      <c r="AO656" s="84"/>
      <c r="AP656" s="84"/>
      <c r="AQ656" s="84"/>
      <c r="AR656" s="84"/>
      <c r="AS656" s="84"/>
      <c r="AT656" s="84"/>
      <c r="AU656" s="84">
        <v>5.9700000000000003E-2</v>
      </c>
      <c r="AV656" s="84"/>
      <c r="AW656" s="84"/>
      <c r="AX656" s="84"/>
      <c r="AY656" s="84"/>
      <c r="AZ656" s="84"/>
      <c r="BA656" s="84"/>
      <c r="BB656" s="84"/>
      <c r="BC656" s="84"/>
      <c r="BD656" s="84"/>
      <c r="BE656" s="84"/>
      <c r="BF656" s="84"/>
      <c r="BG656" s="84"/>
      <c r="BH656" s="84"/>
      <c r="BI656" s="84"/>
      <c r="BJ656" s="84">
        <v>8.5500000000000007E-2</v>
      </c>
      <c r="BK656" s="84"/>
      <c r="BL656" s="84"/>
      <c r="BM656" s="84"/>
      <c r="BN656" s="8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5">
        <v>0.2717</v>
      </c>
      <c r="BZ656" s="85">
        <v>0.60109999999999997</v>
      </c>
      <c r="CA656" s="85">
        <v>0.1032</v>
      </c>
      <c r="CB656" s="85">
        <v>0.29170000000000001</v>
      </c>
      <c r="CC656" s="85">
        <v>7.3499999999999996E-2</v>
      </c>
      <c r="CD656" s="85">
        <v>1.0699999999999999E-2</v>
      </c>
      <c r="CE656" s="85">
        <v>3.5799999999999998E-2</v>
      </c>
      <c r="CF656" s="85">
        <v>2.8999999999999998E-3</v>
      </c>
      <c r="CG656" s="85">
        <v>2.64E-2</v>
      </c>
      <c r="CH656" s="85">
        <v>5.9999999999999995E-4</v>
      </c>
      <c r="CI656" s="85">
        <v>8.0999999999999996E-3</v>
      </c>
      <c r="CJ656" s="85">
        <v>3.0000000000000001E-3</v>
      </c>
      <c r="CK656" s="85">
        <v>1.12E-2</v>
      </c>
      <c r="CL656" s="85">
        <v>7.1000000000000004E-3</v>
      </c>
      <c r="CM656" s="85"/>
      <c r="CN656" s="85"/>
      <c r="CO656" s="85"/>
      <c r="CP656" s="85">
        <v>0.16220000000000001</v>
      </c>
      <c r="CQ656" s="85"/>
      <c r="CR656" s="85">
        <f t="shared" si="61"/>
        <v>1.4469999999999998</v>
      </c>
      <c r="CS656" s="85">
        <f t="shared" si="62"/>
        <v>1.5324999999999998</v>
      </c>
      <c r="CV656" s="22" t="s">
        <v>1305</v>
      </c>
      <c r="CW656" s="12"/>
      <c r="CY656" s="15">
        <v>43221</v>
      </c>
      <c r="CZ656" s="15"/>
      <c r="DA656" s="15">
        <v>43237</v>
      </c>
      <c r="DC656" s="12"/>
    </row>
    <row r="657" spans="1:107" x14ac:dyDescent="0.25">
      <c r="A657" s="6" t="s">
        <v>2668</v>
      </c>
      <c r="B657" s="12" t="s">
        <v>1728</v>
      </c>
      <c r="C657" s="45" t="s">
        <v>1902</v>
      </c>
      <c r="D657" s="12" t="str">
        <f t="shared" si="66"/>
        <v>MMA0642</v>
      </c>
      <c r="E657" s="12" t="s">
        <v>1559</v>
      </c>
      <c r="F657" s="12" t="s">
        <v>1560</v>
      </c>
      <c r="G657" s="12" t="s">
        <v>1561</v>
      </c>
      <c r="H657" s="12" t="s">
        <v>1570</v>
      </c>
      <c r="I657" s="12" t="s">
        <v>1418</v>
      </c>
      <c r="J657" s="12" t="s">
        <v>1737</v>
      </c>
      <c r="K657" s="12" t="s">
        <v>1378</v>
      </c>
      <c r="L657" s="12" t="s">
        <v>1594</v>
      </c>
      <c r="M657" s="12" t="s">
        <v>1738</v>
      </c>
      <c r="N657" s="32" t="s">
        <v>1739</v>
      </c>
      <c r="O657" s="12" t="s">
        <v>1594</v>
      </c>
      <c r="P657" s="12" t="s">
        <v>1723</v>
      </c>
      <c r="Q657" s="12" t="s">
        <v>1724</v>
      </c>
      <c r="R657" s="12" t="s">
        <v>1956</v>
      </c>
      <c r="S657" s="12" t="s">
        <v>1777</v>
      </c>
      <c r="T657" s="12" t="s">
        <v>1559</v>
      </c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12" t="s">
        <v>1722</v>
      </c>
      <c r="AM657" s="84"/>
      <c r="AN657" s="84"/>
      <c r="AO657" s="84"/>
      <c r="AP657" s="84"/>
      <c r="AQ657" s="84"/>
      <c r="AR657" s="84"/>
      <c r="AS657" s="84"/>
      <c r="AT657" s="84"/>
      <c r="AU657" s="84">
        <v>6.3200000000000006E-2</v>
      </c>
      <c r="AV657" s="84"/>
      <c r="AW657" s="84"/>
      <c r="AX657" s="84"/>
      <c r="AY657" s="84"/>
      <c r="AZ657" s="84"/>
      <c r="BA657" s="84"/>
      <c r="BB657" s="84"/>
      <c r="BC657" s="84"/>
      <c r="BD657" s="84"/>
      <c r="BE657" s="84"/>
      <c r="BF657" s="84"/>
      <c r="BG657" s="84"/>
      <c r="BH657" s="84"/>
      <c r="BI657" s="84"/>
      <c r="BJ657" s="84">
        <v>8.77E-2</v>
      </c>
      <c r="BK657" s="84"/>
      <c r="BL657" s="84"/>
      <c r="BM657" s="84"/>
      <c r="BN657" s="8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5">
        <v>0.2782</v>
      </c>
      <c r="BZ657" s="85">
        <v>0.6109</v>
      </c>
      <c r="CA657" s="85">
        <v>0.10730000000000001</v>
      </c>
      <c r="CB657" s="85">
        <v>0.29870000000000002</v>
      </c>
      <c r="CC657" s="85">
        <v>7.5499999999999998E-2</v>
      </c>
      <c r="CD657" s="85">
        <v>1.09E-2</v>
      </c>
      <c r="CE657" s="85">
        <v>3.6900000000000002E-2</v>
      </c>
      <c r="CF657" s="85">
        <v>3.7000000000000002E-3</v>
      </c>
      <c r="CG657" s="85">
        <v>2.6499999999999999E-2</v>
      </c>
      <c r="CH657" s="85">
        <v>5.0000000000000001E-4</v>
      </c>
      <c r="CI657" s="85">
        <v>8.6E-3</v>
      </c>
      <c r="CJ657" s="85">
        <v>2.8999999999999998E-3</v>
      </c>
      <c r="CK657" s="85">
        <v>1.18E-2</v>
      </c>
      <c r="CL657" s="85">
        <v>7.3000000000000001E-3</v>
      </c>
      <c r="CM657" s="85"/>
      <c r="CN657" s="85"/>
      <c r="CO657" s="85"/>
      <c r="CP657" s="85">
        <v>0.16520000000000001</v>
      </c>
      <c r="CQ657" s="85"/>
      <c r="CR657" s="85">
        <f t="shared" si="61"/>
        <v>1.4796999999999996</v>
      </c>
      <c r="CS657" s="85">
        <f t="shared" si="62"/>
        <v>1.5673999999999997</v>
      </c>
      <c r="CV657" s="22" t="s">
        <v>1305</v>
      </c>
      <c r="CW657" s="12"/>
      <c r="CY657" s="15">
        <v>43221</v>
      </c>
      <c r="CZ657" s="15"/>
      <c r="DA657" s="15">
        <v>43237</v>
      </c>
      <c r="DC657" s="12"/>
    </row>
    <row r="658" spans="1:107" x14ac:dyDescent="0.25">
      <c r="A658" s="6" t="s">
        <v>2669</v>
      </c>
      <c r="B658" s="12" t="s">
        <v>1728</v>
      </c>
      <c r="C658" s="45" t="s">
        <v>1903</v>
      </c>
      <c r="D658" s="12" t="str">
        <f t="shared" si="66"/>
        <v>MMA0642</v>
      </c>
      <c r="E658" s="12" t="s">
        <v>1559</v>
      </c>
      <c r="F658" s="12" t="s">
        <v>1560</v>
      </c>
      <c r="G658" s="12" t="s">
        <v>1561</v>
      </c>
      <c r="H658" s="12" t="s">
        <v>1570</v>
      </c>
      <c r="I658" s="12" t="s">
        <v>1418</v>
      </c>
      <c r="J658" s="12" t="s">
        <v>1737</v>
      </c>
      <c r="K658" s="12" t="s">
        <v>1378</v>
      </c>
      <c r="L658" s="12" t="s">
        <v>1594</v>
      </c>
      <c r="M658" s="12" t="s">
        <v>1738</v>
      </c>
      <c r="N658" s="32" t="s">
        <v>1739</v>
      </c>
      <c r="O658" s="12" t="s">
        <v>1594</v>
      </c>
      <c r="P658" s="12" t="s">
        <v>1723</v>
      </c>
      <c r="Q658" s="12" t="s">
        <v>1724</v>
      </c>
      <c r="R658" s="12" t="s">
        <v>1956</v>
      </c>
      <c r="S658" s="12" t="s">
        <v>1777</v>
      </c>
      <c r="T658" s="12" t="s">
        <v>1559</v>
      </c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12" t="s">
        <v>1722</v>
      </c>
      <c r="AM658" s="84"/>
      <c r="AN658" s="84"/>
      <c r="AO658" s="84"/>
      <c r="AP658" s="84"/>
      <c r="AQ658" s="84"/>
      <c r="AR658" s="84"/>
      <c r="AS658" s="84"/>
      <c r="AT658" s="84"/>
      <c r="AU658" s="84">
        <v>6.3200000000000006E-2</v>
      </c>
      <c r="AV658" s="84"/>
      <c r="AW658" s="84"/>
      <c r="AX658" s="84"/>
      <c r="AY658" s="84"/>
      <c r="AZ658" s="84"/>
      <c r="BA658" s="84"/>
      <c r="BB658" s="84"/>
      <c r="BC658" s="84"/>
      <c r="BD658" s="84"/>
      <c r="BE658" s="84"/>
      <c r="BF658" s="84"/>
      <c r="BG658" s="84"/>
      <c r="BH658" s="84"/>
      <c r="BI658" s="84"/>
      <c r="BJ658" s="84">
        <v>8.77E-2</v>
      </c>
      <c r="BK658" s="84"/>
      <c r="BL658" s="84"/>
      <c r="BM658" s="84"/>
      <c r="BN658" s="8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5">
        <v>0.2782</v>
      </c>
      <c r="BZ658" s="85">
        <v>0.6109</v>
      </c>
      <c r="CA658" s="85">
        <v>0.10730000000000001</v>
      </c>
      <c r="CB658" s="85">
        <v>0.29870000000000002</v>
      </c>
      <c r="CC658" s="85">
        <v>7.5499999999999998E-2</v>
      </c>
      <c r="CD658" s="85">
        <v>1.09E-2</v>
      </c>
      <c r="CE658" s="85">
        <v>3.6900000000000002E-2</v>
      </c>
      <c r="CF658" s="85">
        <v>3.7000000000000002E-3</v>
      </c>
      <c r="CG658" s="85">
        <v>2.6499999999999999E-2</v>
      </c>
      <c r="CH658" s="85">
        <v>5.0000000000000001E-4</v>
      </c>
      <c r="CI658" s="85">
        <v>8.6E-3</v>
      </c>
      <c r="CJ658" s="85">
        <v>2.8999999999999998E-3</v>
      </c>
      <c r="CK658" s="85">
        <v>1.18E-2</v>
      </c>
      <c r="CL658" s="85">
        <v>7.3000000000000001E-3</v>
      </c>
      <c r="CM658" s="85"/>
      <c r="CN658" s="85"/>
      <c r="CO658" s="85"/>
      <c r="CP658" s="85">
        <v>0.16520000000000001</v>
      </c>
      <c r="CQ658" s="85"/>
      <c r="CR658" s="85">
        <f t="shared" si="61"/>
        <v>1.4796999999999996</v>
      </c>
      <c r="CS658" s="85">
        <f t="shared" si="62"/>
        <v>1.5673999999999997</v>
      </c>
      <c r="CV658" s="22" t="s">
        <v>1305</v>
      </c>
      <c r="CW658" s="12"/>
      <c r="CY658" s="15">
        <v>43221</v>
      </c>
      <c r="CZ658" s="15"/>
      <c r="DA658" s="15">
        <v>43237</v>
      </c>
      <c r="DC658" s="12"/>
    </row>
    <row r="659" spans="1:107" x14ac:dyDescent="0.25">
      <c r="A659" s="6" t="s">
        <v>2670</v>
      </c>
      <c r="B659" s="6" t="s">
        <v>233</v>
      </c>
      <c r="C659" s="45" t="s">
        <v>1906</v>
      </c>
      <c r="D659" s="6" t="s">
        <v>1559</v>
      </c>
      <c r="E659" s="6" t="s">
        <v>1559</v>
      </c>
      <c r="F659" s="6" t="s">
        <v>1560</v>
      </c>
      <c r="G659" s="6" t="s">
        <v>1561</v>
      </c>
      <c r="H659" s="12" t="s">
        <v>1570</v>
      </c>
      <c r="I659" s="12" t="s">
        <v>1418</v>
      </c>
      <c r="J659" s="12" t="s">
        <v>1737</v>
      </c>
      <c r="K659" s="12" t="s">
        <v>1378</v>
      </c>
      <c r="L659" s="12" t="s">
        <v>1594</v>
      </c>
      <c r="M659" s="12" t="s">
        <v>1738</v>
      </c>
      <c r="N659" s="32" t="s">
        <v>1739</v>
      </c>
      <c r="O659" s="12" t="s">
        <v>1594</v>
      </c>
      <c r="P659" s="12" t="s">
        <v>1723</v>
      </c>
      <c r="Q659" s="12" t="s">
        <v>1724</v>
      </c>
      <c r="R659" s="12" t="s">
        <v>1956</v>
      </c>
      <c r="S659" s="12" t="s">
        <v>1777</v>
      </c>
      <c r="T659" s="12" t="s">
        <v>1559</v>
      </c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12" t="s">
        <v>1722</v>
      </c>
      <c r="AM659" s="84"/>
      <c r="AN659" s="84"/>
      <c r="AO659" s="84"/>
      <c r="AP659" s="84"/>
      <c r="AQ659" s="84"/>
      <c r="AR659" s="84"/>
      <c r="AS659" s="84"/>
      <c r="AT659" s="84"/>
      <c r="AU659" s="84">
        <v>13.001913725490196</v>
      </c>
      <c r="AV659" s="84"/>
      <c r="AW659" s="84"/>
      <c r="AX659" s="84"/>
      <c r="AY659" s="84"/>
      <c r="AZ659" s="84"/>
      <c r="BA659" s="84"/>
      <c r="BB659" s="84"/>
      <c r="BC659" s="84"/>
      <c r="BD659" s="84"/>
      <c r="BE659" s="84"/>
      <c r="BF659" s="84"/>
      <c r="BG659" s="84"/>
      <c r="BH659" s="84"/>
      <c r="BI659" s="84"/>
      <c r="BJ659" s="84">
        <v>18.634845098039214</v>
      </c>
      <c r="BK659" s="84"/>
      <c r="BL659" s="84"/>
      <c r="BM659" s="84"/>
      <c r="BN659" s="8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5">
        <v>19.151966666666667</v>
      </c>
      <c r="BZ659" s="85">
        <v>36.512476470588226</v>
      </c>
      <c r="CA659" s="85">
        <v>5.0234666666666667</v>
      </c>
      <c r="CB659" s="85">
        <v>21.848386274509807</v>
      </c>
      <c r="CC659" s="85">
        <v>4.6356254901960794</v>
      </c>
      <c r="CD659" s="85">
        <v>0.96036862745098028</v>
      </c>
      <c r="CE659" s="85">
        <v>5.3189647058823528</v>
      </c>
      <c r="CF659" s="85">
        <v>0.81261960784313725</v>
      </c>
      <c r="CG659" s="85">
        <v>3.730662745098039</v>
      </c>
      <c r="CH659" s="85">
        <v>1.3666784313725493</v>
      </c>
      <c r="CI659" s="85">
        <v>4.0261607843137259</v>
      </c>
      <c r="CJ659" s="85">
        <v>0.36937254901960781</v>
      </c>
      <c r="CK659" s="85">
        <v>3.0103862745098038</v>
      </c>
      <c r="CL659" s="85">
        <v>0.46171568627450987</v>
      </c>
      <c r="CM659" s="85"/>
      <c r="CN659" s="85"/>
      <c r="CO659" s="85"/>
      <c r="CP659" s="85">
        <v>6.002303921568628</v>
      </c>
      <c r="CQ659" s="85"/>
      <c r="CR659" s="85">
        <f t="shared" si="61"/>
        <v>107.22885098039214</v>
      </c>
      <c r="CS659" s="85">
        <f t="shared" si="62"/>
        <v>125.86369607843136</v>
      </c>
      <c r="CV659" s="22" t="s">
        <v>1305</v>
      </c>
      <c r="CW659" s="12"/>
      <c r="CY659" s="15">
        <v>43221</v>
      </c>
      <c r="CZ659" s="15"/>
      <c r="DA659" s="15">
        <v>43237</v>
      </c>
      <c r="DC659" s="12"/>
    </row>
    <row r="660" spans="1:107" x14ac:dyDescent="0.25">
      <c r="A660" s="6" t="s">
        <v>2671</v>
      </c>
      <c r="B660" s="6" t="s">
        <v>233</v>
      </c>
      <c r="C660" s="45" t="s">
        <v>1904</v>
      </c>
      <c r="D660" s="6" t="s">
        <v>1559</v>
      </c>
      <c r="E660" s="6" t="s">
        <v>1559</v>
      </c>
      <c r="F660" s="6" t="s">
        <v>1560</v>
      </c>
      <c r="G660" s="6" t="s">
        <v>1561</v>
      </c>
      <c r="H660" s="12" t="s">
        <v>1570</v>
      </c>
      <c r="I660" s="12" t="s">
        <v>1418</v>
      </c>
      <c r="J660" s="12" t="s">
        <v>1737</v>
      </c>
      <c r="K660" s="12" t="s">
        <v>1378</v>
      </c>
      <c r="L660" s="12" t="s">
        <v>1594</v>
      </c>
      <c r="M660" s="12" t="s">
        <v>1738</v>
      </c>
      <c r="N660" s="32" t="s">
        <v>1739</v>
      </c>
      <c r="O660" s="12" t="s">
        <v>1594</v>
      </c>
      <c r="P660" s="12" t="s">
        <v>1723</v>
      </c>
      <c r="Q660" s="12" t="s">
        <v>1724</v>
      </c>
      <c r="R660" s="12" t="s">
        <v>1956</v>
      </c>
      <c r="S660" s="12" t="s">
        <v>1777</v>
      </c>
      <c r="T660" s="12" t="s">
        <v>1559</v>
      </c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12" t="s">
        <v>1722</v>
      </c>
      <c r="AM660" s="84"/>
      <c r="AN660" s="84"/>
      <c r="AO660" s="84"/>
      <c r="AP660" s="84"/>
      <c r="AQ660" s="84"/>
      <c r="AR660" s="84"/>
      <c r="AS660" s="84"/>
      <c r="AT660" s="84"/>
      <c r="AU660" s="84">
        <v>18.182810062318637</v>
      </c>
      <c r="AV660" s="84"/>
      <c r="AW660" s="84"/>
      <c r="AX660" s="84"/>
      <c r="AY660" s="84"/>
      <c r="AZ660" s="84"/>
      <c r="BA660" s="84"/>
      <c r="BB660" s="84"/>
      <c r="BC660" s="84"/>
      <c r="BD660" s="84"/>
      <c r="BE660" s="84"/>
      <c r="BF660" s="84"/>
      <c r="BG660" s="84"/>
      <c r="BH660" s="84"/>
      <c r="BI660" s="84"/>
      <c r="BJ660" s="84">
        <v>27.321859981672958</v>
      </c>
      <c r="BK660" s="84"/>
      <c r="BL660" s="84"/>
      <c r="BM660" s="84"/>
      <c r="BN660" s="8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5">
        <v>50.5641997987736</v>
      </c>
      <c r="BZ660" s="85">
        <v>104.84371077846845</v>
      </c>
      <c r="CA660" s="85">
        <v>16.244190174644963</v>
      </c>
      <c r="CB660" s="85">
        <v>54.050461490847269</v>
      </c>
      <c r="CC660" s="85">
        <v>12.701775683272892</v>
      </c>
      <c r="CD660" s="85">
        <v>2.1766087300472647</v>
      </c>
      <c r="CE660" s="85">
        <v>9.2569412540070068</v>
      </c>
      <c r="CF660" s="85">
        <v>1.1734606840742592</v>
      </c>
      <c r="CG660" s="85">
        <v>6.522848204907552</v>
      </c>
      <c r="CH660" s="85">
        <v>1.4061835016413302</v>
      </c>
      <c r="CI660" s="85">
        <v>4.5532519214710661</v>
      </c>
      <c r="CJ660" s="85">
        <v>0.64894928076930303</v>
      </c>
      <c r="CK660" s="85">
        <v>3.9513738066958286</v>
      </c>
      <c r="CL660" s="85">
        <v>1.1146351175923845</v>
      </c>
      <c r="CM660" s="85"/>
      <c r="CN660" s="85"/>
      <c r="CO660" s="85"/>
      <c r="CP660" s="85">
        <v>24.754940209376009</v>
      </c>
      <c r="CQ660" s="85"/>
      <c r="CR660" s="85">
        <f t="shared" si="61"/>
        <v>269.20859042721321</v>
      </c>
      <c r="CS660" s="85">
        <f t="shared" si="62"/>
        <v>296.53045040888617</v>
      </c>
      <c r="CV660" s="22" t="s">
        <v>1305</v>
      </c>
      <c r="CW660" s="12"/>
      <c r="CY660" s="15">
        <v>43221</v>
      </c>
      <c r="CZ660" s="15"/>
      <c r="DA660" s="15">
        <v>43237</v>
      </c>
      <c r="DC660" s="12"/>
    </row>
    <row r="661" spans="1:107" x14ac:dyDescent="0.25">
      <c r="A661" s="6" t="s">
        <v>2672</v>
      </c>
      <c r="B661" s="6" t="s">
        <v>233</v>
      </c>
      <c r="C661" s="45" t="s">
        <v>1905</v>
      </c>
      <c r="D661" s="6" t="s">
        <v>1559</v>
      </c>
      <c r="E661" s="6" t="s">
        <v>1559</v>
      </c>
      <c r="F661" s="6" t="s">
        <v>1560</v>
      </c>
      <c r="G661" s="6" t="s">
        <v>1561</v>
      </c>
      <c r="H661" s="12" t="s">
        <v>1570</v>
      </c>
      <c r="I661" s="12" t="s">
        <v>1418</v>
      </c>
      <c r="J661" s="12" t="s">
        <v>1737</v>
      </c>
      <c r="K661" s="12" t="s">
        <v>1378</v>
      </c>
      <c r="L661" s="12" t="s">
        <v>1594</v>
      </c>
      <c r="M661" s="12" t="s">
        <v>1738</v>
      </c>
      <c r="N661" s="32" t="s">
        <v>1739</v>
      </c>
      <c r="O661" s="12" t="s">
        <v>1594</v>
      </c>
      <c r="P661" s="12" t="s">
        <v>1723</v>
      </c>
      <c r="Q661" s="12" t="s">
        <v>1724</v>
      </c>
      <c r="R661" s="12" t="s">
        <v>1956</v>
      </c>
      <c r="S661" s="12" t="s">
        <v>1777</v>
      </c>
      <c r="T661" s="12" t="s">
        <v>1559</v>
      </c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12" t="s">
        <v>1722</v>
      </c>
      <c r="AM661" s="84"/>
      <c r="AN661" s="84"/>
      <c r="AO661" s="84"/>
      <c r="AP661" s="84"/>
      <c r="AQ661" s="84"/>
      <c r="AR661" s="84"/>
      <c r="AS661" s="84"/>
      <c r="AT661" s="84"/>
      <c r="AU661" s="84">
        <v>17.62557077625571</v>
      </c>
      <c r="AV661" s="84"/>
      <c r="AW661" s="84"/>
      <c r="AX661" s="84"/>
      <c r="AY661" s="84"/>
      <c r="AZ661" s="84"/>
      <c r="BA661" s="84"/>
      <c r="BB661" s="84"/>
      <c r="BC661" s="84"/>
      <c r="BD661" s="84"/>
      <c r="BE661" s="84"/>
      <c r="BF661" s="84"/>
      <c r="BG661" s="84"/>
      <c r="BH661" s="84"/>
      <c r="BI661" s="84"/>
      <c r="BJ661" s="84">
        <v>26.904109589041088</v>
      </c>
      <c r="BK661" s="84"/>
      <c r="BL661" s="84"/>
      <c r="BM661" s="84"/>
      <c r="BN661" s="8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5">
        <v>52.018264840182646</v>
      </c>
      <c r="BZ661" s="85">
        <v>94.410958904109577</v>
      </c>
      <c r="CA661" s="85">
        <v>14.776255707762557</v>
      </c>
      <c r="CB661" s="85">
        <v>55.87214611872146</v>
      </c>
      <c r="CC661" s="85">
        <v>13.351598173515981</v>
      </c>
      <c r="CD661" s="85">
        <v>2.1369863013698631</v>
      </c>
      <c r="CE661" s="85">
        <v>10.173515981735159</v>
      </c>
      <c r="CF661" s="85">
        <v>1.095890410958904</v>
      </c>
      <c r="CG661" s="85">
        <v>5.9360730593607318</v>
      </c>
      <c r="CH661" s="85">
        <v>1.0228310502283104</v>
      </c>
      <c r="CI661" s="85">
        <v>4.0730593607305936</v>
      </c>
      <c r="CJ661" s="85">
        <v>0.60273972602739734</v>
      </c>
      <c r="CK661" s="85">
        <v>3.6712328767123288</v>
      </c>
      <c r="CL661" s="85">
        <v>1.2054794520547947</v>
      </c>
      <c r="CM661" s="85"/>
      <c r="CN661" s="85"/>
      <c r="CO661" s="85"/>
      <c r="CP661" s="85">
        <v>15.890410958904109</v>
      </c>
      <c r="CQ661" s="85"/>
      <c r="CR661" s="85">
        <f t="shared" si="61"/>
        <v>260.34703196347027</v>
      </c>
      <c r="CS661" s="85">
        <f t="shared" si="62"/>
        <v>287.25114155251134</v>
      </c>
      <c r="CV661" s="22" t="s">
        <v>1305</v>
      </c>
      <c r="CW661" s="12"/>
      <c r="CY661" s="15">
        <v>43221</v>
      </c>
      <c r="CZ661" s="15"/>
      <c r="DA661" s="15">
        <v>43237</v>
      </c>
      <c r="DC661" s="12"/>
    </row>
    <row r="662" spans="1:107" x14ac:dyDescent="0.25">
      <c r="A662" s="6" t="s">
        <v>2673</v>
      </c>
      <c r="B662" s="12" t="s">
        <v>1728</v>
      </c>
      <c r="C662" s="45" t="s">
        <v>1907</v>
      </c>
      <c r="D662" s="12" t="str">
        <f>A660</f>
        <v>MMA0655</v>
      </c>
      <c r="E662" s="12" t="s">
        <v>1559</v>
      </c>
      <c r="F662" s="12" t="s">
        <v>1560</v>
      </c>
      <c r="G662" s="12" t="s">
        <v>1561</v>
      </c>
      <c r="H662" s="12" t="s">
        <v>1570</v>
      </c>
      <c r="I662" s="12" t="s">
        <v>1418</v>
      </c>
      <c r="J662" s="12" t="s">
        <v>1737</v>
      </c>
      <c r="K662" s="12" t="s">
        <v>1378</v>
      </c>
      <c r="L662" s="12" t="s">
        <v>1594</v>
      </c>
      <c r="M662" s="12" t="s">
        <v>1738</v>
      </c>
      <c r="N662" s="32" t="s">
        <v>1739</v>
      </c>
      <c r="O662" s="12" t="s">
        <v>1594</v>
      </c>
      <c r="P662" s="12" t="s">
        <v>1723</v>
      </c>
      <c r="Q662" s="12" t="s">
        <v>1724</v>
      </c>
      <c r="R662" s="12" t="s">
        <v>1956</v>
      </c>
      <c r="S662" s="12" t="s">
        <v>1777</v>
      </c>
      <c r="T662" s="12" t="s">
        <v>1559</v>
      </c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12" t="s">
        <v>1722</v>
      </c>
      <c r="AM662" s="84"/>
      <c r="AN662" s="84"/>
      <c r="AO662" s="84"/>
      <c r="AP662" s="84"/>
      <c r="AQ662" s="84"/>
      <c r="AR662" s="84"/>
      <c r="AS662" s="84"/>
      <c r="AT662" s="84"/>
      <c r="AU662" s="84">
        <v>3.8399999999999997E-2</v>
      </c>
      <c r="AV662" s="84"/>
      <c r="AW662" s="84"/>
      <c r="AX662" s="84"/>
      <c r="AY662" s="84"/>
      <c r="AZ662" s="84"/>
      <c r="BA662" s="84"/>
      <c r="BB662" s="84"/>
      <c r="BC662" s="84"/>
      <c r="BD662" s="84"/>
      <c r="BE662" s="84"/>
      <c r="BF662" s="84"/>
      <c r="BG662" s="84"/>
      <c r="BH662" s="84"/>
      <c r="BI662" s="84"/>
      <c r="BJ662" s="84">
        <v>0.1014</v>
      </c>
      <c r="BK662" s="84"/>
      <c r="BL662" s="84"/>
      <c r="BM662" s="84"/>
      <c r="BN662" s="8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5">
        <v>0.34129999999999999</v>
      </c>
      <c r="BZ662" s="85">
        <v>0.72230000000000005</v>
      </c>
      <c r="CA662" s="85">
        <v>0.1031</v>
      </c>
      <c r="CB662" s="85">
        <v>0.33350000000000002</v>
      </c>
      <c r="CC662" s="85">
        <v>7.2599999999999998E-2</v>
      </c>
      <c r="CD662" s="85">
        <v>1.26E-2</v>
      </c>
      <c r="CE662" s="85">
        <v>3.8800000000000001E-2</v>
      </c>
      <c r="CF662" s="85">
        <v>1.6999999999999999E-3</v>
      </c>
      <c r="CG662" s="85">
        <v>2.4500000000000001E-2</v>
      </c>
      <c r="CH662" s="85">
        <v>6.8999999999999999E-3</v>
      </c>
      <c r="CI662" s="85">
        <v>9.7999999999999997E-3</v>
      </c>
      <c r="CJ662" s="85">
        <v>2.5999999999999999E-3</v>
      </c>
      <c r="CK662" s="85">
        <v>7.6E-3</v>
      </c>
      <c r="CL662" s="85">
        <v>2.8E-3</v>
      </c>
      <c r="CM662" s="85"/>
      <c r="CN662" s="85"/>
      <c r="CO662" s="85"/>
      <c r="CP662" s="85">
        <v>0.19009999999999999</v>
      </c>
      <c r="CQ662" s="85"/>
      <c r="CR662" s="85">
        <f t="shared" si="61"/>
        <v>1.6800999999999997</v>
      </c>
      <c r="CS662" s="85">
        <f t="shared" si="62"/>
        <v>1.7814999999999996</v>
      </c>
      <c r="CV662" s="22" t="s">
        <v>1305</v>
      </c>
      <c r="CW662" s="12"/>
      <c r="CY662" s="15">
        <v>43221</v>
      </c>
      <c r="CZ662" s="15"/>
      <c r="DA662" s="15">
        <v>43237</v>
      </c>
      <c r="DC662" s="12"/>
    </row>
    <row r="663" spans="1:107" x14ac:dyDescent="0.25">
      <c r="A663" s="6" t="s">
        <v>2674</v>
      </c>
      <c r="B663" s="12" t="s">
        <v>1728</v>
      </c>
      <c r="C663" s="45" t="s">
        <v>1908</v>
      </c>
      <c r="D663" s="12" t="str">
        <f>D662</f>
        <v>MMA0655</v>
      </c>
      <c r="E663" s="12" t="s">
        <v>1559</v>
      </c>
      <c r="F663" s="12" t="s">
        <v>1560</v>
      </c>
      <c r="G663" s="12" t="s">
        <v>1561</v>
      </c>
      <c r="H663" s="12" t="s">
        <v>1570</v>
      </c>
      <c r="I663" s="12" t="s">
        <v>1418</v>
      </c>
      <c r="J663" s="12" t="s">
        <v>1737</v>
      </c>
      <c r="K663" s="12" t="s">
        <v>1378</v>
      </c>
      <c r="L663" s="12" t="s">
        <v>1594</v>
      </c>
      <c r="M663" s="12" t="s">
        <v>1738</v>
      </c>
      <c r="N663" s="32" t="s">
        <v>1739</v>
      </c>
      <c r="O663" s="12" t="s">
        <v>1594</v>
      </c>
      <c r="P663" s="12" t="s">
        <v>1723</v>
      </c>
      <c r="Q663" s="12" t="s">
        <v>1724</v>
      </c>
      <c r="R663" s="12" t="s">
        <v>1956</v>
      </c>
      <c r="S663" s="12" t="s">
        <v>1777</v>
      </c>
      <c r="T663" s="12" t="s">
        <v>1559</v>
      </c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12" t="s">
        <v>1722</v>
      </c>
      <c r="AM663" s="84"/>
      <c r="AN663" s="84"/>
      <c r="AO663" s="84"/>
      <c r="AP663" s="84"/>
      <c r="AQ663" s="84"/>
      <c r="AR663" s="84"/>
      <c r="AS663" s="84"/>
      <c r="AT663" s="84"/>
      <c r="AU663" s="84">
        <v>4.4299999999999999E-2</v>
      </c>
      <c r="AV663" s="84"/>
      <c r="AW663" s="84"/>
      <c r="AX663" s="84"/>
      <c r="AY663" s="84"/>
      <c r="AZ663" s="84"/>
      <c r="BA663" s="84"/>
      <c r="BB663" s="84"/>
      <c r="BC663" s="84"/>
      <c r="BD663" s="84"/>
      <c r="BE663" s="84"/>
      <c r="BF663" s="84"/>
      <c r="BG663" s="84"/>
      <c r="BH663" s="84"/>
      <c r="BI663" s="84"/>
      <c r="BJ663" s="84">
        <v>0.1031</v>
      </c>
      <c r="BK663" s="84"/>
      <c r="BL663" s="84"/>
      <c r="BM663" s="84"/>
      <c r="BN663" s="8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5">
        <v>0.34189999999999998</v>
      </c>
      <c r="BZ663" s="85">
        <v>0.73060000000000003</v>
      </c>
      <c r="CA663" s="85">
        <v>0.10829999999999999</v>
      </c>
      <c r="CB663" s="85">
        <v>0.34</v>
      </c>
      <c r="CC663" s="85">
        <v>7.6399999999999996E-2</v>
      </c>
      <c r="CD663" s="85">
        <v>1.2800000000000001E-2</v>
      </c>
      <c r="CE663" s="85">
        <v>4.0800000000000003E-2</v>
      </c>
      <c r="CF663" s="85">
        <v>2.5999999999999999E-3</v>
      </c>
      <c r="CG663" s="85">
        <v>2.6100000000000002E-2</v>
      </c>
      <c r="CH663" s="85">
        <v>5.4999999999999997E-3</v>
      </c>
      <c r="CI663" s="85">
        <v>9.4000000000000004E-3</v>
      </c>
      <c r="CJ663" s="85">
        <v>2.5999999999999999E-3</v>
      </c>
      <c r="CK663" s="85">
        <v>8.6E-3</v>
      </c>
      <c r="CL663" s="85">
        <v>3.3E-3</v>
      </c>
      <c r="CM663" s="85"/>
      <c r="CN663" s="85"/>
      <c r="CO663" s="85"/>
      <c r="CP663" s="85">
        <v>0.1792</v>
      </c>
      <c r="CQ663" s="85"/>
      <c r="CR663" s="85">
        <f t="shared" si="61"/>
        <v>1.7089000000000001</v>
      </c>
      <c r="CS663" s="85">
        <f t="shared" si="62"/>
        <v>1.8120000000000001</v>
      </c>
      <c r="CV663" s="22" t="s">
        <v>1305</v>
      </c>
      <c r="CW663" s="12"/>
      <c r="CY663" s="15">
        <v>43221</v>
      </c>
      <c r="CZ663" s="15"/>
      <c r="DA663" s="15">
        <v>43237</v>
      </c>
      <c r="DC663" s="12"/>
    </row>
    <row r="664" spans="1:107" x14ac:dyDescent="0.25">
      <c r="A664" s="6" t="s">
        <v>2675</v>
      </c>
      <c r="B664" s="12" t="s">
        <v>1728</v>
      </c>
      <c r="C664" s="45" t="s">
        <v>1909</v>
      </c>
      <c r="D664" s="12" t="str">
        <f t="shared" ref="D664:D671" si="67">D663</f>
        <v>MMA0655</v>
      </c>
      <c r="E664" s="12" t="s">
        <v>1559</v>
      </c>
      <c r="F664" s="12" t="s">
        <v>1560</v>
      </c>
      <c r="G664" s="12" t="s">
        <v>1561</v>
      </c>
      <c r="H664" s="12" t="s">
        <v>1570</v>
      </c>
      <c r="I664" s="12" t="s">
        <v>1418</v>
      </c>
      <c r="J664" s="12" t="s">
        <v>1737</v>
      </c>
      <c r="K664" s="12" t="s">
        <v>1378</v>
      </c>
      <c r="L664" s="12" t="s">
        <v>1594</v>
      </c>
      <c r="M664" s="12" t="s">
        <v>1738</v>
      </c>
      <c r="N664" s="32" t="s">
        <v>1739</v>
      </c>
      <c r="O664" s="12" t="s">
        <v>1594</v>
      </c>
      <c r="P664" s="12" t="s">
        <v>1723</v>
      </c>
      <c r="Q664" s="12" t="s">
        <v>1724</v>
      </c>
      <c r="R664" s="12" t="s">
        <v>1956</v>
      </c>
      <c r="S664" s="12" t="s">
        <v>1777</v>
      </c>
      <c r="T664" s="12" t="s">
        <v>1559</v>
      </c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12" t="s">
        <v>1722</v>
      </c>
      <c r="AM664" s="84"/>
      <c r="AN664" s="84"/>
      <c r="AO664" s="84"/>
      <c r="AP664" s="84"/>
      <c r="AQ664" s="84"/>
      <c r="AR664" s="84"/>
      <c r="AS664" s="84"/>
      <c r="AT664" s="84"/>
      <c r="AU664" s="84">
        <v>4.9200000000000001E-2</v>
      </c>
      <c r="AV664" s="84"/>
      <c r="AW664" s="84"/>
      <c r="AX664" s="84"/>
      <c r="AY664" s="84"/>
      <c r="AZ664" s="84"/>
      <c r="BA664" s="84"/>
      <c r="BB664" s="84"/>
      <c r="BC664" s="84"/>
      <c r="BD664" s="84"/>
      <c r="BE664" s="84"/>
      <c r="BF664" s="84"/>
      <c r="BG664" s="84"/>
      <c r="BH664" s="84"/>
      <c r="BI664" s="84"/>
      <c r="BJ664" s="84">
        <v>0.1045</v>
      </c>
      <c r="BK664" s="84"/>
      <c r="BL664" s="84"/>
      <c r="BM664" s="84"/>
      <c r="BN664" s="8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5">
        <v>0.34329999999999999</v>
      </c>
      <c r="BZ664" s="85">
        <v>0.73660000000000003</v>
      </c>
      <c r="CA664" s="85">
        <v>0.11020000000000001</v>
      </c>
      <c r="CB664" s="85">
        <v>0.34239999999999998</v>
      </c>
      <c r="CC664" s="85">
        <v>7.7700000000000005E-2</v>
      </c>
      <c r="CD664" s="85">
        <v>1.2999999999999999E-2</v>
      </c>
      <c r="CE664" s="85">
        <v>4.36E-2</v>
      </c>
      <c r="CF664" s="85">
        <v>1.6999999999999999E-3</v>
      </c>
      <c r="CG664" s="85">
        <v>2.6700000000000002E-2</v>
      </c>
      <c r="CH664" s="85">
        <v>4.0000000000000001E-3</v>
      </c>
      <c r="CI664" s="85">
        <v>9.1999999999999998E-3</v>
      </c>
      <c r="CJ664" s="85">
        <v>3.0999999999999999E-3</v>
      </c>
      <c r="CK664" s="85">
        <v>9.5999999999999992E-3</v>
      </c>
      <c r="CL664" s="85">
        <v>3.8999999999999998E-3</v>
      </c>
      <c r="CM664" s="85"/>
      <c r="CN664" s="85"/>
      <c r="CO664" s="85"/>
      <c r="CP664" s="85">
        <v>0.18340000000000001</v>
      </c>
      <c r="CQ664" s="85"/>
      <c r="CR664" s="85">
        <f t="shared" si="61"/>
        <v>1.7250000000000005</v>
      </c>
      <c r="CS664" s="85">
        <f t="shared" si="62"/>
        <v>1.8295000000000006</v>
      </c>
      <c r="CV664" s="22" t="s">
        <v>1305</v>
      </c>
      <c r="CW664" s="12"/>
      <c r="CY664" s="15">
        <v>43221</v>
      </c>
      <c r="CZ664" s="15"/>
      <c r="DA664" s="15">
        <v>43237</v>
      </c>
      <c r="DC664" s="12"/>
    </row>
    <row r="665" spans="1:107" x14ac:dyDescent="0.25">
      <c r="A665" s="6" t="s">
        <v>2676</v>
      </c>
      <c r="B665" s="12" t="s">
        <v>1728</v>
      </c>
      <c r="C665" s="45" t="s">
        <v>1910</v>
      </c>
      <c r="D665" s="12" t="str">
        <f t="shared" si="67"/>
        <v>MMA0655</v>
      </c>
      <c r="E665" s="12" t="s">
        <v>1559</v>
      </c>
      <c r="F665" s="12" t="s">
        <v>1560</v>
      </c>
      <c r="G665" s="12" t="s">
        <v>1561</v>
      </c>
      <c r="H665" s="12" t="s">
        <v>1570</v>
      </c>
      <c r="I665" s="12" t="s">
        <v>1418</v>
      </c>
      <c r="J665" s="12" t="s">
        <v>1737</v>
      </c>
      <c r="K665" s="12" t="s">
        <v>1378</v>
      </c>
      <c r="L665" s="12" t="s">
        <v>1594</v>
      </c>
      <c r="M665" s="12" t="s">
        <v>1738</v>
      </c>
      <c r="N665" s="32" t="s">
        <v>1739</v>
      </c>
      <c r="O665" s="12" t="s">
        <v>1594</v>
      </c>
      <c r="P665" s="12" t="s">
        <v>1723</v>
      </c>
      <c r="Q665" s="12" t="s">
        <v>1724</v>
      </c>
      <c r="R665" s="12" t="s">
        <v>1956</v>
      </c>
      <c r="S665" s="12" t="s">
        <v>1777</v>
      </c>
      <c r="T665" s="12" t="s">
        <v>1559</v>
      </c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12" t="s">
        <v>1722</v>
      </c>
      <c r="AM665" s="84"/>
      <c r="AN665" s="84"/>
      <c r="AO665" s="84"/>
      <c r="AP665" s="84"/>
      <c r="AQ665" s="84"/>
      <c r="AR665" s="84"/>
      <c r="AS665" s="84"/>
      <c r="AT665" s="84"/>
      <c r="AU665" s="84">
        <v>5.3499999999999999E-2</v>
      </c>
      <c r="AV665" s="84"/>
      <c r="AW665" s="84"/>
      <c r="AX665" s="84"/>
      <c r="AY665" s="84"/>
      <c r="AZ665" s="84"/>
      <c r="BA665" s="84"/>
      <c r="BB665" s="84"/>
      <c r="BC665" s="84"/>
      <c r="BD665" s="84"/>
      <c r="BE665" s="84"/>
      <c r="BF665" s="84"/>
      <c r="BG665" s="84"/>
      <c r="BH665" s="84"/>
      <c r="BI665" s="84"/>
      <c r="BJ665" s="84">
        <v>0.1082</v>
      </c>
      <c r="BK665" s="84"/>
      <c r="BL665" s="84"/>
      <c r="BM665" s="84"/>
      <c r="BN665" s="8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5">
        <v>0.35349999999999998</v>
      </c>
      <c r="BZ665" s="85">
        <v>0.75490000000000002</v>
      </c>
      <c r="CA665" s="85">
        <v>0.1191</v>
      </c>
      <c r="CB665" s="85">
        <v>0.35489999999999999</v>
      </c>
      <c r="CC665" s="85">
        <v>8.4699999999999998E-2</v>
      </c>
      <c r="CD665" s="85">
        <v>1.3599999999999999E-2</v>
      </c>
      <c r="CE665" s="85">
        <v>4.41E-2</v>
      </c>
      <c r="CF665" s="85">
        <v>1.2999999999999999E-3</v>
      </c>
      <c r="CG665" s="85">
        <v>2.8000000000000001E-2</v>
      </c>
      <c r="CH665" s="85">
        <v>3.0999999999999999E-3</v>
      </c>
      <c r="CI665" s="85">
        <v>9.7999999999999997E-3</v>
      </c>
      <c r="CJ665" s="85">
        <v>3.2000000000000002E-3</v>
      </c>
      <c r="CK665" s="85">
        <v>1.04E-2</v>
      </c>
      <c r="CL665" s="85">
        <v>4.7000000000000002E-3</v>
      </c>
      <c r="CM665" s="85"/>
      <c r="CN665" s="85"/>
      <c r="CO665" s="85"/>
      <c r="CP665" s="85">
        <v>0.193</v>
      </c>
      <c r="CQ665" s="85"/>
      <c r="CR665" s="85">
        <f t="shared" si="61"/>
        <v>1.7853000000000003</v>
      </c>
      <c r="CS665" s="85">
        <f t="shared" si="62"/>
        <v>1.8935000000000004</v>
      </c>
      <c r="CV665" s="22" t="s">
        <v>1305</v>
      </c>
      <c r="CW665" s="12"/>
      <c r="CY665" s="15">
        <v>43221</v>
      </c>
      <c r="CZ665" s="15"/>
      <c r="DA665" s="15">
        <v>43237</v>
      </c>
      <c r="DC665" s="12"/>
    </row>
    <row r="666" spans="1:107" x14ac:dyDescent="0.25">
      <c r="A666" s="6" t="s">
        <v>2677</v>
      </c>
      <c r="B666" s="12" t="s">
        <v>1728</v>
      </c>
      <c r="C666" s="45" t="s">
        <v>1911</v>
      </c>
      <c r="D666" s="12" t="str">
        <f t="shared" si="67"/>
        <v>MMA0655</v>
      </c>
      <c r="E666" s="12" t="s">
        <v>1559</v>
      </c>
      <c r="F666" s="12" t="s">
        <v>1560</v>
      </c>
      <c r="G666" s="12" t="s">
        <v>1561</v>
      </c>
      <c r="H666" s="12" t="s">
        <v>1570</v>
      </c>
      <c r="I666" s="12" t="s">
        <v>1418</v>
      </c>
      <c r="J666" s="12" t="s">
        <v>1737</v>
      </c>
      <c r="K666" s="12" t="s">
        <v>1378</v>
      </c>
      <c r="L666" s="12" t="s">
        <v>1594</v>
      </c>
      <c r="M666" s="12" t="s">
        <v>1738</v>
      </c>
      <c r="N666" s="32" t="s">
        <v>1739</v>
      </c>
      <c r="O666" s="12" t="s">
        <v>1594</v>
      </c>
      <c r="P666" s="12" t="s">
        <v>1723</v>
      </c>
      <c r="Q666" s="12" t="s">
        <v>1724</v>
      </c>
      <c r="R666" s="12" t="s">
        <v>1956</v>
      </c>
      <c r="S666" s="12" t="s">
        <v>1777</v>
      </c>
      <c r="T666" s="12" t="s">
        <v>1559</v>
      </c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12" t="s">
        <v>1722</v>
      </c>
      <c r="AM666" s="84"/>
      <c r="AN666" s="84"/>
      <c r="AO666" s="84"/>
      <c r="AP666" s="84"/>
      <c r="AQ666" s="84"/>
      <c r="AR666" s="84"/>
      <c r="AS666" s="84"/>
      <c r="AT666" s="84"/>
      <c r="AU666" s="84">
        <v>5.6500000000000002E-2</v>
      </c>
      <c r="AV666" s="84"/>
      <c r="AW666" s="84"/>
      <c r="AX666" s="84"/>
      <c r="AY666" s="84"/>
      <c r="AZ666" s="84"/>
      <c r="BA666" s="84"/>
      <c r="BB666" s="84"/>
      <c r="BC666" s="84"/>
      <c r="BD666" s="84"/>
      <c r="BE666" s="84"/>
      <c r="BF666" s="84"/>
      <c r="BG666" s="84"/>
      <c r="BH666" s="84"/>
      <c r="BI666" s="84"/>
      <c r="BJ666" s="84">
        <v>0.1106</v>
      </c>
      <c r="BK666" s="84"/>
      <c r="BL666" s="84"/>
      <c r="BM666" s="84"/>
      <c r="BN666" s="8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5">
        <v>0.35759999999999997</v>
      </c>
      <c r="BZ666" s="85">
        <v>0.7712</v>
      </c>
      <c r="CA666" s="85">
        <v>0.124</v>
      </c>
      <c r="CB666" s="85">
        <v>0.36180000000000001</v>
      </c>
      <c r="CC666" s="85">
        <v>8.5099999999999995E-2</v>
      </c>
      <c r="CD666" s="85">
        <v>1.4E-2</v>
      </c>
      <c r="CE666" s="85">
        <v>4.5400000000000003E-2</v>
      </c>
      <c r="CF666" s="85">
        <v>3.0000000000000001E-3</v>
      </c>
      <c r="CG666" s="85">
        <v>2.9000000000000001E-2</v>
      </c>
      <c r="CH666" s="85">
        <v>3.8E-3</v>
      </c>
      <c r="CI666" s="85">
        <v>9.4999999999999998E-3</v>
      </c>
      <c r="CJ666" s="85">
        <v>3.0999999999999999E-3</v>
      </c>
      <c r="CK666" s="85">
        <v>1.0999999999999999E-2</v>
      </c>
      <c r="CL666" s="85">
        <v>5.3E-3</v>
      </c>
      <c r="CM666" s="85"/>
      <c r="CN666" s="85"/>
      <c r="CO666" s="85"/>
      <c r="CP666" s="85">
        <v>0.19220000000000001</v>
      </c>
      <c r="CQ666" s="85"/>
      <c r="CR666" s="85">
        <f t="shared" si="61"/>
        <v>1.8238000000000003</v>
      </c>
      <c r="CS666" s="85">
        <f t="shared" si="62"/>
        <v>1.9344000000000003</v>
      </c>
      <c r="CV666" s="22" t="s">
        <v>1305</v>
      </c>
      <c r="CW666" s="12"/>
      <c r="CY666" s="15">
        <v>43221</v>
      </c>
      <c r="CZ666" s="15"/>
      <c r="DA666" s="15">
        <v>43237</v>
      </c>
      <c r="DC666" s="12"/>
    </row>
    <row r="667" spans="1:107" x14ac:dyDescent="0.25">
      <c r="A667" s="6" t="s">
        <v>2678</v>
      </c>
      <c r="B667" s="12" t="s">
        <v>1728</v>
      </c>
      <c r="C667" s="45" t="s">
        <v>1912</v>
      </c>
      <c r="D667" s="12" t="str">
        <f t="shared" si="67"/>
        <v>MMA0655</v>
      </c>
      <c r="E667" s="12" t="s">
        <v>1559</v>
      </c>
      <c r="F667" s="12" t="s">
        <v>1560</v>
      </c>
      <c r="G667" s="12" t="s">
        <v>1561</v>
      </c>
      <c r="H667" s="12" t="s">
        <v>1570</v>
      </c>
      <c r="I667" s="12" t="s">
        <v>1418</v>
      </c>
      <c r="J667" s="12" t="s">
        <v>1737</v>
      </c>
      <c r="K667" s="12" t="s">
        <v>1378</v>
      </c>
      <c r="L667" s="12" t="s">
        <v>1594</v>
      </c>
      <c r="M667" s="12" t="s">
        <v>1738</v>
      </c>
      <c r="N667" s="32" t="s">
        <v>1739</v>
      </c>
      <c r="O667" s="12" t="s">
        <v>1594</v>
      </c>
      <c r="P667" s="12" t="s">
        <v>1723</v>
      </c>
      <c r="Q667" s="12" t="s">
        <v>1724</v>
      </c>
      <c r="R667" s="12" t="s">
        <v>1956</v>
      </c>
      <c r="S667" s="12" t="s">
        <v>1777</v>
      </c>
      <c r="T667" s="12" t="s">
        <v>1559</v>
      </c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12" t="s">
        <v>1722</v>
      </c>
      <c r="AM667" s="84"/>
      <c r="AN667" s="84"/>
      <c r="AO667" s="84"/>
      <c r="AP667" s="84"/>
      <c r="AQ667" s="84"/>
      <c r="AR667" s="84"/>
      <c r="AS667" s="84"/>
      <c r="AT667" s="84"/>
      <c r="AU667" s="84">
        <v>5.9900000000000002E-2</v>
      </c>
      <c r="AV667" s="84"/>
      <c r="AW667" s="84"/>
      <c r="AX667" s="84"/>
      <c r="AY667" s="84"/>
      <c r="AZ667" s="84"/>
      <c r="BA667" s="84"/>
      <c r="BB667" s="84"/>
      <c r="BC667" s="84"/>
      <c r="BD667" s="84"/>
      <c r="BE667" s="84"/>
      <c r="BF667" s="84"/>
      <c r="BG667" s="84"/>
      <c r="BH667" s="84"/>
      <c r="BI667" s="84"/>
      <c r="BJ667" s="84">
        <v>0.1108</v>
      </c>
      <c r="BK667" s="84"/>
      <c r="BL667" s="84"/>
      <c r="BM667" s="84"/>
      <c r="BN667" s="8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5">
        <v>0.35859999999999997</v>
      </c>
      <c r="BZ667" s="85">
        <v>0.77149999999999996</v>
      </c>
      <c r="CA667" s="85">
        <v>0.122</v>
      </c>
      <c r="CB667" s="85">
        <v>0.3659</v>
      </c>
      <c r="CC667" s="85">
        <v>8.9200000000000002E-2</v>
      </c>
      <c r="CD667" s="85">
        <v>1.3899999999999999E-2</v>
      </c>
      <c r="CE667" s="85">
        <v>4.6600000000000003E-2</v>
      </c>
      <c r="CF667" s="85">
        <v>3.0000000000000001E-3</v>
      </c>
      <c r="CG667" s="85">
        <v>3.1099999999999999E-2</v>
      </c>
      <c r="CH667" s="85">
        <v>2.8E-3</v>
      </c>
      <c r="CI667" s="85">
        <v>1.04E-2</v>
      </c>
      <c r="CJ667" s="85">
        <v>3.0999999999999999E-3</v>
      </c>
      <c r="CK667" s="85">
        <v>1.17E-2</v>
      </c>
      <c r="CL667" s="85">
        <v>6.3E-3</v>
      </c>
      <c r="CM667" s="85"/>
      <c r="CN667" s="85"/>
      <c r="CO667" s="85"/>
      <c r="CP667" s="85">
        <v>0.19450000000000001</v>
      </c>
      <c r="CQ667" s="85"/>
      <c r="CR667" s="85">
        <f t="shared" si="61"/>
        <v>1.8360999999999996</v>
      </c>
      <c r="CS667" s="85">
        <f t="shared" si="62"/>
        <v>1.9468999999999996</v>
      </c>
      <c r="CV667" s="22" t="s">
        <v>1305</v>
      </c>
      <c r="CW667" s="12"/>
      <c r="CY667" s="15">
        <v>43221</v>
      </c>
      <c r="CZ667" s="15"/>
      <c r="DA667" s="15">
        <v>43237</v>
      </c>
      <c r="DC667" s="12"/>
    </row>
    <row r="668" spans="1:107" x14ac:dyDescent="0.25">
      <c r="A668" s="6" t="s">
        <v>2679</v>
      </c>
      <c r="B668" s="12" t="s">
        <v>1728</v>
      </c>
      <c r="C668" s="45" t="s">
        <v>1913</v>
      </c>
      <c r="D668" s="12" t="str">
        <f t="shared" si="67"/>
        <v>MMA0655</v>
      </c>
      <c r="E668" s="12" t="s">
        <v>1559</v>
      </c>
      <c r="F668" s="12" t="s">
        <v>1560</v>
      </c>
      <c r="G668" s="12" t="s">
        <v>1561</v>
      </c>
      <c r="H668" s="12" t="s">
        <v>1570</v>
      </c>
      <c r="I668" s="12" t="s">
        <v>1418</v>
      </c>
      <c r="J668" s="12" t="s">
        <v>1737</v>
      </c>
      <c r="K668" s="12" t="s">
        <v>1378</v>
      </c>
      <c r="L668" s="12" t="s">
        <v>1594</v>
      </c>
      <c r="M668" s="12" t="s">
        <v>1738</v>
      </c>
      <c r="N668" s="32" t="s">
        <v>1739</v>
      </c>
      <c r="O668" s="12" t="s">
        <v>1594</v>
      </c>
      <c r="P668" s="12" t="s">
        <v>1723</v>
      </c>
      <c r="Q668" s="12" t="s">
        <v>1724</v>
      </c>
      <c r="R668" s="12" t="s">
        <v>1956</v>
      </c>
      <c r="S668" s="12" t="s">
        <v>1777</v>
      </c>
      <c r="T668" s="12" t="s">
        <v>1559</v>
      </c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12" t="s">
        <v>1722</v>
      </c>
      <c r="AM668" s="84"/>
      <c r="AN668" s="84"/>
      <c r="AO668" s="84"/>
      <c r="AP668" s="84"/>
      <c r="AQ668" s="84"/>
      <c r="AR668" s="84"/>
      <c r="AS668" s="84"/>
      <c r="AT668" s="84"/>
      <c r="AU668" s="84">
        <v>6.1499999999999999E-2</v>
      </c>
      <c r="AV668" s="84"/>
      <c r="AW668" s="84"/>
      <c r="AX668" s="84"/>
      <c r="AY668" s="84"/>
      <c r="AZ668" s="84"/>
      <c r="BA668" s="84"/>
      <c r="BB668" s="84"/>
      <c r="BC668" s="84"/>
      <c r="BD668" s="84"/>
      <c r="BE668" s="84"/>
      <c r="BF668" s="84"/>
      <c r="BG668" s="84"/>
      <c r="BH668" s="84"/>
      <c r="BI668" s="84"/>
      <c r="BJ668" s="84">
        <v>0.1101</v>
      </c>
      <c r="BK668" s="84"/>
      <c r="BL668" s="84"/>
      <c r="BM668" s="84"/>
      <c r="BN668" s="8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5">
        <v>0.35349999999999998</v>
      </c>
      <c r="BZ668" s="85">
        <v>0.76160000000000005</v>
      </c>
      <c r="CA668" s="85">
        <v>0.1216</v>
      </c>
      <c r="CB668" s="85">
        <v>0.36020000000000002</v>
      </c>
      <c r="CC668" s="85">
        <v>8.9300000000000004E-2</v>
      </c>
      <c r="CD668" s="85">
        <v>1.38E-2</v>
      </c>
      <c r="CE668" s="85">
        <v>4.6199999999999998E-2</v>
      </c>
      <c r="CF668" s="85">
        <v>2.8999999999999998E-3</v>
      </c>
      <c r="CG668" s="85">
        <v>3.0599999999999999E-2</v>
      </c>
      <c r="CH668" s="85">
        <v>2.0999999999999999E-3</v>
      </c>
      <c r="CI668" s="85">
        <v>1.0699999999999999E-2</v>
      </c>
      <c r="CJ668" s="85">
        <v>3.0999999999999999E-3</v>
      </c>
      <c r="CK668" s="85">
        <v>1.2E-2</v>
      </c>
      <c r="CL668" s="85">
        <v>6.6E-3</v>
      </c>
      <c r="CM668" s="85"/>
      <c r="CN668" s="85"/>
      <c r="CO668" s="85"/>
      <c r="CP668" s="85">
        <v>0.19350000000000001</v>
      </c>
      <c r="CQ668" s="85"/>
      <c r="CR668" s="85">
        <f t="shared" si="61"/>
        <v>1.8141999999999998</v>
      </c>
      <c r="CS668" s="85">
        <f t="shared" si="62"/>
        <v>1.9242999999999999</v>
      </c>
      <c r="CV668" s="22" t="s">
        <v>1305</v>
      </c>
      <c r="CW668" s="12"/>
      <c r="CY668" s="15">
        <v>43221</v>
      </c>
      <c r="CZ668" s="15"/>
      <c r="DA668" s="15">
        <v>43237</v>
      </c>
      <c r="DC668" s="12"/>
    </row>
    <row r="669" spans="1:107" x14ac:dyDescent="0.25">
      <c r="A669" s="6" t="s">
        <v>2680</v>
      </c>
      <c r="B669" s="12" t="s">
        <v>1728</v>
      </c>
      <c r="C669" s="45" t="s">
        <v>1914</v>
      </c>
      <c r="D669" s="12" t="str">
        <f t="shared" si="67"/>
        <v>MMA0655</v>
      </c>
      <c r="E669" s="12" t="s">
        <v>1559</v>
      </c>
      <c r="F669" s="12" t="s">
        <v>1560</v>
      </c>
      <c r="G669" s="12" t="s">
        <v>1561</v>
      </c>
      <c r="H669" s="12" t="s">
        <v>1570</v>
      </c>
      <c r="I669" s="12" t="s">
        <v>1418</v>
      </c>
      <c r="J669" s="12" t="s">
        <v>1737</v>
      </c>
      <c r="K669" s="12" t="s">
        <v>1378</v>
      </c>
      <c r="L669" s="12" t="s">
        <v>1594</v>
      </c>
      <c r="M669" s="12" t="s">
        <v>1738</v>
      </c>
      <c r="N669" s="32" t="s">
        <v>1739</v>
      </c>
      <c r="O669" s="12" t="s">
        <v>1594</v>
      </c>
      <c r="P669" s="12" t="s">
        <v>1723</v>
      </c>
      <c r="Q669" s="12" t="s">
        <v>1724</v>
      </c>
      <c r="R669" s="12" t="s">
        <v>1956</v>
      </c>
      <c r="S669" s="12" t="s">
        <v>1777</v>
      </c>
      <c r="T669" s="12" t="s">
        <v>1559</v>
      </c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12" t="s">
        <v>1722</v>
      </c>
      <c r="AM669" s="84"/>
      <c r="AN669" s="84"/>
      <c r="AO669" s="84"/>
      <c r="AP669" s="84"/>
      <c r="AQ669" s="84"/>
      <c r="AR669" s="84"/>
      <c r="AS669" s="84"/>
      <c r="AT669" s="84"/>
      <c r="AU669" s="84">
        <v>6.2772999999999995E-2</v>
      </c>
      <c r="AV669" s="84"/>
      <c r="AW669" s="84"/>
      <c r="AX669" s="84"/>
      <c r="AY669" s="84"/>
      <c r="AZ669" s="84"/>
      <c r="BA669" s="84"/>
      <c r="BB669" s="84"/>
      <c r="BC669" s="84"/>
      <c r="BD669" s="84"/>
      <c r="BE669" s="84"/>
      <c r="BF669" s="84"/>
      <c r="BG669" s="84"/>
      <c r="BH669" s="84"/>
      <c r="BI669" s="84"/>
      <c r="BJ669" s="84">
        <v>0.10890300000000001</v>
      </c>
      <c r="BK669" s="84"/>
      <c r="BL669" s="84"/>
      <c r="BM669" s="84"/>
      <c r="BN669" s="8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5">
        <v>0.34823700000000002</v>
      </c>
      <c r="BZ669" s="85">
        <v>0.75091200000000002</v>
      </c>
      <c r="CA669" s="85">
        <v>0.120672</v>
      </c>
      <c r="CB669" s="85">
        <v>0.35624600000000001</v>
      </c>
      <c r="CC669" s="85">
        <v>8.8343000000000005E-2</v>
      </c>
      <c r="CD669" s="85">
        <v>1.363E-2</v>
      </c>
      <c r="CE669" s="85">
        <v>4.5866000000000004E-2</v>
      </c>
      <c r="CF669" s="85">
        <v>3.4150000000000001E-3</v>
      </c>
      <c r="CG669" s="85">
        <v>3.1061999999999999E-2</v>
      </c>
      <c r="CH669" s="85">
        <v>1.983E-3</v>
      </c>
      <c r="CI669" s="85">
        <v>1.0241E-2</v>
      </c>
      <c r="CJ669" s="85">
        <v>3.1329999999999999E-3</v>
      </c>
      <c r="CK669" s="85">
        <v>1.2168E-2</v>
      </c>
      <c r="CL669" s="85">
        <v>6.7580000000000001E-3</v>
      </c>
      <c r="CM669" s="85"/>
      <c r="CN669" s="85"/>
      <c r="CO669" s="85"/>
      <c r="CP669" s="85">
        <v>0.1888</v>
      </c>
      <c r="CQ669" s="85"/>
      <c r="CR669" s="85">
        <f t="shared" ref="CR669:CR732" si="68">SUM(BY669:CL669)</f>
        <v>1.7926660000000001</v>
      </c>
      <c r="CS669" s="85">
        <f t="shared" ref="CS669:CS732" si="69">CR669+BJ669</f>
        <v>1.9015690000000001</v>
      </c>
      <c r="CV669" s="22" t="s">
        <v>1305</v>
      </c>
      <c r="CW669" s="12"/>
      <c r="CY669" s="15">
        <v>43221</v>
      </c>
      <c r="CZ669" s="15"/>
      <c r="DA669" s="15">
        <v>43237</v>
      </c>
      <c r="DC669" s="12"/>
    </row>
    <row r="670" spans="1:107" x14ac:dyDescent="0.25">
      <c r="A670" s="6" t="s">
        <v>2681</v>
      </c>
      <c r="B670" s="12" t="s">
        <v>1728</v>
      </c>
      <c r="C670" s="45" t="s">
        <v>1915</v>
      </c>
      <c r="D670" s="12" t="str">
        <f t="shared" si="67"/>
        <v>MMA0655</v>
      </c>
      <c r="E670" s="12" t="s">
        <v>1559</v>
      </c>
      <c r="F670" s="12" t="s">
        <v>1560</v>
      </c>
      <c r="G670" s="12" t="s">
        <v>1561</v>
      </c>
      <c r="H670" s="12" t="s">
        <v>1570</v>
      </c>
      <c r="I670" s="12" t="s">
        <v>1418</v>
      </c>
      <c r="J670" s="12" t="s">
        <v>1737</v>
      </c>
      <c r="K670" s="12" t="s">
        <v>1378</v>
      </c>
      <c r="L670" s="12" t="s">
        <v>1594</v>
      </c>
      <c r="M670" s="12" t="s">
        <v>1738</v>
      </c>
      <c r="N670" s="32" t="s">
        <v>1739</v>
      </c>
      <c r="O670" s="12" t="s">
        <v>1594</v>
      </c>
      <c r="P670" s="12" t="s">
        <v>1723</v>
      </c>
      <c r="Q670" s="12" t="s">
        <v>1724</v>
      </c>
      <c r="R670" s="12" t="s">
        <v>1956</v>
      </c>
      <c r="S670" s="12" t="s">
        <v>1777</v>
      </c>
      <c r="T670" s="12" t="s">
        <v>1559</v>
      </c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12" t="s">
        <v>1722</v>
      </c>
      <c r="AM670" s="84"/>
      <c r="AN670" s="84"/>
      <c r="AO670" s="84"/>
      <c r="AP670" s="84"/>
      <c r="AQ670" s="84"/>
      <c r="AR670" s="84"/>
      <c r="AS670" s="84"/>
      <c r="AT670" s="84"/>
      <c r="AU670" s="84">
        <v>6.4838000000000007E-2</v>
      </c>
      <c r="AV670" s="84"/>
      <c r="AW670" s="84"/>
      <c r="AX670" s="84"/>
      <c r="AY670" s="84"/>
      <c r="AZ670" s="84"/>
      <c r="BA670" s="84"/>
      <c r="BB670" s="84"/>
      <c r="BC670" s="84"/>
      <c r="BD670" s="84"/>
      <c r="BE670" s="84"/>
      <c r="BF670" s="84"/>
      <c r="BG670" s="84"/>
      <c r="BH670" s="84"/>
      <c r="BI670" s="84"/>
      <c r="BJ670" s="84">
        <v>0.10879800000000001</v>
      </c>
      <c r="BK670" s="84"/>
      <c r="BL670" s="84"/>
      <c r="BM670" s="84"/>
      <c r="BN670" s="8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5">
        <v>0.34634700000000002</v>
      </c>
      <c r="BZ670" s="85">
        <v>0.74755200000000011</v>
      </c>
      <c r="CA670" s="85">
        <v>0.12098700000000001</v>
      </c>
      <c r="CB670" s="85">
        <v>0.35586099999999998</v>
      </c>
      <c r="CC670" s="85">
        <v>8.8273000000000004E-2</v>
      </c>
      <c r="CD670" s="85">
        <v>1.3595000000000001E-2</v>
      </c>
      <c r="CE670" s="85">
        <v>4.6006000000000005E-2</v>
      </c>
      <c r="CF670" s="85">
        <v>4.0099999999999997E-3</v>
      </c>
      <c r="CG670" s="85">
        <v>3.1902E-2</v>
      </c>
      <c r="CH670" s="85">
        <v>1.8779999999999999E-3</v>
      </c>
      <c r="CI670" s="85">
        <v>9.8560000000000002E-3</v>
      </c>
      <c r="CJ670" s="85">
        <v>3.2030000000000001E-3</v>
      </c>
      <c r="CK670" s="85">
        <v>1.2483000000000001E-2</v>
      </c>
      <c r="CL670" s="85">
        <v>7.0030000000000005E-3</v>
      </c>
      <c r="CM670" s="85"/>
      <c r="CN670" s="85"/>
      <c r="CO670" s="85"/>
      <c r="CP670" s="85">
        <v>0.19359999999999999</v>
      </c>
      <c r="CQ670" s="85"/>
      <c r="CR670" s="85">
        <f t="shared" si="68"/>
        <v>1.7889560000000007</v>
      </c>
      <c r="CS670" s="85">
        <f t="shared" si="69"/>
        <v>1.8977540000000006</v>
      </c>
      <c r="CV670" s="22" t="s">
        <v>1305</v>
      </c>
      <c r="CW670" s="12"/>
      <c r="CY670" s="15">
        <v>43221</v>
      </c>
      <c r="CZ670" s="15"/>
      <c r="DA670" s="15">
        <v>43237</v>
      </c>
      <c r="DC670" s="12"/>
    </row>
    <row r="671" spans="1:107" x14ac:dyDescent="0.25">
      <c r="A671" s="6" t="s">
        <v>2682</v>
      </c>
      <c r="B671" s="12" t="s">
        <v>1728</v>
      </c>
      <c r="C671" s="45" t="s">
        <v>1916</v>
      </c>
      <c r="D671" s="12" t="str">
        <f t="shared" si="67"/>
        <v>MMA0655</v>
      </c>
      <c r="E671" s="12" t="s">
        <v>1559</v>
      </c>
      <c r="F671" s="12" t="s">
        <v>1560</v>
      </c>
      <c r="G671" s="12" t="s">
        <v>1561</v>
      </c>
      <c r="H671" s="12" t="s">
        <v>1570</v>
      </c>
      <c r="I671" s="12" t="s">
        <v>1418</v>
      </c>
      <c r="J671" s="12" t="s">
        <v>1737</v>
      </c>
      <c r="K671" s="12" t="s">
        <v>1378</v>
      </c>
      <c r="L671" s="12" t="s">
        <v>1594</v>
      </c>
      <c r="M671" s="12" t="s">
        <v>1738</v>
      </c>
      <c r="N671" s="32" t="s">
        <v>1739</v>
      </c>
      <c r="O671" s="12" t="s">
        <v>1594</v>
      </c>
      <c r="P671" s="12" t="s">
        <v>1723</v>
      </c>
      <c r="Q671" s="12" t="s">
        <v>1724</v>
      </c>
      <c r="R671" s="12" t="s">
        <v>1956</v>
      </c>
      <c r="S671" s="12" t="s">
        <v>1777</v>
      </c>
      <c r="T671" s="12" t="s">
        <v>1559</v>
      </c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12" t="s">
        <v>1722</v>
      </c>
      <c r="AM671" s="84"/>
      <c r="AN671" s="84"/>
      <c r="AO671" s="84"/>
      <c r="AP671" s="84"/>
      <c r="AQ671" s="84"/>
      <c r="AR671" s="84"/>
      <c r="AS671" s="84"/>
      <c r="AT671" s="84"/>
      <c r="AU671" s="84">
        <v>6.7400000000000002E-2</v>
      </c>
      <c r="AV671" s="84"/>
      <c r="AW671" s="84"/>
      <c r="AX671" s="84"/>
      <c r="AY671" s="84"/>
      <c r="AZ671" s="84"/>
      <c r="BA671" s="84"/>
      <c r="BB671" s="84"/>
      <c r="BC671" s="84"/>
      <c r="BD671" s="84"/>
      <c r="BE671" s="84"/>
      <c r="BF671" s="84"/>
      <c r="BG671" s="84"/>
      <c r="BH671" s="84"/>
      <c r="BI671" s="84"/>
      <c r="BJ671" s="84">
        <v>0.10979999999999999</v>
      </c>
      <c r="BK671" s="84"/>
      <c r="BL671" s="84"/>
      <c r="BM671" s="84"/>
      <c r="BN671" s="8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5">
        <v>0.34810000000000002</v>
      </c>
      <c r="BZ671" s="85">
        <v>0.752</v>
      </c>
      <c r="CA671" s="85">
        <v>0.1225</v>
      </c>
      <c r="CB671" s="85">
        <v>0.35909999999999997</v>
      </c>
      <c r="CC671" s="85">
        <v>8.9099999999999999E-2</v>
      </c>
      <c r="CD671" s="85">
        <v>1.37E-2</v>
      </c>
      <c r="CE671" s="85">
        <v>4.6600000000000003E-2</v>
      </c>
      <c r="CF671" s="85">
        <v>4.5999999999999999E-3</v>
      </c>
      <c r="CG671" s="85">
        <v>3.3000000000000002E-2</v>
      </c>
      <c r="CH671" s="85">
        <v>1.8E-3</v>
      </c>
      <c r="CI671" s="85">
        <v>9.5999999999999992E-3</v>
      </c>
      <c r="CJ671" s="85">
        <v>3.3E-3</v>
      </c>
      <c r="CK671" s="85">
        <v>1.29E-2</v>
      </c>
      <c r="CL671" s="85">
        <v>7.3000000000000001E-3</v>
      </c>
      <c r="CM671" s="85"/>
      <c r="CN671" s="85"/>
      <c r="CO671" s="85"/>
      <c r="CP671" s="85">
        <v>0.20230000000000001</v>
      </c>
      <c r="CQ671" s="85"/>
      <c r="CR671" s="85">
        <f t="shared" si="68"/>
        <v>1.8036000000000001</v>
      </c>
      <c r="CS671" s="85">
        <f t="shared" si="69"/>
        <v>1.9134</v>
      </c>
      <c r="CV671" s="22" t="s">
        <v>1305</v>
      </c>
      <c r="CW671" s="12"/>
      <c r="CY671" s="15">
        <v>43221</v>
      </c>
      <c r="CZ671" s="15"/>
      <c r="DA671" s="15">
        <v>43237</v>
      </c>
      <c r="DC671" s="12"/>
    </row>
    <row r="672" spans="1:107" x14ac:dyDescent="0.25">
      <c r="A672" s="6" t="s">
        <v>2683</v>
      </c>
      <c r="B672" s="6" t="s">
        <v>233</v>
      </c>
      <c r="C672" s="45" t="s">
        <v>1927</v>
      </c>
      <c r="D672" s="6" t="s">
        <v>1559</v>
      </c>
      <c r="E672" s="6" t="s">
        <v>1559</v>
      </c>
      <c r="F672" s="6" t="s">
        <v>1560</v>
      </c>
      <c r="G672" s="6" t="s">
        <v>1561</v>
      </c>
      <c r="H672" s="12" t="s">
        <v>1570</v>
      </c>
      <c r="I672" s="12" t="s">
        <v>1418</v>
      </c>
      <c r="J672" s="12" t="s">
        <v>1737</v>
      </c>
      <c r="K672" s="12" t="s">
        <v>1378</v>
      </c>
      <c r="L672" s="12" t="s">
        <v>1594</v>
      </c>
      <c r="M672" s="12" t="s">
        <v>1738</v>
      </c>
      <c r="N672" s="32" t="s">
        <v>1739</v>
      </c>
      <c r="O672" s="12" t="s">
        <v>1594</v>
      </c>
      <c r="P672" s="12" t="s">
        <v>1723</v>
      </c>
      <c r="Q672" s="12" t="s">
        <v>1724</v>
      </c>
      <c r="R672" s="12" t="s">
        <v>1956</v>
      </c>
      <c r="S672" s="12" t="s">
        <v>1777</v>
      </c>
      <c r="T672" s="12" t="s">
        <v>1559</v>
      </c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12" t="s">
        <v>1722</v>
      </c>
      <c r="AM672" s="84"/>
      <c r="AN672" s="84"/>
      <c r="AO672" s="84"/>
      <c r="AP672" s="84"/>
      <c r="AQ672" s="84"/>
      <c r="AR672" s="84"/>
      <c r="AS672" s="84"/>
      <c r="AT672" s="84"/>
      <c r="AU672" s="84">
        <v>14.958737672583826</v>
      </c>
      <c r="AV672" s="84"/>
      <c r="AW672" s="84"/>
      <c r="AX672" s="84"/>
      <c r="AY672" s="84"/>
      <c r="AZ672" s="84"/>
      <c r="BA672" s="84"/>
      <c r="BB672" s="84"/>
      <c r="BC672" s="84"/>
      <c r="BD672" s="84"/>
      <c r="BE672" s="84"/>
      <c r="BF672" s="84"/>
      <c r="BG672" s="84"/>
      <c r="BH672" s="84"/>
      <c r="BI672" s="84"/>
      <c r="BJ672" s="84">
        <v>20.798540433925051</v>
      </c>
      <c r="BK672" s="84"/>
      <c r="BL672" s="84"/>
      <c r="BM672" s="84"/>
      <c r="BN672" s="8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5">
        <v>23.525009861932944</v>
      </c>
      <c r="BZ672" s="85">
        <v>53.387218934911246</v>
      </c>
      <c r="CA672" s="85">
        <v>7.7372781065088763</v>
      </c>
      <c r="CB672" s="85">
        <v>29.34639053254438</v>
      </c>
      <c r="CC672" s="85">
        <v>7.3688362919132153</v>
      </c>
      <c r="CD672" s="85">
        <v>1.1790138067061147</v>
      </c>
      <c r="CE672" s="85">
        <v>5.5266272189349106</v>
      </c>
      <c r="CF672" s="85">
        <v>1.3632347140039449</v>
      </c>
      <c r="CG672" s="85">
        <v>2.4685601577909271</v>
      </c>
      <c r="CH672" s="85">
        <v>0</v>
      </c>
      <c r="CI672" s="85">
        <v>3.0028007889546351</v>
      </c>
      <c r="CJ672" s="85">
        <v>0.47897435897435886</v>
      </c>
      <c r="CK672" s="85">
        <v>3.923905325443787</v>
      </c>
      <c r="CL672" s="85">
        <v>1.418500986193294</v>
      </c>
      <c r="CM672" s="85"/>
      <c r="CN672" s="85"/>
      <c r="CO672" s="85"/>
      <c r="CP672" s="85">
        <v>6.5582642998027616</v>
      </c>
      <c r="CQ672" s="85"/>
      <c r="CR672" s="85">
        <f t="shared" si="68"/>
        <v>140.72635108481265</v>
      </c>
      <c r="CS672" s="85">
        <f t="shared" si="69"/>
        <v>161.52489151873769</v>
      </c>
      <c r="CV672" s="22" t="s">
        <v>1305</v>
      </c>
      <c r="CW672" s="12"/>
      <c r="CY672" s="15">
        <v>43221</v>
      </c>
      <c r="CZ672" s="15"/>
      <c r="DA672" s="15">
        <v>43237</v>
      </c>
      <c r="DC672" s="12"/>
    </row>
    <row r="673" spans="1:107" x14ac:dyDescent="0.25">
      <c r="A673" s="6" t="s">
        <v>2684</v>
      </c>
      <c r="B673" s="6" t="s">
        <v>233</v>
      </c>
      <c r="C673" s="45" t="s">
        <v>1928</v>
      </c>
      <c r="D673" s="6" t="s">
        <v>1559</v>
      </c>
      <c r="E673" s="6" t="s">
        <v>1559</v>
      </c>
      <c r="F673" s="6" t="s">
        <v>1560</v>
      </c>
      <c r="G673" s="6" t="s">
        <v>1561</v>
      </c>
      <c r="H673" s="12" t="s">
        <v>1570</v>
      </c>
      <c r="I673" s="12" t="s">
        <v>1418</v>
      </c>
      <c r="J673" s="12" t="s">
        <v>1737</v>
      </c>
      <c r="K673" s="12" t="s">
        <v>1378</v>
      </c>
      <c r="L673" s="12" t="s">
        <v>1594</v>
      </c>
      <c r="M673" s="12" t="s">
        <v>1738</v>
      </c>
      <c r="N673" s="32" t="s">
        <v>1739</v>
      </c>
      <c r="O673" s="12" t="s">
        <v>1594</v>
      </c>
      <c r="P673" s="12" t="s">
        <v>1723</v>
      </c>
      <c r="Q673" s="12" t="s">
        <v>1724</v>
      </c>
      <c r="R673" s="12" t="s">
        <v>1956</v>
      </c>
      <c r="S673" s="12" t="s">
        <v>1777</v>
      </c>
      <c r="T673" s="12" t="s">
        <v>1559</v>
      </c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12" t="s">
        <v>1722</v>
      </c>
      <c r="AM673" s="84"/>
      <c r="AN673" s="84"/>
      <c r="AO673" s="84"/>
      <c r="AP673" s="84"/>
      <c r="AQ673" s="84"/>
      <c r="AR673" s="84"/>
      <c r="AS673" s="84"/>
      <c r="AT673" s="84"/>
      <c r="AU673" s="84">
        <v>24.692570095705506</v>
      </c>
      <c r="AV673" s="84"/>
      <c r="AW673" s="84"/>
      <c r="AX673" s="84"/>
      <c r="AY673" s="84"/>
      <c r="AZ673" s="84"/>
      <c r="BA673" s="84"/>
      <c r="BB673" s="84"/>
      <c r="BC673" s="84"/>
      <c r="BD673" s="84"/>
      <c r="BE673" s="84"/>
      <c r="BF673" s="84"/>
      <c r="BG673" s="84"/>
      <c r="BH673" s="84"/>
      <c r="BI673" s="84"/>
      <c r="BJ673" s="84">
        <v>37.467008398246293</v>
      </c>
      <c r="BK673" s="84"/>
      <c r="BL673" s="84"/>
      <c r="BM673" s="84"/>
      <c r="BN673" s="8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5">
        <v>56.687713431226072</v>
      </c>
      <c r="BZ673" s="85">
        <v>120.67403509353531</v>
      </c>
      <c r="CA673" s="85">
        <v>24.313019407261354</v>
      </c>
      <c r="CB673" s="85">
        <v>63.024798221022102</v>
      </c>
      <c r="CC673" s="85">
        <v>15.413760163507373</v>
      </c>
      <c r="CD673" s="85">
        <v>2.7192370300501136</v>
      </c>
      <c r="CE673" s="85">
        <v>10.8316966503295</v>
      </c>
      <c r="CF673" s="85">
        <v>2.209449181445355</v>
      </c>
      <c r="CG673" s="85">
        <v>6.4990689776789718</v>
      </c>
      <c r="CH673" s="85">
        <v>0.23889294173804182</v>
      </c>
      <c r="CI673" s="85">
        <v>4.2944496738415232</v>
      </c>
      <c r="CJ673" s="85">
        <v>0.92014524596522096</v>
      </c>
      <c r="CK673" s="85">
        <v>5.7111332636692254</v>
      </c>
      <c r="CL673" s="85">
        <v>2.362295792288621</v>
      </c>
      <c r="CM673" s="85"/>
      <c r="CN673" s="85"/>
      <c r="CO673" s="85"/>
      <c r="CP673" s="85">
        <v>27.231655802229032</v>
      </c>
      <c r="CQ673" s="85"/>
      <c r="CR673" s="85">
        <f t="shared" si="68"/>
        <v>315.8996950735588</v>
      </c>
      <c r="CS673" s="85">
        <f t="shared" si="69"/>
        <v>353.36670347180507</v>
      </c>
      <c r="CV673" s="22" t="s">
        <v>1305</v>
      </c>
      <c r="CW673" s="12"/>
      <c r="CY673" s="15">
        <v>43221</v>
      </c>
      <c r="CZ673" s="15"/>
      <c r="DA673" s="15">
        <v>43237</v>
      </c>
      <c r="DC673" s="12"/>
    </row>
    <row r="674" spans="1:107" x14ac:dyDescent="0.25">
      <c r="A674" s="6" t="s">
        <v>2685</v>
      </c>
      <c r="B674" s="6" t="s">
        <v>233</v>
      </c>
      <c r="C674" s="45" t="s">
        <v>1929</v>
      </c>
      <c r="D674" s="6" t="s">
        <v>1559</v>
      </c>
      <c r="E674" s="6" t="s">
        <v>1559</v>
      </c>
      <c r="F674" s="6" t="s">
        <v>1560</v>
      </c>
      <c r="G674" s="6" t="s">
        <v>1561</v>
      </c>
      <c r="H674" s="12" t="s">
        <v>1570</v>
      </c>
      <c r="I674" s="12" t="s">
        <v>1418</v>
      </c>
      <c r="J674" s="12" t="s">
        <v>1737</v>
      </c>
      <c r="K674" s="12" t="s">
        <v>1378</v>
      </c>
      <c r="L674" s="12" t="s">
        <v>1594</v>
      </c>
      <c r="M674" s="12" t="s">
        <v>1738</v>
      </c>
      <c r="N674" s="32" t="s">
        <v>1739</v>
      </c>
      <c r="O674" s="12" t="s">
        <v>1594</v>
      </c>
      <c r="P674" s="12" t="s">
        <v>1723</v>
      </c>
      <c r="Q674" s="12" t="s">
        <v>1724</v>
      </c>
      <c r="R674" s="12" t="s">
        <v>1956</v>
      </c>
      <c r="S674" s="12" t="s">
        <v>1777</v>
      </c>
      <c r="T674" s="12" t="s">
        <v>1559</v>
      </c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12" t="s">
        <v>1722</v>
      </c>
      <c r="AM674" s="84"/>
      <c r="AN674" s="84"/>
      <c r="AO674" s="84"/>
      <c r="AP674" s="84"/>
      <c r="AQ674" s="84"/>
      <c r="AR674" s="84"/>
      <c r="AS674" s="84"/>
      <c r="AT674" s="84"/>
      <c r="AU674" s="84">
        <v>24.867617107942976</v>
      </c>
      <c r="AV674" s="84"/>
      <c r="AW674" s="84"/>
      <c r="AX674" s="84"/>
      <c r="AY674" s="84"/>
      <c r="AZ674" s="84"/>
      <c r="BA674" s="84"/>
      <c r="BB674" s="84"/>
      <c r="BC674" s="84"/>
      <c r="BD674" s="84"/>
      <c r="BE674" s="84"/>
      <c r="BF674" s="84"/>
      <c r="BG674" s="84"/>
      <c r="BH674" s="84"/>
      <c r="BI674" s="84"/>
      <c r="BJ674" s="84">
        <v>36.883910386965383</v>
      </c>
      <c r="BK674" s="84"/>
      <c r="BL674" s="84"/>
      <c r="BM674" s="84"/>
      <c r="BN674" s="8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5">
        <v>57.617107942973526</v>
      </c>
      <c r="BZ674" s="85">
        <v>113.74745417515275</v>
      </c>
      <c r="CA674" s="85">
        <v>17.800407331975563</v>
      </c>
      <c r="CB674" s="85">
        <v>65.071283095723018</v>
      </c>
      <c r="CC674" s="85">
        <v>16.272912423625257</v>
      </c>
      <c r="CD674" s="85">
        <v>2.769857433808554</v>
      </c>
      <c r="CE674" s="85">
        <v>12.281059063136457</v>
      </c>
      <c r="CF674" s="85">
        <v>2.1588594704684319</v>
      </c>
      <c r="CG674" s="85">
        <v>5.3971486761710796</v>
      </c>
      <c r="CH674" s="85">
        <v>0.10183299389002036</v>
      </c>
      <c r="CI674" s="85">
        <v>3.5030549898167012</v>
      </c>
      <c r="CJ674" s="85">
        <v>0.73319755600814673</v>
      </c>
      <c r="CK674" s="85">
        <v>5.4989816700611005</v>
      </c>
      <c r="CL674" s="85">
        <v>2.6476578411405294</v>
      </c>
      <c r="CM674" s="85"/>
      <c r="CN674" s="85"/>
      <c r="CO674" s="85"/>
      <c r="CP674" s="85">
        <v>17.983706720977601</v>
      </c>
      <c r="CQ674" s="85"/>
      <c r="CR674" s="85">
        <f t="shared" si="68"/>
        <v>305.6008146639511</v>
      </c>
      <c r="CS674" s="85">
        <f t="shared" si="69"/>
        <v>342.4847250509165</v>
      </c>
      <c r="CV674" s="22" t="s">
        <v>1305</v>
      </c>
      <c r="CW674" s="12"/>
      <c r="CY674" s="15">
        <v>43221</v>
      </c>
      <c r="CZ674" s="15"/>
      <c r="DA674" s="15">
        <v>43237</v>
      </c>
      <c r="DC674" s="12"/>
    </row>
    <row r="675" spans="1:107" x14ac:dyDescent="0.25">
      <c r="A675" s="6" t="s">
        <v>2686</v>
      </c>
      <c r="B675" s="12" t="s">
        <v>1728</v>
      </c>
      <c r="C675" s="45" t="s">
        <v>1917</v>
      </c>
      <c r="D675" s="12" t="str">
        <f>A673</f>
        <v>MMA0668</v>
      </c>
      <c r="E675" s="12" t="s">
        <v>1559</v>
      </c>
      <c r="F675" s="12" t="s">
        <v>1560</v>
      </c>
      <c r="G675" s="12" t="s">
        <v>1561</v>
      </c>
      <c r="H675" s="12" t="s">
        <v>1570</v>
      </c>
      <c r="I675" s="12" t="s">
        <v>1418</v>
      </c>
      <c r="J675" s="12" t="s">
        <v>1737</v>
      </c>
      <c r="K675" s="12" t="s">
        <v>1378</v>
      </c>
      <c r="L675" s="12" t="s">
        <v>1594</v>
      </c>
      <c r="M675" s="12" t="s">
        <v>1738</v>
      </c>
      <c r="N675" s="32" t="s">
        <v>1739</v>
      </c>
      <c r="O675" s="12" t="s">
        <v>1594</v>
      </c>
      <c r="P675" s="12" t="s">
        <v>1723</v>
      </c>
      <c r="Q675" s="12" t="s">
        <v>1724</v>
      </c>
      <c r="R675" s="12" t="s">
        <v>1956</v>
      </c>
      <c r="S675" s="12" t="s">
        <v>1777</v>
      </c>
      <c r="T675" s="12" t="s">
        <v>1559</v>
      </c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12" t="s">
        <v>1722</v>
      </c>
      <c r="AM675" s="84"/>
      <c r="AN675" s="84"/>
      <c r="AO675" s="84"/>
      <c r="AP675" s="84"/>
      <c r="AQ675" s="84"/>
      <c r="AR675" s="84"/>
      <c r="AS675" s="84"/>
      <c r="AT675" s="84"/>
      <c r="AU675" s="84">
        <v>9.3299999999999994E-2</v>
      </c>
      <c r="AV675" s="84"/>
      <c r="AW675" s="84"/>
      <c r="AX675" s="84"/>
      <c r="AY675" s="84"/>
      <c r="AZ675" s="84"/>
      <c r="BA675" s="84"/>
      <c r="BB675" s="84"/>
      <c r="BC675" s="84"/>
      <c r="BD675" s="84"/>
      <c r="BE675" s="84"/>
      <c r="BF675" s="84"/>
      <c r="BG675" s="84"/>
      <c r="BH675" s="84"/>
      <c r="BI675" s="84"/>
      <c r="BJ675" s="84">
        <v>0.17100000000000001</v>
      </c>
      <c r="BK675" s="84"/>
      <c r="BL675" s="84"/>
      <c r="BM675" s="84"/>
      <c r="BN675" s="8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5">
        <v>0.31669999999999998</v>
      </c>
      <c r="BZ675" s="85">
        <v>0.63619999999999999</v>
      </c>
      <c r="CA675" s="85">
        <v>0.14319999999999999</v>
      </c>
      <c r="CB675" s="85">
        <v>0.31830000000000003</v>
      </c>
      <c r="CC675" s="85">
        <v>7.0800000000000002E-2</v>
      </c>
      <c r="CD675" s="85">
        <v>1.55E-2</v>
      </c>
      <c r="CE675" s="85">
        <v>5.0299999999999997E-2</v>
      </c>
      <c r="CF675" s="85">
        <v>5.7000000000000002E-3</v>
      </c>
      <c r="CG675" s="85">
        <v>3.1800000000000002E-2</v>
      </c>
      <c r="CH675" s="85">
        <v>7.7999999999999996E-3</v>
      </c>
      <c r="CI675" s="85">
        <v>1.5900000000000001E-2</v>
      </c>
      <c r="CJ675" s="85">
        <v>4.5999999999999999E-3</v>
      </c>
      <c r="CK675" s="85">
        <v>1.6400000000000001E-2</v>
      </c>
      <c r="CL675" s="85">
        <v>4.8999999999999998E-3</v>
      </c>
      <c r="CM675" s="85"/>
      <c r="CN675" s="85"/>
      <c r="CO675" s="85"/>
      <c r="CP675" s="85">
        <v>0.1704</v>
      </c>
      <c r="CQ675" s="85"/>
      <c r="CR675" s="85">
        <f t="shared" si="68"/>
        <v>1.6380999999999999</v>
      </c>
      <c r="CS675" s="85">
        <f t="shared" si="69"/>
        <v>1.8090999999999999</v>
      </c>
      <c r="CV675" s="22" t="s">
        <v>1305</v>
      </c>
      <c r="CW675" s="12"/>
      <c r="CY675" s="15">
        <v>43221</v>
      </c>
      <c r="CZ675" s="15"/>
      <c r="DA675" s="15">
        <v>43237</v>
      </c>
      <c r="DC675" s="12"/>
    </row>
    <row r="676" spans="1:107" x14ac:dyDescent="0.25">
      <c r="A676" s="6" t="s">
        <v>2687</v>
      </c>
      <c r="B676" s="12" t="s">
        <v>1728</v>
      </c>
      <c r="C676" s="45" t="s">
        <v>1918</v>
      </c>
      <c r="D676" s="12" t="str">
        <f>D675</f>
        <v>MMA0668</v>
      </c>
      <c r="E676" s="12" t="s">
        <v>1559</v>
      </c>
      <c r="F676" s="12" t="s">
        <v>1560</v>
      </c>
      <c r="G676" s="12" t="s">
        <v>1561</v>
      </c>
      <c r="H676" s="12" t="s">
        <v>1570</v>
      </c>
      <c r="I676" s="12" t="s">
        <v>1418</v>
      </c>
      <c r="J676" s="12" t="s">
        <v>1737</v>
      </c>
      <c r="K676" s="12" t="s">
        <v>1378</v>
      </c>
      <c r="L676" s="12" t="s">
        <v>1594</v>
      </c>
      <c r="M676" s="12" t="s">
        <v>1738</v>
      </c>
      <c r="N676" s="32" t="s">
        <v>1739</v>
      </c>
      <c r="O676" s="12" t="s">
        <v>1594</v>
      </c>
      <c r="P676" s="12" t="s">
        <v>1723</v>
      </c>
      <c r="Q676" s="12" t="s">
        <v>1724</v>
      </c>
      <c r="R676" s="12" t="s">
        <v>1956</v>
      </c>
      <c r="S676" s="12" t="s">
        <v>1777</v>
      </c>
      <c r="T676" s="12" t="s">
        <v>1559</v>
      </c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12" t="s">
        <v>1722</v>
      </c>
      <c r="AM676" s="84"/>
      <c r="AN676" s="84"/>
      <c r="AO676" s="84"/>
      <c r="AP676" s="84"/>
      <c r="AQ676" s="84"/>
      <c r="AR676" s="84"/>
      <c r="AS676" s="84"/>
      <c r="AT676" s="84"/>
      <c r="AU676" s="84">
        <v>0.1052</v>
      </c>
      <c r="AV676" s="84"/>
      <c r="AW676" s="84"/>
      <c r="AX676" s="84"/>
      <c r="AY676" s="84"/>
      <c r="AZ676" s="84"/>
      <c r="BA676" s="84"/>
      <c r="BB676" s="84"/>
      <c r="BC676" s="84"/>
      <c r="BD676" s="84"/>
      <c r="BE676" s="84"/>
      <c r="BF676" s="84"/>
      <c r="BG676" s="84"/>
      <c r="BH676" s="84"/>
      <c r="BI676" s="84"/>
      <c r="BJ676" s="84">
        <v>0.18529999999999999</v>
      </c>
      <c r="BK676" s="84"/>
      <c r="BL676" s="84"/>
      <c r="BM676" s="84"/>
      <c r="BN676" s="8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5">
        <v>0.35270000000000001</v>
      </c>
      <c r="BZ676" s="85">
        <v>0.71299999999999997</v>
      </c>
      <c r="CA676" s="85">
        <v>0.16170000000000001</v>
      </c>
      <c r="CB676" s="85">
        <v>0.36530000000000001</v>
      </c>
      <c r="CC676" s="85">
        <v>8.0699999999999994E-2</v>
      </c>
      <c r="CD676" s="85">
        <v>1.7000000000000001E-2</v>
      </c>
      <c r="CE676" s="85">
        <v>5.62E-2</v>
      </c>
      <c r="CF676" s="85">
        <v>7.7999999999999996E-3</v>
      </c>
      <c r="CG676" s="85">
        <v>3.3500000000000002E-2</v>
      </c>
      <c r="CH676" s="85">
        <v>6.7000000000000002E-3</v>
      </c>
      <c r="CI676" s="85">
        <v>1.7999999999999999E-2</v>
      </c>
      <c r="CJ676" s="85">
        <v>5.1000000000000004E-3</v>
      </c>
      <c r="CK676" s="85">
        <v>1.8700000000000001E-2</v>
      </c>
      <c r="CL676" s="85">
        <v>6.3E-3</v>
      </c>
      <c r="CM676" s="85"/>
      <c r="CN676" s="85"/>
      <c r="CO676" s="85"/>
      <c r="CP676" s="85">
        <v>0.19850000000000001</v>
      </c>
      <c r="CQ676" s="85"/>
      <c r="CR676" s="85">
        <f t="shared" si="68"/>
        <v>1.8427</v>
      </c>
      <c r="CS676" s="85">
        <f t="shared" si="69"/>
        <v>2.028</v>
      </c>
      <c r="CV676" s="22" t="s">
        <v>1305</v>
      </c>
      <c r="CW676" s="12"/>
      <c r="CY676" s="15">
        <v>43221</v>
      </c>
      <c r="CZ676" s="15"/>
      <c r="DA676" s="15">
        <v>43237</v>
      </c>
      <c r="DC676" s="12"/>
    </row>
    <row r="677" spans="1:107" x14ac:dyDescent="0.25">
      <c r="A677" s="6" t="s">
        <v>2688</v>
      </c>
      <c r="B677" s="12" t="s">
        <v>1728</v>
      </c>
      <c r="C677" s="45" t="s">
        <v>1919</v>
      </c>
      <c r="D677" s="12" t="str">
        <f t="shared" ref="D677:D684" si="70">D676</f>
        <v>MMA0668</v>
      </c>
      <c r="E677" s="12" t="s">
        <v>1559</v>
      </c>
      <c r="F677" s="12" t="s">
        <v>1560</v>
      </c>
      <c r="G677" s="12" t="s">
        <v>1561</v>
      </c>
      <c r="H677" s="12" t="s">
        <v>1570</v>
      </c>
      <c r="I677" s="12" t="s">
        <v>1418</v>
      </c>
      <c r="J677" s="12" t="s">
        <v>1737</v>
      </c>
      <c r="K677" s="12" t="s">
        <v>1378</v>
      </c>
      <c r="L677" s="12" t="s">
        <v>1594</v>
      </c>
      <c r="M677" s="12" t="s">
        <v>1738</v>
      </c>
      <c r="N677" s="32" t="s">
        <v>1739</v>
      </c>
      <c r="O677" s="12" t="s">
        <v>1594</v>
      </c>
      <c r="P677" s="12" t="s">
        <v>1723</v>
      </c>
      <c r="Q677" s="12" t="s">
        <v>1724</v>
      </c>
      <c r="R677" s="12" t="s">
        <v>1956</v>
      </c>
      <c r="S677" s="12" t="s">
        <v>1777</v>
      </c>
      <c r="T677" s="12" t="s">
        <v>1559</v>
      </c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12" t="s">
        <v>1722</v>
      </c>
      <c r="AM677" s="84"/>
      <c r="AN677" s="84"/>
      <c r="AO677" s="84"/>
      <c r="AP677" s="84"/>
      <c r="AQ677" s="84"/>
      <c r="AR677" s="84"/>
      <c r="AS677" s="84"/>
      <c r="AT677" s="84"/>
      <c r="AU677" s="84">
        <v>0.1085</v>
      </c>
      <c r="AV677" s="84"/>
      <c r="AW677" s="84"/>
      <c r="AX677" s="84"/>
      <c r="AY677" s="84"/>
      <c r="AZ677" s="84"/>
      <c r="BA677" s="84"/>
      <c r="BB677" s="84"/>
      <c r="BC677" s="84"/>
      <c r="BD677" s="84"/>
      <c r="BE677" s="84"/>
      <c r="BF677" s="84"/>
      <c r="BG677" s="84"/>
      <c r="BH677" s="84"/>
      <c r="BI677" s="84"/>
      <c r="BJ677" s="84">
        <v>0.19009999999999999</v>
      </c>
      <c r="BK677" s="84"/>
      <c r="BL677" s="84"/>
      <c r="BM677" s="84"/>
      <c r="BN677" s="8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5">
        <v>0.35580000000000001</v>
      </c>
      <c r="BZ677" s="85">
        <v>0.72299999999999998</v>
      </c>
      <c r="CA677" s="85">
        <v>0.1653</v>
      </c>
      <c r="CB677" s="85">
        <v>0.35160000000000002</v>
      </c>
      <c r="CC677" s="85">
        <v>7.7899999999999997E-2</v>
      </c>
      <c r="CD677" s="85">
        <v>1.67E-2</v>
      </c>
      <c r="CE677" s="85">
        <v>5.5899999999999998E-2</v>
      </c>
      <c r="CF677" s="85">
        <v>6.7999999999999996E-3</v>
      </c>
      <c r="CG677" s="85">
        <v>3.7699999999999997E-2</v>
      </c>
      <c r="CH677" s="85">
        <v>6.1999999999999998E-3</v>
      </c>
      <c r="CI677" s="85">
        <v>1.7299999999999999E-2</v>
      </c>
      <c r="CJ677" s="85">
        <v>4.7999999999999996E-3</v>
      </c>
      <c r="CK677" s="85">
        <v>1.9400000000000001E-2</v>
      </c>
      <c r="CL677" s="85">
        <v>6.8999999999999999E-3</v>
      </c>
      <c r="CM677" s="85"/>
      <c r="CN677" s="85"/>
      <c r="CO677" s="85"/>
      <c r="CP677" s="85">
        <v>0.20380000000000001</v>
      </c>
      <c r="CQ677" s="85"/>
      <c r="CR677" s="85">
        <f t="shared" si="68"/>
        <v>1.8452999999999999</v>
      </c>
      <c r="CS677" s="85">
        <f t="shared" si="69"/>
        <v>2.0354000000000001</v>
      </c>
      <c r="CV677" s="22" t="s">
        <v>1305</v>
      </c>
      <c r="CW677" s="12"/>
      <c r="CY677" s="15">
        <v>43221</v>
      </c>
      <c r="CZ677" s="15"/>
      <c r="DA677" s="15">
        <v>43237</v>
      </c>
      <c r="DC677" s="12"/>
    </row>
    <row r="678" spans="1:107" x14ac:dyDescent="0.25">
      <c r="A678" s="6" t="s">
        <v>2689</v>
      </c>
      <c r="B678" s="12" t="s">
        <v>1728</v>
      </c>
      <c r="C678" s="45" t="s">
        <v>1920</v>
      </c>
      <c r="D678" s="12" t="str">
        <f t="shared" si="70"/>
        <v>MMA0668</v>
      </c>
      <c r="E678" s="12" t="s">
        <v>1559</v>
      </c>
      <c r="F678" s="12" t="s">
        <v>1560</v>
      </c>
      <c r="G678" s="12" t="s">
        <v>1561</v>
      </c>
      <c r="H678" s="12" t="s">
        <v>1570</v>
      </c>
      <c r="I678" s="12" t="s">
        <v>1418</v>
      </c>
      <c r="J678" s="12" t="s">
        <v>1737</v>
      </c>
      <c r="K678" s="12" t="s">
        <v>1378</v>
      </c>
      <c r="L678" s="12" t="s">
        <v>1594</v>
      </c>
      <c r="M678" s="12" t="s">
        <v>1738</v>
      </c>
      <c r="N678" s="32" t="s">
        <v>1739</v>
      </c>
      <c r="O678" s="12" t="s">
        <v>1594</v>
      </c>
      <c r="P678" s="12" t="s">
        <v>1723</v>
      </c>
      <c r="Q678" s="12" t="s">
        <v>1724</v>
      </c>
      <c r="R678" s="12" t="s">
        <v>1956</v>
      </c>
      <c r="S678" s="12" t="s">
        <v>1777</v>
      </c>
      <c r="T678" s="12" t="s">
        <v>1559</v>
      </c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12" t="s">
        <v>1722</v>
      </c>
      <c r="AM678" s="84"/>
      <c r="AN678" s="84"/>
      <c r="AO678" s="84"/>
      <c r="AP678" s="84"/>
      <c r="AQ678" s="84"/>
      <c r="AR678" s="84"/>
      <c r="AS678" s="84"/>
      <c r="AT678" s="84"/>
      <c r="AU678" s="84">
        <v>0.1099</v>
      </c>
      <c r="AV678" s="84"/>
      <c r="AW678" s="84"/>
      <c r="AX678" s="84"/>
      <c r="AY678" s="84"/>
      <c r="AZ678" s="84"/>
      <c r="BA678" s="84"/>
      <c r="BB678" s="84"/>
      <c r="BC678" s="84"/>
      <c r="BD678" s="84"/>
      <c r="BE678" s="84"/>
      <c r="BF678" s="84"/>
      <c r="BG678" s="84"/>
      <c r="BH678" s="84"/>
      <c r="BI678" s="84"/>
      <c r="BJ678" s="84">
        <v>0.1913</v>
      </c>
      <c r="BK678" s="84"/>
      <c r="BL678" s="84"/>
      <c r="BM678" s="84"/>
      <c r="BN678" s="8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5">
        <v>0.35489999999999999</v>
      </c>
      <c r="BZ678" s="85">
        <v>0.73009999999999997</v>
      </c>
      <c r="CA678" s="85">
        <v>0.16250000000000001</v>
      </c>
      <c r="CB678" s="85">
        <v>0.35749999999999998</v>
      </c>
      <c r="CC678" s="85">
        <v>8.0399999999999999E-2</v>
      </c>
      <c r="CD678" s="85">
        <v>1.66E-2</v>
      </c>
      <c r="CE678" s="85">
        <v>5.5500000000000001E-2</v>
      </c>
      <c r="CF678" s="85">
        <v>5.8999999999999999E-3</v>
      </c>
      <c r="CG678" s="85">
        <v>3.8600000000000002E-2</v>
      </c>
      <c r="CH678" s="85">
        <v>5.7000000000000002E-3</v>
      </c>
      <c r="CI678" s="85">
        <v>1.72E-2</v>
      </c>
      <c r="CJ678" s="85">
        <v>5.3E-3</v>
      </c>
      <c r="CK678" s="85">
        <v>1.9900000000000001E-2</v>
      </c>
      <c r="CL678" s="85">
        <v>7.6E-3</v>
      </c>
      <c r="CM678" s="85"/>
      <c r="CN678" s="85"/>
      <c r="CO678" s="85"/>
      <c r="CP678" s="85">
        <v>0.20480000000000001</v>
      </c>
      <c r="CQ678" s="85"/>
      <c r="CR678" s="85">
        <f t="shared" si="68"/>
        <v>1.8577000000000004</v>
      </c>
      <c r="CS678" s="85">
        <f t="shared" si="69"/>
        <v>2.0490000000000004</v>
      </c>
      <c r="CV678" s="22" t="s">
        <v>1305</v>
      </c>
      <c r="CW678" s="12"/>
      <c r="CY678" s="15">
        <v>43221</v>
      </c>
      <c r="CZ678" s="15"/>
      <c r="DA678" s="15">
        <v>43237</v>
      </c>
      <c r="DC678" s="12"/>
    </row>
    <row r="679" spans="1:107" x14ac:dyDescent="0.25">
      <c r="A679" s="6" t="s">
        <v>2690</v>
      </c>
      <c r="B679" s="12" t="s">
        <v>1728</v>
      </c>
      <c r="C679" s="45" t="s">
        <v>1921</v>
      </c>
      <c r="D679" s="12" t="str">
        <f t="shared" si="70"/>
        <v>MMA0668</v>
      </c>
      <c r="E679" s="12" t="s">
        <v>1559</v>
      </c>
      <c r="F679" s="12" t="s">
        <v>1560</v>
      </c>
      <c r="G679" s="12" t="s">
        <v>1561</v>
      </c>
      <c r="H679" s="12" t="s">
        <v>1570</v>
      </c>
      <c r="I679" s="12" t="s">
        <v>1418</v>
      </c>
      <c r="J679" s="12" t="s">
        <v>1737</v>
      </c>
      <c r="K679" s="12" t="s">
        <v>1378</v>
      </c>
      <c r="L679" s="12" t="s">
        <v>1594</v>
      </c>
      <c r="M679" s="12" t="s">
        <v>1738</v>
      </c>
      <c r="N679" s="32" t="s">
        <v>1739</v>
      </c>
      <c r="O679" s="12" t="s">
        <v>1594</v>
      </c>
      <c r="P679" s="12" t="s">
        <v>1723</v>
      </c>
      <c r="Q679" s="12" t="s">
        <v>1724</v>
      </c>
      <c r="R679" s="12" t="s">
        <v>1956</v>
      </c>
      <c r="S679" s="12" t="s">
        <v>1777</v>
      </c>
      <c r="T679" s="12" t="s">
        <v>1559</v>
      </c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12" t="s">
        <v>1722</v>
      </c>
      <c r="AM679" s="84"/>
      <c r="AN679" s="84"/>
      <c r="AO679" s="84"/>
      <c r="AP679" s="84"/>
      <c r="AQ679" s="84"/>
      <c r="AR679" s="84"/>
      <c r="AS679" s="84"/>
      <c r="AT679" s="84"/>
      <c r="AU679" s="84">
        <v>0.1115</v>
      </c>
      <c r="AV679" s="84"/>
      <c r="AW679" s="84"/>
      <c r="AX679" s="84"/>
      <c r="AY679" s="84"/>
      <c r="AZ679" s="84"/>
      <c r="BA679" s="84"/>
      <c r="BB679" s="84"/>
      <c r="BC679" s="84"/>
      <c r="BD679" s="84"/>
      <c r="BE679" s="84"/>
      <c r="BF679" s="84"/>
      <c r="BG679" s="84"/>
      <c r="BH679" s="84"/>
      <c r="BI679" s="84"/>
      <c r="BJ679" s="84">
        <v>0.1918</v>
      </c>
      <c r="BK679" s="84"/>
      <c r="BL679" s="84"/>
      <c r="BM679" s="84"/>
      <c r="BN679" s="8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5">
        <v>0.35860000000000003</v>
      </c>
      <c r="BZ679" s="85">
        <v>0.73409999999999997</v>
      </c>
      <c r="CA679" s="85">
        <v>0.16720000000000002</v>
      </c>
      <c r="CB679" s="85">
        <v>0.36160000000000003</v>
      </c>
      <c r="CC679" s="85">
        <v>8.2100000000000006E-2</v>
      </c>
      <c r="CD679" s="85">
        <v>1.6649999999999998E-2</v>
      </c>
      <c r="CE679" s="85">
        <v>5.6250000000000001E-2</v>
      </c>
      <c r="CF679" s="85">
        <v>7.4000000000000003E-3</v>
      </c>
      <c r="CG679" s="85">
        <v>3.9699999999999999E-2</v>
      </c>
      <c r="CH679" s="85">
        <v>4.5500000000000002E-3</v>
      </c>
      <c r="CI679" s="85">
        <v>1.7399999999999999E-2</v>
      </c>
      <c r="CJ679" s="85">
        <v>5.5999999999999999E-3</v>
      </c>
      <c r="CK679" s="85">
        <v>2.0450000000000003E-2</v>
      </c>
      <c r="CL679" s="85">
        <v>8.1499999999999993E-3</v>
      </c>
      <c r="CM679" s="85"/>
      <c r="CN679" s="85"/>
      <c r="CO679" s="85"/>
      <c r="CP679" s="85">
        <v>0.20750000000000002</v>
      </c>
      <c r="CQ679" s="85"/>
      <c r="CR679" s="85">
        <f t="shared" si="68"/>
        <v>1.8797500000000007</v>
      </c>
      <c r="CS679" s="85">
        <f t="shared" si="69"/>
        <v>2.0715500000000007</v>
      </c>
      <c r="CV679" s="22" t="s">
        <v>1305</v>
      </c>
      <c r="CW679" s="12"/>
      <c r="CY679" s="15">
        <v>43221</v>
      </c>
      <c r="CZ679" s="15"/>
      <c r="DA679" s="15">
        <v>43237</v>
      </c>
      <c r="DC679" s="12"/>
    </row>
    <row r="680" spans="1:107" x14ac:dyDescent="0.25">
      <c r="A680" s="6" t="s">
        <v>2691</v>
      </c>
      <c r="B680" s="12" t="s">
        <v>1728</v>
      </c>
      <c r="C680" s="45" t="s">
        <v>1922</v>
      </c>
      <c r="D680" s="12" t="str">
        <f t="shared" si="70"/>
        <v>MMA0668</v>
      </c>
      <c r="E680" s="12" t="s">
        <v>1559</v>
      </c>
      <c r="F680" s="12" t="s">
        <v>1560</v>
      </c>
      <c r="G680" s="12" t="s">
        <v>1561</v>
      </c>
      <c r="H680" s="12" t="s">
        <v>1570</v>
      </c>
      <c r="I680" s="12" t="s">
        <v>1418</v>
      </c>
      <c r="J680" s="12" t="s">
        <v>1737</v>
      </c>
      <c r="K680" s="12" t="s">
        <v>1378</v>
      </c>
      <c r="L680" s="12" t="s">
        <v>1594</v>
      </c>
      <c r="M680" s="12" t="s">
        <v>1738</v>
      </c>
      <c r="N680" s="32" t="s">
        <v>1739</v>
      </c>
      <c r="O680" s="12" t="s">
        <v>1594</v>
      </c>
      <c r="P680" s="12" t="s">
        <v>1723</v>
      </c>
      <c r="Q680" s="12" t="s">
        <v>1724</v>
      </c>
      <c r="R680" s="12" t="s">
        <v>1956</v>
      </c>
      <c r="S680" s="12" t="s">
        <v>1777</v>
      </c>
      <c r="T680" s="12" t="s">
        <v>1559</v>
      </c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12" t="s">
        <v>1722</v>
      </c>
      <c r="AM680" s="84"/>
      <c r="AN680" s="84"/>
      <c r="AO680" s="84"/>
      <c r="AP680" s="84"/>
      <c r="AQ680" s="84"/>
      <c r="AR680" s="84"/>
      <c r="AS680" s="84"/>
      <c r="AT680" s="84"/>
      <c r="AU680" s="84">
        <v>0.11310000000000001</v>
      </c>
      <c r="AV680" s="84"/>
      <c r="AW680" s="84"/>
      <c r="AX680" s="84"/>
      <c r="AY680" s="84"/>
      <c r="AZ680" s="84"/>
      <c r="BA680" s="84"/>
      <c r="BB680" s="84"/>
      <c r="BC680" s="84"/>
      <c r="BD680" s="84"/>
      <c r="BE680" s="84"/>
      <c r="BF680" s="84"/>
      <c r="BG680" s="84"/>
      <c r="BH680" s="84"/>
      <c r="BI680" s="84"/>
      <c r="BJ680" s="84">
        <v>0.1923</v>
      </c>
      <c r="BK680" s="84"/>
      <c r="BL680" s="84"/>
      <c r="BM680" s="84"/>
      <c r="BN680" s="8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5">
        <v>0.36230000000000001</v>
      </c>
      <c r="BZ680" s="85">
        <v>0.73809999999999998</v>
      </c>
      <c r="CA680" s="85">
        <v>0.1719</v>
      </c>
      <c r="CB680" s="85">
        <v>0.36570000000000003</v>
      </c>
      <c r="CC680" s="85">
        <v>8.3799999999999999E-2</v>
      </c>
      <c r="CD680" s="85">
        <v>1.67E-2</v>
      </c>
      <c r="CE680" s="85">
        <v>5.7000000000000002E-2</v>
      </c>
      <c r="CF680" s="85">
        <v>8.8999999999999999E-3</v>
      </c>
      <c r="CG680" s="85">
        <v>4.0800000000000003E-2</v>
      </c>
      <c r="CH680" s="85">
        <v>3.3999999999999998E-3</v>
      </c>
      <c r="CI680" s="85">
        <v>1.7600000000000001E-2</v>
      </c>
      <c r="CJ680" s="85">
        <v>5.8999999999999999E-3</v>
      </c>
      <c r="CK680" s="85">
        <v>2.1000000000000001E-2</v>
      </c>
      <c r="CL680" s="85">
        <v>8.6999999999999994E-3</v>
      </c>
      <c r="CM680" s="85"/>
      <c r="CN680" s="85"/>
      <c r="CO680" s="85"/>
      <c r="CP680" s="85">
        <v>0.2102</v>
      </c>
      <c r="CQ680" s="85"/>
      <c r="CR680" s="85">
        <f t="shared" si="68"/>
        <v>1.9017999999999997</v>
      </c>
      <c r="CS680" s="85">
        <f t="shared" si="69"/>
        <v>2.0940999999999996</v>
      </c>
      <c r="CV680" s="22" t="s">
        <v>1305</v>
      </c>
      <c r="CW680" s="12"/>
      <c r="CY680" s="15">
        <v>43221</v>
      </c>
      <c r="CZ680" s="15"/>
      <c r="DA680" s="15">
        <v>43237</v>
      </c>
      <c r="DC680" s="12"/>
    </row>
    <row r="681" spans="1:107" x14ac:dyDescent="0.25">
      <c r="A681" s="6" t="s">
        <v>2692</v>
      </c>
      <c r="B681" s="12" t="s">
        <v>1728</v>
      </c>
      <c r="C681" s="45" t="s">
        <v>1923</v>
      </c>
      <c r="D681" s="12" t="str">
        <f t="shared" si="70"/>
        <v>MMA0668</v>
      </c>
      <c r="E681" s="12" t="s">
        <v>1559</v>
      </c>
      <c r="F681" s="12" t="s">
        <v>1560</v>
      </c>
      <c r="G681" s="12" t="s">
        <v>1561</v>
      </c>
      <c r="H681" s="12" t="s">
        <v>1570</v>
      </c>
      <c r="I681" s="12" t="s">
        <v>1418</v>
      </c>
      <c r="J681" s="12" t="s">
        <v>1737</v>
      </c>
      <c r="K681" s="12" t="s">
        <v>1378</v>
      </c>
      <c r="L681" s="12" t="s">
        <v>1594</v>
      </c>
      <c r="M681" s="12" t="s">
        <v>1738</v>
      </c>
      <c r="N681" s="32" t="s">
        <v>1739</v>
      </c>
      <c r="O681" s="12" t="s">
        <v>1594</v>
      </c>
      <c r="P681" s="12" t="s">
        <v>1723</v>
      </c>
      <c r="Q681" s="12" t="s">
        <v>1724</v>
      </c>
      <c r="R681" s="12" t="s">
        <v>1956</v>
      </c>
      <c r="S681" s="12" t="s">
        <v>1777</v>
      </c>
      <c r="T681" s="12" t="s">
        <v>1559</v>
      </c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12" t="s">
        <v>1722</v>
      </c>
      <c r="AM681" s="84"/>
      <c r="AN681" s="84"/>
      <c r="AO681" s="84"/>
      <c r="AP681" s="84"/>
      <c r="AQ681" s="84"/>
      <c r="AR681" s="84"/>
      <c r="AS681" s="84"/>
      <c r="AT681" s="84"/>
      <c r="AU681" s="84">
        <v>0.11574000000000001</v>
      </c>
      <c r="AV681" s="84"/>
      <c r="AW681" s="84"/>
      <c r="AX681" s="84"/>
      <c r="AY681" s="84"/>
      <c r="AZ681" s="84"/>
      <c r="BA681" s="84"/>
      <c r="BB681" s="84"/>
      <c r="BC681" s="84"/>
      <c r="BD681" s="84"/>
      <c r="BE681" s="84"/>
      <c r="BF681" s="84"/>
      <c r="BG681" s="84"/>
      <c r="BH681" s="84"/>
      <c r="BI681" s="84"/>
      <c r="BJ681" s="84">
        <v>0.19579800000000003</v>
      </c>
      <c r="BK681" s="84"/>
      <c r="BL681" s="84"/>
      <c r="BM681" s="84"/>
      <c r="BN681" s="8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5">
        <v>0.36791000000000001</v>
      </c>
      <c r="BZ681" s="85">
        <v>0.75641500000000006</v>
      </c>
      <c r="CA681" s="85">
        <v>0.17526600000000003</v>
      </c>
      <c r="CB681" s="85">
        <v>0.37286100000000005</v>
      </c>
      <c r="CC681" s="85">
        <v>8.6902000000000007E-2</v>
      </c>
      <c r="CD681" s="85">
        <v>1.7162000000000004E-2</v>
      </c>
      <c r="CE681" s="85">
        <v>5.8617000000000002E-2</v>
      </c>
      <c r="CF681" s="85">
        <v>9.3290000000000005E-3</v>
      </c>
      <c r="CG681" s="85">
        <v>4.1823000000000006E-2</v>
      </c>
      <c r="CH681" s="85">
        <v>3.3340000000000002E-3</v>
      </c>
      <c r="CI681" s="85">
        <v>1.7732000000000001E-2</v>
      </c>
      <c r="CJ681" s="85">
        <v>5.8669999999999998E-3</v>
      </c>
      <c r="CK681" s="85">
        <v>2.1726000000000002E-2</v>
      </c>
      <c r="CL681" s="85">
        <v>9.3930000000000003E-3</v>
      </c>
      <c r="CM681" s="85"/>
      <c r="CN681" s="85"/>
      <c r="CO681" s="85"/>
      <c r="CP681" s="85">
        <v>0.21340100000000001</v>
      </c>
      <c r="CQ681" s="85"/>
      <c r="CR681" s="85">
        <f t="shared" si="68"/>
        <v>1.9443369999999998</v>
      </c>
      <c r="CS681" s="85">
        <f t="shared" si="69"/>
        <v>2.1401349999999999</v>
      </c>
      <c r="CV681" s="22" t="s">
        <v>1305</v>
      </c>
      <c r="CW681" s="12"/>
      <c r="CY681" s="15">
        <v>43221</v>
      </c>
      <c r="CZ681" s="15"/>
      <c r="DA681" s="15">
        <v>43237</v>
      </c>
      <c r="DC681" s="12"/>
    </row>
    <row r="682" spans="1:107" x14ac:dyDescent="0.25">
      <c r="A682" s="6" t="s">
        <v>2693</v>
      </c>
      <c r="B682" s="12" t="s">
        <v>1728</v>
      </c>
      <c r="C682" s="45" t="s">
        <v>1924</v>
      </c>
      <c r="D682" s="12" t="str">
        <f t="shared" si="70"/>
        <v>MMA0668</v>
      </c>
      <c r="E682" s="12" t="s">
        <v>1559</v>
      </c>
      <c r="F682" s="12" t="s">
        <v>1560</v>
      </c>
      <c r="G682" s="12" t="s">
        <v>1561</v>
      </c>
      <c r="H682" s="12" t="s">
        <v>1570</v>
      </c>
      <c r="I682" s="12" t="s">
        <v>1418</v>
      </c>
      <c r="J682" s="12" t="s">
        <v>1737</v>
      </c>
      <c r="K682" s="12" t="s">
        <v>1378</v>
      </c>
      <c r="L682" s="12" t="s">
        <v>1594</v>
      </c>
      <c r="M682" s="12" t="s">
        <v>1738</v>
      </c>
      <c r="N682" s="32" t="s">
        <v>1739</v>
      </c>
      <c r="O682" s="12" t="s">
        <v>1594</v>
      </c>
      <c r="P682" s="12" t="s">
        <v>1723</v>
      </c>
      <c r="Q682" s="12" t="s">
        <v>1724</v>
      </c>
      <c r="R682" s="12" t="s">
        <v>1956</v>
      </c>
      <c r="S682" s="12" t="s">
        <v>1777</v>
      </c>
      <c r="T682" s="12" t="s">
        <v>1559</v>
      </c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12" t="s">
        <v>1722</v>
      </c>
      <c r="AM682" s="84"/>
      <c r="AN682" s="84"/>
      <c r="AO682" s="84"/>
      <c r="AP682" s="84"/>
      <c r="AQ682" s="84"/>
      <c r="AR682" s="84"/>
      <c r="AS682" s="84"/>
      <c r="AT682" s="84"/>
      <c r="AU682" s="84">
        <v>0.1211</v>
      </c>
      <c r="AV682" s="84"/>
      <c r="AW682" s="84"/>
      <c r="AX682" s="84"/>
      <c r="AY682" s="84"/>
      <c r="AZ682" s="84"/>
      <c r="BA682" s="84"/>
      <c r="BB682" s="84"/>
      <c r="BC682" s="84"/>
      <c r="BD682" s="84"/>
      <c r="BE682" s="84"/>
      <c r="BF682" s="84"/>
      <c r="BG682" s="84"/>
      <c r="BH682" s="84"/>
      <c r="BI682" s="84"/>
      <c r="BJ682" s="84">
        <v>0.2029</v>
      </c>
      <c r="BK682" s="84"/>
      <c r="BL682" s="84"/>
      <c r="BM682" s="84"/>
      <c r="BN682" s="8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5">
        <v>0.37930000000000003</v>
      </c>
      <c r="BZ682" s="85">
        <v>0.79359999999999997</v>
      </c>
      <c r="CA682" s="85">
        <v>0.18210000000000001</v>
      </c>
      <c r="CB682" s="85">
        <v>0.38740000000000002</v>
      </c>
      <c r="CC682" s="85">
        <v>9.3200000000000005E-2</v>
      </c>
      <c r="CD682" s="85">
        <v>1.8100000000000002E-2</v>
      </c>
      <c r="CE682" s="85">
        <v>6.1899999999999997E-2</v>
      </c>
      <c r="CF682" s="85">
        <v>1.0200000000000001E-2</v>
      </c>
      <c r="CG682" s="85">
        <v>4.3900000000000002E-2</v>
      </c>
      <c r="CH682" s="85">
        <v>3.2000000000000002E-3</v>
      </c>
      <c r="CI682" s="85">
        <v>1.7999999999999999E-2</v>
      </c>
      <c r="CJ682" s="85">
        <v>5.7999999999999996E-3</v>
      </c>
      <c r="CK682" s="85">
        <v>2.3199999999999998E-2</v>
      </c>
      <c r="CL682" s="85">
        <v>1.0800000000000001E-2</v>
      </c>
      <c r="CM682" s="85"/>
      <c r="CN682" s="85"/>
      <c r="CO682" s="85"/>
      <c r="CP682" s="85">
        <v>0.21990000000000001</v>
      </c>
      <c r="CQ682" s="85"/>
      <c r="CR682" s="85">
        <f t="shared" si="68"/>
        <v>2.0307000000000004</v>
      </c>
      <c r="CS682" s="85">
        <f t="shared" si="69"/>
        <v>2.2336000000000005</v>
      </c>
      <c r="CV682" s="22" t="s">
        <v>1305</v>
      </c>
      <c r="CW682" s="12"/>
      <c r="CY682" s="15">
        <v>43221</v>
      </c>
      <c r="CZ682" s="15"/>
      <c r="DA682" s="15">
        <v>43237</v>
      </c>
      <c r="DC682" s="12"/>
    </row>
    <row r="683" spans="1:107" x14ac:dyDescent="0.25">
      <c r="A683" s="6" t="s">
        <v>2694</v>
      </c>
      <c r="B683" s="12" t="s">
        <v>1728</v>
      </c>
      <c r="C683" s="45" t="s">
        <v>1925</v>
      </c>
      <c r="D683" s="12" t="str">
        <f t="shared" si="70"/>
        <v>MMA0668</v>
      </c>
      <c r="E683" s="12" t="s">
        <v>1559</v>
      </c>
      <c r="F683" s="12" t="s">
        <v>1560</v>
      </c>
      <c r="G683" s="12" t="s">
        <v>1561</v>
      </c>
      <c r="H683" s="12" t="s">
        <v>1570</v>
      </c>
      <c r="I683" s="12" t="s">
        <v>1418</v>
      </c>
      <c r="J683" s="12" t="s">
        <v>1737</v>
      </c>
      <c r="K683" s="12" t="s">
        <v>1378</v>
      </c>
      <c r="L683" s="12" t="s">
        <v>1594</v>
      </c>
      <c r="M683" s="12" t="s">
        <v>1738</v>
      </c>
      <c r="N683" s="32" t="s">
        <v>1739</v>
      </c>
      <c r="O683" s="12" t="s">
        <v>1594</v>
      </c>
      <c r="P683" s="12" t="s">
        <v>1723</v>
      </c>
      <c r="Q683" s="12" t="s">
        <v>1724</v>
      </c>
      <c r="R683" s="12" t="s">
        <v>1956</v>
      </c>
      <c r="S683" s="12" t="s">
        <v>1777</v>
      </c>
      <c r="T683" s="12" t="s">
        <v>1559</v>
      </c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12" t="s">
        <v>1722</v>
      </c>
      <c r="AM683" s="84"/>
      <c r="AN683" s="84"/>
      <c r="AO683" s="84"/>
      <c r="AP683" s="84"/>
      <c r="AQ683" s="84"/>
      <c r="AR683" s="84"/>
      <c r="AS683" s="84"/>
      <c r="AT683" s="84"/>
      <c r="AU683" s="84">
        <v>0.1216</v>
      </c>
      <c r="AV683" s="84"/>
      <c r="AW683" s="84"/>
      <c r="AX683" s="84"/>
      <c r="AY683" s="84"/>
      <c r="AZ683" s="84"/>
      <c r="BA683" s="84"/>
      <c r="BB683" s="84"/>
      <c r="BC683" s="84"/>
      <c r="BD683" s="84"/>
      <c r="BE683" s="84"/>
      <c r="BF683" s="84"/>
      <c r="BG683" s="84"/>
      <c r="BH683" s="84"/>
      <c r="BI683" s="84"/>
      <c r="BJ683" s="84">
        <v>0.20269999999999999</v>
      </c>
      <c r="BK683" s="84"/>
      <c r="BL683" s="84"/>
      <c r="BM683" s="84"/>
      <c r="BN683" s="8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5">
        <v>0.37969999999999998</v>
      </c>
      <c r="BZ683" s="85">
        <v>0.77880000000000005</v>
      </c>
      <c r="CA683" s="85">
        <v>0.18429999999999999</v>
      </c>
      <c r="CB683" s="85">
        <v>0.39539999999999997</v>
      </c>
      <c r="CC683" s="85">
        <v>9.4100000000000003E-2</v>
      </c>
      <c r="CD683" s="85">
        <v>1.7999999999999999E-2</v>
      </c>
      <c r="CE683" s="85">
        <v>6.0999999999999999E-2</v>
      </c>
      <c r="CF683" s="85">
        <v>1.03E-2</v>
      </c>
      <c r="CG683" s="85">
        <v>4.4299999999999999E-2</v>
      </c>
      <c r="CH683" s="85">
        <v>3.5000000000000001E-3</v>
      </c>
      <c r="CI683" s="85">
        <v>1.72E-2</v>
      </c>
      <c r="CJ683" s="85">
        <v>5.3E-3</v>
      </c>
      <c r="CK683" s="85">
        <v>2.3699999999999999E-2</v>
      </c>
      <c r="CL683" s="85">
        <v>1.17E-2</v>
      </c>
      <c r="CM683" s="85"/>
      <c r="CN683" s="85"/>
      <c r="CO683" s="85"/>
      <c r="CP683" s="85">
        <v>0.22969999999999999</v>
      </c>
      <c r="CQ683" s="85"/>
      <c r="CR683" s="85">
        <f t="shared" si="68"/>
        <v>2.0272999999999999</v>
      </c>
      <c r="CS683" s="85">
        <f t="shared" si="69"/>
        <v>2.23</v>
      </c>
      <c r="CV683" s="22" t="s">
        <v>1305</v>
      </c>
      <c r="CW683" s="12"/>
      <c r="CY683" s="15">
        <v>43221</v>
      </c>
      <c r="CZ683" s="15"/>
      <c r="DA683" s="15">
        <v>43237</v>
      </c>
      <c r="DC683" s="12"/>
    </row>
    <row r="684" spans="1:107" x14ac:dyDescent="0.25">
      <c r="A684" s="6" t="s">
        <v>2695</v>
      </c>
      <c r="B684" s="12" t="s">
        <v>1728</v>
      </c>
      <c r="C684" s="45" t="s">
        <v>1926</v>
      </c>
      <c r="D684" s="12" t="str">
        <f t="shared" si="70"/>
        <v>MMA0668</v>
      </c>
      <c r="E684" s="12" t="s">
        <v>1559</v>
      </c>
      <c r="F684" s="12" t="s">
        <v>1560</v>
      </c>
      <c r="G684" s="12" t="s">
        <v>1561</v>
      </c>
      <c r="H684" s="12" t="s">
        <v>1570</v>
      </c>
      <c r="I684" s="12" t="s">
        <v>1418</v>
      </c>
      <c r="J684" s="12" t="s">
        <v>1737</v>
      </c>
      <c r="K684" s="12" t="s">
        <v>1378</v>
      </c>
      <c r="L684" s="12" t="s">
        <v>1594</v>
      </c>
      <c r="M684" s="12" t="s">
        <v>1738</v>
      </c>
      <c r="N684" s="32" t="s">
        <v>1739</v>
      </c>
      <c r="O684" s="12" t="s">
        <v>1594</v>
      </c>
      <c r="P684" s="12" t="s">
        <v>1723</v>
      </c>
      <c r="Q684" s="12" t="s">
        <v>1724</v>
      </c>
      <c r="R684" s="12" t="s">
        <v>1956</v>
      </c>
      <c r="S684" s="12" t="s">
        <v>1777</v>
      </c>
      <c r="T684" s="12" t="s">
        <v>1559</v>
      </c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12" t="s">
        <v>1722</v>
      </c>
      <c r="AM684" s="84"/>
      <c r="AN684" s="84"/>
      <c r="AO684" s="84"/>
      <c r="AP684" s="84"/>
      <c r="AQ684" s="84"/>
      <c r="AR684" s="84"/>
      <c r="AS684" s="84"/>
      <c r="AT684" s="84"/>
      <c r="AU684" s="84">
        <v>0.1232</v>
      </c>
      <c r="AV684" s="84"/>
      <c r="AW684" s="84"/>
      <c r="AX684" s="84"/>
      <c r="AY684" s="84"/>
      <c r="AZ684" s="84"/>
      <c r="BA684" s="84"/>
      <c r="BB684" s="84"/>
      <c r="BC684" s="84"/>
      <c r="BD684" s="84"/>
      <c r="BE684" s="84"/>
      <c r="BF684" s="84"/>
      <c r="BG684" s="84"/>
      <c r="BH684" s="84"/>
      <c r="BI684" s="84"/>
      <c r="BJ684" s="84">
        <v>0.2041</v>
      </c>
      <c r="BK684" s="84"/>
      <c r="BL684" s="84"/>
      <c r="BM684" s="84"/>
      <c r="BN684" s="8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5">
        <v>0.38059999999999999</v>
      </c>
      <c r="BZ684" s="85">
        <v>0.78029999999999999</v>
      </c>
      <c r="CA684" s="85">
        <v>0.1845</v>
      </c>
      <c r="CB684" s="85">
        <v>0.39429999999999998</v>
      </c>
      <c r="CC684" s="85">
        <v>9.4700000000000006E-2</v>
      </c>
      <c r="CD684" s="85">
        <v>1.78E-2</v>
      </c>
      <c r="CE684" s="85">
        <v>6.3399999999999998E-2</v>
      </c>
      <c r="CF684" s="85">
        <v>1.0800000000000001E-2</v>
      </c>
      <c r="CG684" s="85">
        <v>4.5699999999999998E-2</v>
      </c>
      <c r="CH684" s="85">
        <v>2.5000000000000001E-3</v>
      </c>
      <c r="CI684" s="85">
        <v>1.78E-2</v>
      </c>
      <c r="CJ684" s="85">
        <v>5.3E-3</v>
      </c>
      <c r="CK684" s="85">
        <v>2.4299999999999999E-2</v>
      </c>
      <c r="CL684" s="85">
        <v>1.1900000000000001E-2</v>
      </c>
      <c r="CM684" s="85"/>
      <c r="CN684" s="85"/>
      <c r="CO684" s="85"/>
      <c r="CP684" s="85">
        <v>0.22570000000000001</v>
      </c>
      <c r="CQ684" s="85"/>
      <c r="CR684" s="85">
        <f t="shared" si="68"/>
        <v>2.0339</v>
      </c>
      <c r="CS684" s="85">
        <f t="shared" si="69"/>
        <v>2.238</v>
      </c>
      <c r="CV684" s="22" t="s">
        <v>1305</v>
      </c>
      <c r="CW684" s="12"/>
      <c r="CY684" s="15">
        <v>43221</v>
      </c>
      <c r="CZ684" s="15"/>
      <c r="DA684" s="15">
        <v>43237</v>
      </c>
      <c r="DC684" s="12"/>
    </row>
    <row r="685" spans="1:107" x14ac:dyDescent="0.25">
      <c r="A685" s="6" t="s">
        <v>2696</v>
      </c>
      <c r="B685" s="6" t="s">
        <v>233</v>
      </c>
      <c r="C685" s="45" t="s">
        <v>1940</v>
      </c>
      <c r="D685" s="6" t="s">
        <v>1559</v>
      </c>
      <c r="E685" s="6" t="s">
        <v>1559</v>
      </c>
      <c r="F685" s="6" t="s">
        <v>1560</v>
      </c>
      <c r="G685" s="6" t="s">
        <v>1561</v>
      </c>
      <c r="H685" s="12" t="s">
        <v>1570</v>
      </c>
      <c r="I685" s="12" t="s">
        <v>1418</v>
      </c>
      <c r="J685" s="12" t="s">
        <v>1737</v>
      </c>
      <c r="K685" s="12" t="s">
        <v>1378</v>
      </c>
      <c r="L685" s="12" t="s">
        <v>1594</v>
      </c>
      <c r="M685" s="12" t="s">
        <v>1738</v>
      </c>
      <c r="N685" s="32" t="s">
        <v>1739</v>
      </c>
      <c r="O685" s="12" t="s">
        <v>1594</v>
      </c>
      <c r="P685" s="12" t="s">
        <v>1723</v>
      </c>
      <c r="Q685" s="12" t="s">
        <v>1724</v>
      </c>
      <c r="R685" s="12" t="s">
        <v>1956</v>
      </c>
      <c r="S685" s="12" t="s">
        <v>1777</v>
      </c>
      <c r="T685" s="12" t="s">
        <v>1559</v>
      </c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12" t="s">
        <v>1722</v>
      </c>
      <c r="AM685" s="84"/>
      <c r="AN685" s="84"/>
      <c r="AO685" s="84"/>
      <c r="AP685" s="84"/>
      <c r="AQ685" s="84"/>
      <c r="AR685" s="84"/>
      <c r="AS685" s="84"/>
      <c r="AT685" s="84"/>
      <c r="AU685" s="84">
        <v>14.181146509341204</v>
      </c>
      <c r="AV685" s="84"/>
      <c r="AW685" s="84"/>
      <c r="AX685" s="84"/>
      <c r="AY685" s="84"/>
      <c r="AZ685" s="84"/>
      <c r="BA685" s="84"/>
      <c r="BB685" s="84"/>
      <c r="BC685" s="84"/>
      <c r="BD685" s="84"/>
      <c r="BE685" s="84"/>
      <c r="BF685" s="84"/>
      <c r="BG685" s="84"/>
      <c r="BH685" s="84"/>
      <c r="BI685" s="84"/>
      <c r="BJ685" s="84">
        <v>18.697553588987219</v>
      </c>
      <c r="BK685" s="84"/>
      <c r="BL685" s="84"/>
      <c r="BM685" s="84"/>
      <c r="BN685" s="8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5">
        <v>32.135258603736489</v>
      </c>
      <c r="BZ685" s="85">
        <v>75.254865290068821</v>
      </c>
      <c r="CA685" s="85">
        <v>8.0849262536873159</v>
      </c>
      <c r="CB685" s="85">
        <v>33.938104228121929</v>
      </c>
      <c r="CC685" s="85">
        <v>6.1705644051130779</v>
      </c>
      <c r="CD685" s="85">
        <v>1.2266784660766963</v>
      </c>
      <c r="CE685" s="85">
        <v>5.6129832841691254</v>
      </c>
      <c r="CF685" s="85">
        <v>0.74344149459193698</v>
      </c>
      <c r="CG685" s="85">
        <v>4.6465093411996072</v>
      </c>
      <c r="CH685" s="85">
        <v>1.3196086529006885</v>
      </c>
      <c r="CI685" s="85">
        <v>4.1075142576204531</v>
      </c>
      <c r="CJ685" s="85">
        <v>0.42747885939036384</v>
      </c>
      <c r="CK685" s="85">
        <v>2.8808357915437566</v>
      </c>
      <c r="CL685" s="85">
        <v>0.22303244837758116</v>
      </c>
      <c r="CM685" s="85"/>
      <c r="CN685" s="85"/>
      <c r="CO685" s="85"/>
      <c r="CP685" s="85">
        <v>7.7132055063913469</v>
      </c>
      <c r="CQ685" s="85"/>
      <c r="CR685" s="85">
        <f t="shared" si="68"/>
        <v>176.77180137659786</v>
      </c>
      <c r="CS685" s="85">
        <f t="shared" si="69"/>
        <v>195.46935496558507</v>
      </c>
      <c r="CV685" s="22" t="s">
        <v>1305</v>
      </c>
      <c r="CW685" s="12"/>
      <c r="CY685" s="15">
        <v>43221</v>
      </c>
      <c r="CZ685" s="15"/>
      <c r="DA685" s="15">
        <v>43237</v>
      </c>
      <c r="DC685" s="12"/>
    </row>
    <row r="686" spans="1:107" x14ac:dyDescent="0.25">
      <c r="A686" s="6" t="s">
        <v>2697</v>
      </c>
      <c r="B686" s="6" t="s">
        <v>233</v>
      </c>
      <c r="C686" s="45" t="s">
        <v>1941</v>
      </c>
      <c r="D686" s="6" t="s">
        <v>1559</v>
      </c>
      <c r="E686" s="6" t="s">
        <v>1559</v>
      </c>
      <c r="F686" s="6" t="s">
        <v>1560</v>
      </c>
      <c r="G686" s="6" t="s">
        <v>1561</v>
      </c>
      <c r="H686" s="12" t="s">
        <v>1570</v>
      </c>
      <c r="I686" s="12" t="s">
        <v>1418</v>
      </c>
      <c r="J686" s="12" t="s">
        <v>1737</v>
      </c>
      <c r="K686" s="12" t="s">
        <v>1378</v>
      </c>
      <c r="L686" s="12" t="s">
        <v>1594</v>
      </c>
      <c r="M686" s="12" t="s">
        <v>1738</v>
      </c>
      <c r="N686" s="32" t="s">
        <v>1739</v>
      </c>
      <c r="O686" s="12" t="s">
        <v>1594</v>
      </c>
      <c r="P686" s="12" t="s">
        <v>1723</v>
      </c>
      <c r="Q686" s="12" t="s">
        <v>1724</v>
      </c>
      <c r="R686" s="12" t="s">
        <v>1956</v>
      </c>
      <c r="S686" s="12" t="s">
        <v>1777</v>
      </c>
      <c r="T686" s="12" t="s">
        <v>1559</v>
      </c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12" t="s">
        <v>1722</v>
      </c>
      <c r="AM686" s="84"/>
      <c r="AN686" s="84"/>
      <c r="AO686" s="84"/>
      <c r="AP686" s="84"/>
      <c r="AQ686" s="84"/>
      <c r="AR686" s="84"/>
      <c r="AS686" s="84"/>
      <c r="AT686" s="84"/>
      <c r="AU686" s="84">
        <v>18.584609297197058</v>
      </c>
      <c r="AV686" s="84"/>
      <c r="AW686" s="84"/>
      <c r="AX686" s="84"/>
      <c r="AY686" s="84"/>
      <c r="AZ686" s="84"/>
      <c r="BA686" s="84"/>
      <c r="BB686" s="84"/>
      <c r="BC686" s="84"/>
      <c r="BD686" s="84"/>
      <c r="BE686" s="84"/>
      <c r="BF686" s="84"/>
      <c r="BG686" s="84"/>
      <c r="BH686" s="84"/>
      <c r="BI686" s="84"/>
      <c r="BJ686" s="84">
        <v>28.536629141931328</v>
      </c>
      <c r="BK686" s="84"/>
      <c r="BL686" s="84"/>
      <c r="BM686" s="84"/>
      <c r="BN686" s="8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5">
        <v>54.210720790061274</v>
      </c>
      <c r="BZ686" s="85">
        <v>120.55782091321755</v>
      </c>
      <c r="CA686" s="85">
        <v>17.707603449775768</v>
      </c>
      <c r="CB686" s="85">
        <v>57.524510847296561</v>
      </c>
      <c r="CC686" s="85">
        <v>13.482050985919633</v>
      </c>
      <c r="CD686" s="85">
        <v>2.2795799963761612</v>
      </c>
      <c r="CE686" s="85">
        <v>9.5327742936601076</v>
      </c>
      <c r="CF686" s="85">
        <v>1.3182352870666305</v>
      </c>
      <c r="CG686" s="85">
        <v>7.6004097109006583</v>
      </c>
      <c r="CH686" s="85">
        <v>1.1914256510788948</v>
      </c>
      <c r="CI686" s="85">
        <v>4.6738581923797646</v>
      </c>
      <c r="CJ686" s="85">
        <v>0.66994129638575739</v>
      </c>
      <c r="CK686" s="85">
        <v>4.0100306074488516</v>
      </c>
      <c r="CL686" s="85">
        <v>1.2333398006778233</v>
      </c>
      <c r="CM686" s="85"/>
      <c r="CN686" s="85"/>
      <c r="CO686" s="85"/>
      <c r="CP686" s="85">
        <v>23.521170616163829</v>
      </c>
      <c r="CQ686" s="85"/>
      <c r="CR686" s="85">
        <f t="shared" si="68"/>
        <v>295.99230182224539</v>
      </c>
      <c r="CS686" s="85">
        <f t="shared" si="69"/>
        <v>324.52893096417671</v>
      </c>
      <c r="CV686" s="22" t="s">
        <v>1305</v>
      </c>
      <c r="CW686" s="12"/>
      <c r="CY686" s="15">
        <v>43221</v>
      </c>
      <c r="CZ686" s="15"/>
      <c r="DA686" s="15">
        <v>43237</v>
      </c>
      <c r="DC686" s="12"/>
    </row>
    <row r="687" spans="1:107" x14ac:dyDescent="0.25">
      <c r="A687" s="6" t="s">
        <v>2698</v>
      </c>
      <c r="B687" s="6" t="s">
        <v>233</v>
      </c>
      <c r="C687" s="45" t="s">
        <v>1942</v>
      </c>
      <c r="D687" s="6" t="s">
        <v>1559</v>
      </c>
      <c r="E687" s="6" t="s">
        <v>1559</v>
      </c>
      <c r="F687" s="6" t="s">
        <v>1560</v>
      </c>
      <c r="G687" s="6" t="s">
        <v>1561</v>
      </c>
      <c r="H687" s="12" t="s">
        <v>1570</v>
      </c>
      <c r="I687" s="12" t="s">
        <v>1418</v>
      </c>
      <c r="J687" s="12" t="s">
        <v>1737</v>
      </c>
      <c r="K687" s="12" t="s">
        <v>1378</v>
      </c>
      <c r="L687" s="12" t="s">
        <v>1594</v>
      </c>
      <c r="M687" s="12" t="s">
        <v>1738</v>
      </c>
      <c r="N687" s="32" t="s">
        <v>1739</v>
      </c>
      <c r="O687" s="12" t="s">
        <v>1594</v>
      </c>
      <c r="P687" s="12" t="s">
        <v>1723</v>
      </c>
      <c r="Q687" s="12" t="s">
        <v>1724</v>
      </c>
      <c r="R687" s="12" t="s">
        <v>1956</v>
      </c>
      <c r="S687" s="12" t="s">
        <v>1777</v>
      </c>
      <c r="T687" s="12" t="s">
        <v>1559</v>
      </c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12" t="s">
        <v>1722</v>
      </c>
      <c r="AM687" s="84"/>
      <c r="AN687" s="84"/>
      <c r="AO687" s="84"/>
      <c r="AP687" s="84"/>
      <c r="AQ687" s="84"/>
      <c r="AR687" s="84"/>
      <c r="AS687" s="84"/>
      <c r="AT687" s="84"/>
      <c r="AU687" s="84">
        <v>17.62557077625571</v>
      </c>
      <c r="AV687" s="84"/>
      <c r="AW687" s="84"/>
      <c r="AX687" s="84"/>
      <c r="AY687" s="84"/>
      <c r="AZ687" s="84"/>
      <c r="BA687" s="84"/>
      <c r="BB687" s="84"/>
      <c r="BC687" s="84"/>
      <c r="BD687" s="84"/>
      <c r="BE687" s="84"/>
      <c r="BF687" s="84"/>
      <c r="BG687" s="84"/>
      <c r="BH687" s="84"/>
      <c r="BI687" s="84"/>
      <c r="BJ687" s="84">
        <v>26.904109589041088</v>
      </c>
      <c r="BK687" s="84"/>
      <c r="BL687" s="84"/>
      <c r="BM687" s="84"/>
      <c r="BN687" s="8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5">
        <v>52.018264840182646</v>
      </c>
      <c r="BZ687" s="85">
        <v>94.410958904109577</v>
      </c>
      <c r="CA687" s="85">
        <v>14.776255707762557</v>
      </c>
      <c r="CB687" s="85">
        <v>55.87214611872146</v>
      </c>
      <c r="CC687" s="85">
        <v>13.351598173515981</v>
      </c>
      <c r="CD687" s="85">
        <v>2.1369863013698631</v>
      </c>
      <c r="CE687" s="85">
        <v>10.173515981735159</v>
      </c>
      <c r="CF687" s="85">
        <v>1.095890410958904</v>
      </c>
      <c r="CG687" s="85">
        <v>5.9360730593607318</v>
      </c>
      <c r="CH687" s="85">
        <v>1.0228310502283104</v>
      </c>
      <c r="CI687" s="85">
        <v>4.0730593607305936</v>
      </c>
      <c r="CJ687" s="85">
        <v>0.60273972602739734</v>
      </c>
      <c r="CK687" s="85">
        <v>3.6712328767123288</v>
      </c>
      <c r="CL687" s="85">
        <v>1.2054794520547947</v>
      </c>
      <c r="CM687" s="85"/>
      <c r="CN687" s="85"/>
      <c r="CO687" s="85"/>
      <c r="CP687" s="85">
        <v>15.890410958904109</v>
      </c>
      <c r="CQ687" s="85"/>
      <c r="CR687" s="85">
        <f t="shared" si="68"/>
        <v>260.34703196347027</v>
      </c>
      <c r="CS687" s="85">
        <f t="shared" si="69"/>
        <v>287.25114155251134</v>
      </c>
      <c r="CV687" s="22" t="s">
        <v>1305</v>
      </c>
      <c r="CW687" s="12"/>
      <c r="CY687" s="15">
        <v>43221</v>
      </c>
      <c r="CZ687" s="15"/>
      <c r="DA687" s="15">
        <v>43237</v>
      </c>
      <c r="DC687" s="12"/>
    </row>
    <row r="688" spans="1:107" x14ac:dyDescent="0.25">
      <c r="A688" s="6" t="s">
        <v>2699</v>
      </c>
      <c r="B688" s="12" t="s">
        <v>1728</v>
      </c>
      <c r="C688" s="45" t="s">
        <v>1930</v>
      </c>
      <c r="D688" s="12" t="str">
        <f>A686</f>
        <v>MMA0681</v>
      </c>
      <c r="E688" s="12" t="s">
        <v>1559</v>
      </c>
      <c r="F688" s="12" t="s">
        <v>1560</v>
      </c>
      <c r="G688" s="12" t="s">
        <v>1561</v>
      </c>
      <c r="H688" s="12" t="s">
        <v>1570</v>
      </c>
      <c r="I688" s="12" t="s">
        <v>1418</v>
      </c>
      <c r="J688" s="12" t="s">
        <v>1737</v>
      </c>
      <c r="K688" s="12" t="s">
        <v>1378</v>
      </c>
      <c r="L688" s="12" t="s">
        <v>1594</v>
      </c>
      <c r="M688" s="12" t="s">
        <v>1738</v>
      </c>
      <c r="N688" s="32" t="s">
        <v>1739</v>
      </c>
      <c r="O688" s="12" t="s">
        <v>1594</v>
      </c>
      <c r="P688" s="12" t="s">
        <v>1723</v>
      </c>
      <c r="Q688" s="12" t="s">
        <v>1724</v>
      </c>
      <c r="R688" s="12" t="s">
        <v>1956</v>
      </c>
      <c r="S688" s="12" t="s">
        <v>1777</v>
      </c>
      <c r="T688" s="12" t="s">
        <v>1559</v>
      </c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12" t="s">
        <v>1722</v>
      </c>
      <c r="AM688" s="84"/>
      <c r="AN688" s="84"/>
      <c r="AO688" s="84"/>
      <c r="AP688" s="84"/>
      <c r="AQ688" s="84"/>
      <c r="AR688" s="84"/>
      <c r="AS688" s="84"/>
      <c r="AT688" s="84"/>
      <c r="AU688" s="84">
        <v>4.9599999999999998E-2</v>
      </c>
      <c r="AV688" s="84"/>
      <c r="AW688" s="84"/>
      <c r="AX688" s="84"/>
      <c r="AY688" s="84"/>
      <c r="AZ688" s="84"/>
      <c r="BA688" s="84"/>
      <c r="BB688" s="84"/>
      <c r="BC688" s="84"/>
      <c r="BD688" s="84"/>
      <c r="BE688" s="84"/>
      <c r="BF688" s="84"/>
      <c r="BG688" s="84"/>
      <c r="BH688" s="84"/>
      <c r="BI688" s="84"/>
      <c r="BJ688" s="84">
        <v>0.1138</v>
      </c>
      <c r="BK688" s="84"/>
      <c r="BL688" s="84"/>
      <c r="BM688" s="84"/>
      <c r="BN688" s="8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5">
        <v>0.20419999999999999</v>
      </c>
      <c r="BZ688" s="85">
        <v>0.41049999999999998</v>
      </c>
      <c r="CA688" s="85">
        <v>8.3500000000000005E-2</v>
      </c>
      <c r="CB688" s="85">
        <v>0.22059999999999999</v>
      </c>
      <c r="CC688" s="85">
        <v>6.1699999999999998E-2</v>
      </c>
      <c r="CD688" s="85">
        <v>1.06E-2</v>
      </c>
      <c r="CE688" s="85">
        <v>4.1000000000000002E-2</v>
      </c>
      <c r="CF688" s="85">
        <v>5.4999999999999997E-3</v>
      </c>
      <c r="CG688" s="85">
        <v>3.0200000000000001E-2</v>
      </c>
      <c r="CH688" s="85">
        <v>0</v>
      </c>
      <c r="CI688" s="85">
        <v>1.11E-2</v>
      </c>
      <c r="CJ688" s="85">
        <v>2.3E-3</v>
      </c>
      <c r="CK688" s="85">
        <v>1.0999999999999999E-2</v>
      </c>
      <c r="CL688" s="85">
        <v>6.0000000000000001E-3</v>
      </c>
      <c r="CM688" s="85"/>
      <c r="CN688" s="85"/>
      <c r="CO688" s="85"/>
      <c r="CP688" s="85">
        <v>0.12670000000000001</v>
      </c>
      <c r="CQ688" s="85"/>
      <c r="CR688" s="85">
        <f t="shared" si="68"/>
        <v>1.0982000000000001</v>
      </c>
      <c r="CS688" s="85">
        <f t="shared" si="69"/>
        <v>1.212</v>
      </c>
      <c r="CV688" s="22" t="s">
        <v>1305</v>
      </c>
      <c r="CW688" s="12"/>
      <c r="CY688" s="15">
        <v>43221</v>
      </c>
      <c r="CZ688" s="15"/>
      <c r="DA688" s="15">
        <v>43237</v>
      </c>
      <c r="DC688" s="12"/>
    </row>
    <row r="689" spans="1:107" x14ac:dyDescent="0.25">
      <c r="A689" s="6" t="s">
        <v>2700</v>
      </c>
      <c r="B689" s="12" t="s">
        <v>1728</v>
      </c>
      <c r="C689" s="45" t="s">
        <v>1931</v>
      </c>
      <c r="D689" s="12" t="str">
        <f>D688</f>
        <v>MMA0681</v>
      </c>
      <c r="E689" s="12" t="s">
        <v>1559</v>
      </c>
      <c r="F689" s="12" t="s">
        <v>1560</v>
      </c>
      <c r="G689" s="12" t="s">
        <v>1561</v>
      </c>
      <c r="H689" s="12" t="s">
        <v>1570</v>
      </c>
      <c r="I689" s="12" t="s">
        <v>1418</v>
      </c>
      <c r="J689" s="12" t="s">
        <v>1737</v>
      </c>
      <c r="K689" s="12" t="s">
        <v>1378</v>
      </c>
      <c r="L689" s="12" t="s">
        <v>1594</v>
      </c>
      <c r="M689" s="12" t="s">
        <v>1738</v>
      </c>
      <c r="N689" s="32" t="s">
        <v>1739</v>
      </c>
      <c r="O689" s="12" t="s">
        <v>1594</v>
      </c>
      <c r="P689" s="12" t="s">
        <v>1723</v>
      </c>
      <c r="Q689" s="12" t="s">
        <v>1724</v>
      </c>
      <c r="R689" s="12" t="s">
        <v>1956</v>
      </c>
      <c r="S689" s="12" t="s">
        <v>1777</v>
      </c>
      <c r="T689" s="12" t="s">
        <v>1559</v>
      </c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12" t="s">
        <v>1722</v>
      </c>
      <c r="AM689" s="84"/>
      <c r="AN689" s="84"/>
      <c r="AO689" s="84"/>
      <c r="AP689" s="84"/>
      <c r="AQ689" s="84"/>
      <c r="AR689" s="84"/>
      <c r="AS689" s="84"/>
      <c r="AT689" s="84"/>
      <c r="AU689" s="84">
        <v>5.2200000000000003E-2</v>
      </c>
      <c r="AV689" s="84"/>
      <c r="AW689" s="84"/>
      <c r="AX689" s="84"/>
      <c r="AY689" s="84"/>
      <c r="AZ689" s="84"/>
      <c r="BA689" s="84"/>
      <c r="BB689" s="84"/>
      <c r="BC689" s="84"/>
      <c r="BD689" s="84"/>
      <c r="BE689" s="84"/>
      <c r="BF689" s="84"/>
      <c r="BG689" s="84"/>
      <c r="BH689" s="84"/>
      <c r="BI689" s="84"/>
      <c r="BJ689" s="84">
        <v>0.11260000000000001</v>
      </c>
      <c r="BK689" s="84"/>
      <c r="BL689" s="84"/>
      <c r="BM689" s="84"/>
      <c r="BN689" s="8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5">
        <v>0.2177</v>
      </c>
      <c r="BZ689" s="85">
        <v>0.45350000000000001</v>
      </c>
      <c r="CA689" s="85">
        <v>9.1600000000000001E-2</v>
      </c>
      <c r="CB689" s="85">
        <v>0.23280000000000001</v>
      </c>
      <c r="CC689" s="85">
        <v>6.7400000000000002E-2</v>
      </c>
      <c r="CD689" s="85">
        <v>1.0699999999999999E-2</v>
      </c>
      <c r="CE689" s="85">
        <v>4.1599999999999998E-2</v>
      </c>
      <c r="CF689" s="85">
        <v>5.7999999999999996E-3</v>
      </c>
      <c r="CG689" s="85">
        <v>3.1899999999999998E-2</v>
      </c>
      <c r="CH689" s="85">
        <v>0</v>
      </c>
      <c r="CI689" s="85">
        <v>9.4999999999999998E-3</v>
      </c>
      <c r="CJ689" s="85">
        <v>2.3E-3</v>
      </c>
      <c r="CK689" s="85">
        <v>1.2200000000000001E-2</v>
      </c>
      <c r="CL689" s="85">
        <v>8.6E-3</v>
      </c>
      <c r="CM689" s="85"/>
      <c r="CN689" s="85"/>
      <c r="CO689" s="85"/>
      <c r="CP689" s="85">
        <v>0.14000000000000001</v>
      </c>
      <c r="CQ689" s="85"/>
      <c r="CR689" s="85">
        <f t="shared" si="68"/>
        <v>1.1856</v>
      </c>
      <c r="CS689" s="85">
        <f t="shared" si="69"/>
        <v>1.2982</v>
      </c>
      <c r="CV689" s="22" t="s">
        <v>1305</v>
      </c>
      <c r="CW689" s="12"/>
      <c r="CY689" s="15">
        <v>43221</v>
      </c>
      <c r="CZ689" s="15"/>
      <c r="DA689" s="15">
        <v>43237</v>
      </c>
      <c r="DC689" s="12"/>
    </row>
    <row r="690" spans="1:107" x14ac:dyDescent="0.25">
      <c r="A690" s="6" t="s">
        <v>2701</v>
      </c>
      <c r="B690" s="12" t="s">
        <v>1728</v>
      </c>
      <c r="C690" s="45" t="s">
        <v>1932</v>
      </c>
      <c r="D690" s="12" t="str">
        <f t="shared" ref="D690:D697" si="71">D689</f>
        <v>MMA0681</v>
      </c>
      <c r="E690" s="12" t="s">
        <v>1559</v>
      </c>
      <c r="F690" s="12" t="s">
        <v>1560</v>
      </c>
      <c r="G690" s="12" t="s">
        <v>1561</v>
      </c>
      <c r="H690" s="12" t="s">
        <v>1570</v>
      </c>
      <c r="I690" s="12" t="s">
        <v>1418</v>
      </c>
      <c r="J690" s="12" t="s">
        <v>1737</v>
      </c>
      <c r="K690" s="12" t="s">
        <v>1378</v>
      </c>
      <c r="L690" s="12" t="s">
        <v>1594</v>
      </c>
      <c r="M690" s="12" t="s">
        <v>1738</v>
      </c>
      <c r="N690" s="32" t="s">
        <v>1739</v>
      </c>
      <c r="O690" s="12" t="s">
        <v>1594</v>
      </c>
      <c r="P690" s="12" t="s">
        <v>1723</v>
      </c>
      <c r="Q690" s="12" t="s">
        <v>1724</v>
      </c>
      <c r="R690" s="12" t="s">
        <v>1956</v>
      </c>
      <c r="S690" s="12" t="s">
        <v>1777</v>
      </c>
      <c r="T690" s="12" t="s">
        <v>1559</v>
      </c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12" t="s">
        <v>1722</v>
      </c>
      <c r="AM690" s="84"/>
      <c r="AN690" s="84"/>
      <c r="AO690" s="84"/>
      <c r="AP690" s="84"/>
      <c r="AQ690" s="84"/>
      <c r="AR690" s="84"/>
      <c r="AS690" s="84"/>
      <c r="AT690" s="84"/>
      <c r="AU690" s="84">
        <v>5.3199999999999997E-2</v>
      </c>
      <c r="AV690" s="84"/>
      <c r="AW690" s="84"/>
      <c r="AX690" s="84"/>
      <c r="AY690" s="84"/>
      <c r="AZ690" s="84"/>
      <c r="BA690" s="84"/>
      <c r="BB690" s="84"/>
      <c r="BC690" s="84"/>
      <c r="BD690" s="84"/>
      <c r="BE690" s="84"/>
      <c r="BF690" s="84"/>
      <c r="BG690" s="84"/>
      <c r="BH690" s="84"/>
      <c r="BI690" s="84"/>
      <c r="BJ690" s="84">
        <v>0.11119999999999999</v>
      </c>
      <c r="BK690" s="84"/>
      <c r="BL690" s="84"/>
      <c r="BM690" s="84"/>
      <c r="BN690" s="8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5">
        <v>0.2228</v>
      </c>
      <c r="BZ690" s="85">
        <v>0.4667</v>
      </c>
      <c r="CA690" s="85">
        <v>9.6500000000000002E-2</v>
      </c>
      <c r="CB690" s="85">
        <v>0.2324</v>
      </c>
      <c r="CC690" s="85">
        <v>6.9000000000000006E-2</v>
      </c>
      <c r="CD690" s="85">
        <v>1.04E-2</v>
      </c>
      <c r="CE690" s="85">
        <v>4.2700000000000002E-2</v>
      </c>
      <c r="CF690" s="85">
        <v>5.7000000000000002E-3</v>
      </c>
      <c r="CG690" s="85">
        <v>3.1699999999999999E-2</v>
      </c>
      <c r="CH690" s="85">
        <v>0</v>
      </c>
      <c r="CI690" s="85">
        <v>9.2999999999999992E-3</v>
      </c>
      <c r="CJ690" s="85">
        <v>3.0000000000000001E-3</v>
      </c>
      <c r="CK690" s="85">
        <v>1.26E-2</v>
      </c>
      <c r="CL690" s="85">
        <v>8.5000000000000006E-3</v>
      </c>
      <c r="CM690" s="85"/>
      <c r="CN690" s="85"/>
      <c r="CO690" s="85"/>
      <c r="CP690" s="85">
        <v>0.1411</v>
      </c>
      <c r="CQ690" s="85"/>
      <c r="CR690" s="85">
        <f t="shared" si="68"/>
        <v>1.2112999999999998</v>
      </c>
      <c r="CS690" s="85">
        <f t="shared" si="69"/>
        <v>1.3224999999999998</v>
      </c>
      <c r="CV690" s="22" t="s">
        <v>1305</v>
      </c>
      <c r="CW690" s="12"/>
      <c r="CY690" s="15">
        <v>43221</v>
      </c>
      <c r="CZ690" s="15"/>
      <c r="DA690" s="15">
        <v>43237</v>
      </c>
      <c r="DC690" s="12"/>
    </row>
    <row r="691" spans="1:107" x14ac:dyDescent="0.25">
      <c r="A691" s="6" t="s">
        <v>2702</v>
      </c>
      <c r="B691" s="12" t="s">
        <v>1728</v>
      </c>
      <c r="C691" s="45" t="s">
        <v>1933</v>
      </c>
      <c r="D691" s="12" t="str">
        <f t="shared" si="71"/>
        <v>MMA0681</v>
      </c>
      <c r="E691" s="12" t="s">
        <v>1559</v>
      </c>
      <c r="F691" s="12" t="s">
        <v>1560</v>
      </c>
      <c r="G691" s="12" t="s">
        <v>1561</v>
      </c>
      <c r="H691" s="12" t="s">
        <v>1570</v>
      </c>
      <c r="I691" s="12" t="s">
        <v>1418</v>
      </c>
      <c r="J691" s="12" t="s">
        <v>1737</v>
      </c>
      <c r="K691" s="12" t="s">
        <v>1378</v>
      </c>
      <c r="L691" s="12" t="s">
        <v>1594</v>
      </c>
      <c r="M691" s="12" t="s">
        <v>1738</v>
      </c>
      <c r="N691" s="32" t="s">
        <v>1739</v>
      </c>
      <c r="O691" s="12" t="s">
        <v>1594</v>
      </c>
      <c r="P691" s="12" t="s">
        <v>1723</v>
      </c>
      <c r="Q691" s="12" t="s">
        <v>1724</v>
      </c>
      <c r="R691" s="12" t="s">
        <v>1956</v>
      </c>
      <c r="S691" s="12" t="s">
        <v>1777</v>
      </c>
      <c r="T691" s="12" t="s">
        <v>1559</v>
      </c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12" t="s">
        <v>1722</v>
      </c>
      <c r="AM691" s="84"/>
      <c r="AN691" s="84"/>
      <c r="AO691" s="84"/>
      <c r="AP691" s="84"/>
      <c r="AQ691" s="84"/>
      <c r="AR691" s="84"/>
      <c r="AS691" s="84"/>
      <c r="AT691" s="84"/>
      <c r="AU691" s="84">
        <v>5.3900000000000003E-2</v>
      </c>
      <c r="AV691" s="84"/>
      <c r="AW691" s="84"/>
      <c r="AX691" s="84"/>
      <c r="AY691" s="84"/>
      <c r="AZ691" s="84"/>
      <c r="BA691" s="84"/>
      <c r="BB691" s="84"/>
      <c r="BC691" s="84"/>
      <c r="BD691" s="84"/>
      <c r="BE691" s="84"/>
      <c r="BF691" s="84"/>
      <c r="BG691" s="84"/>
      <c r="BH691" s="84"/>
      <c r="BI691" s="84"/>
      <c r="BJ691" s="84">
        <v>0.1114</v>
      </c>
      <c r="BK691" s="84"/>
      <c r="BL691" s="84"/>
      <c r="BM691" s="84"/>
      <c r="BN691" s="8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5">
        <v>0.2263</v>
      </c>
      <c r="BZ691" s="85">
        <v>0.47410000000000002</v>
      </c>
      <c r="CA691" s="85">
        <v>9.1899999999999996E-2</v>
      </c>
      <c r="CB691" s="85">
        <v>0.24060000000000001</v>
      </c>
      <c r="CC691" s="85">
        <v>6.8599999999999994E-2</v>
      </c>
      <c r="CD691" s="85">
        <v>1.06E-2</v>
      </c>
      <c r="CE691" s="85">
        <v>4.2000000000000003E-2</v>
      </c>
      <c r="CF691" s="85">
        <v>5.4000000000000003E-3</v>
      </c>
      <c r="CG691" s="85">
        <v>3.4299999999999997E-2</v>
      </c>
      <c r="CH691" s="85">
        <v>0</v>
      </c>
      <c r="CI691" s="85">
        <v>9.9000000000000008E-3</v>
      </c>
      <c r="CJ691" s="85">
        <v>2.5000000000000001E-3</v>
      </c>
      <c r="CK691" s="85">
        <v>1.29E-2</v>
      </c>
      <c r="CL691" s="85">
        <v>8.3000000000000001E-3</v>
      </c>
      <c r="CM691" s="85"/>
      <c r="CN691" s="85"/>
      <c r="CO691" s="85"/>
      <c r="CP691" s="85">
        <v>0.1462</v>
      </c>
      <c r="CQ691" s="85"/>
      <c r="CR691" s="85">
        <f t="shared" si="68"/>
        <v>1.2273999999999998</v>
      </c>
      <c r="CS691" s="85">
        <f t="shared" si="69"/>
        <v>1.3387999999999998</v>
      </c>
      <c r="CV691" s="22" t="s">
        <v>1305</v>
      </c>
      <c r="CW691" s="12"/>
      <c r="CY691" s="15">
        <v>43221</v>
      </c>
      <c r="CZ691" s="15"/>
      <c r="DA691" s="15">
        <v>43237</v>
      </c>
      <c r="DC691" s="12"/>
    </row>
    <row r="692" spans="1:107" x14ac:dyDescent="0.25">
      <c r="A692" s="6" t="s">
        <v>2703</v>
      </c>
      <c r="B692" s="12" t="s">
        <v>1728</v>
      </c>
      <c r="C692" s="45" t="s">
        <v>1934</v>
      </c>
      <c r="D692" s="12" t="str">
        <f t="shared" si="71"/>
        <v>MMA0681</v>
      </c>
      <c r="E692" s="12" t="s">
        <v>1559</v>
      </c>
      <c r="F692" s="12" t="s">
        <v>1560</v>
      </c>
      <c r="G692" s="12" t="s">
        <v>1561</v>
      </c>
      <c r="H692" s="12" t="s">
        <v>1570</v>
      </c>
      <c r="I692" s="12" t="s">
        <v>1418</v>
      </c>
      <c r="J692" s="12" t="s">
        <v>1737</v>
      </c>
      <c r="K692" s="12" t="s">
        <v>1378</v>
      </c>
      <c r="L692" s="12" t="s">
        <v>1594</v>
      </c>
      <c r="M692" s="12" t="s">
        <v>1738</v>
      </c>
      <c r="N692" s="32" t="s">
        <v>1739</v>
      </c>
      <c r="O692" s="12" t="s">
        <v>1594</v>
      </c>
      <c r="P692" s="12" t="s">
        <v>1723</v>
      </c>
      <c r="Q692" s="12" t="s">
        <v>1724</v>
      </c>
      <c r="R692" s="12" t="s">
        <v>1956</v>
      </c>
      <c r="S692" s="12" t="s">
        <v>1777</v>
      </c>
      <c r="T692" s="12" t="s">
        <v>1559</v>
      </c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12" t="s">
        <v>1722</v>
      </c>
      <c r="AM692" s="84"/>
      <c r="AN692" s="84"/>
      <c r="AO692" s="84"/>
      <c r="AP692" s="84"/>
      <c r="AQ692" s="84"/>
      <c r="AR692" s="84"/>
      <c r="AS692" s="84"/>
      <c r="AT692" s="84"/>
      <c r="AU692" s="84">
        <v>5.3499999999999999E-2</v>
      </c>
      <c r="AV692" s="84"/>
      <c r="AW692" s="84"/>
      <c r="AX692" s="84"/>
      <c r="AY692" s="84"/>
      <c r="AZ692" s="84"/>
      <c r="BA692" s="84"/>
      <c r="BB692" s="84"/>
      <c r="BC692" s="84"/>
      <c r="BD692" s="84"/>
      <c r="BE692" s="84"/>
      <c r="BF692" s="84"/>
      <c r="BG692" s="84"/>
      <c r="BH692" s="84"/>
      <c r="BI692" s="84"/>
      <c r="BJ692" s="84">
        <v>0.1109</v>
      </c>
      <c r="BK692" s="84"/>
      <c r="BL692" s="84"/>
      <c r="BM692" s="84"/>
      <c r="BN692" s="8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5">
        <v>0.22639999999999999</v>
      </c>
      <c r="BZ692" s="85">
        <v>0.46339999999999998</v>
      </c>
      <c r="CA692" s="85">
        <v>9.7900000000000001E-2</v>
      </c>
      <c r="CB692" s="85">
        <v>0.23960000000000001</v>
      </c>
      <c r="CC692" s="85">
        <v>6.8099999999999994E-2</v>
      </c>
      <c r="CD692" s="85">
        <v>1.0500000000000001E-2</v>
      </c>
      <c r="CE692" s="85">
        <v>4.0899999999999999E-2</v>
      </c>
      <c r="CF692" s="85">
        <v>5.5999999999999999E-3</v>
      </c>
      <c r="CG692" s="85">
        <v>3.4299999999999997E-2</v>
      </c>
      <c r="CH692" s="85">
        <v>0</v>
      </c>
      <c r="CI692" s="85">
        <v>9.2999999999999992E-3</v>
      </c>
      <c r="CJ692" s="85">
        <v>3.0999999999999999E-3</v>
      </c>
      <c r="CK692" s="85">
        <v>1.29E-2</v>
      </c>
      <c r="CL692" s="85">
        <v>8.8000000000000005E-3</v>
      </c>
      <c r="CM692" s="85"/>
      <c r="CN692" s="85"/>
      <c r="CO692" s="85"/>
      <c r="CP692" s="85">
        <v>0.14230000000000001</v>
      </c>
      <c r="CQ692" s="85"/>
      <c r="CR692" s="85">
        <f t="shared" si="68"/>
        <v>1.2207999999999999</v>
      </c>
      <c r="CS692" s="85">
        <f t="shared" si="69"/>
        <v>1.3316999999999999</v>
      </c>
      <c r="CV692" s="22" t="s">
        <v>1305</v>
      </c>
      <c r="CW692" s="12"/>
      <c r="CY692" s="15">
        <v>43221</v>
      </c>
      <c r="CZ692" s="15"/>
      <c r="DA692" s="15">
        <v>43237</v>
      </c>
      <c r="DC692" s="12"/>
    </row>
    <row r="693" spans="1:107" x14ac:dyDescent="0.25">
      <c r="A693" s="6" t="s">
        <v>2704</v>
      </c>
      <c r="B693" s="12" t="s">
        <v>1728</v>
      </c>
      <c r="C693" s="45" t="s">
        <v>1935</v>
      </c>
      <c r="D693" s="12" t="str">
        <f t="shared" si="71"/>
        <v>MMA0681</v>
      </c>
      <c r="E693" s="12" t="s">
        <v>1559</v>
      </c>
      <c r="F693" s="12" t="s">
        <v>1560</v>
      </c>
      <c r="G693" s="12" t="s">
        <v>1561</v>
      </c>
      <c r="H693" s="12" t="s">
        <v>1570</v>
      </c>
      <c r="I693" s="12" t="s">
        <v>1418</v>
      </c>
      <c r="J693" s="12" t="s">
        <v>1737</v>
      </c>
      <c r="K693" s="12" t="s">
        <v>1378</v>
      </c>
      <c r="L693" s="12" t="s">
        <v>1594</v>
      </c>
      <c r="M693" s="12" t="s">
        <v>1738</v>
      </c>
      <c r="N693" s="32" t="s">
        <v>1739</v>
      </c>
      <c r="O693" s="12" t="s">
        <v>1594</v>
      </c>
      <c r="P693" s="12" t="s">
        <v>1723</v>
      </c>
      <c r="Q693" s="12" t="s">
        <v>1724</v>
      </c>
      <c r="R693" s="12" t="s">
        <v>1956</v>
      </c>
      <c r="S693" s="12" t="s">
        <v>1777</v>
      </c>
      <c r="T693" s="12" t="s">
        <v>1559</v>
      </c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12" t="s">
        <v>1722</v>
      </c>
      <c r="AM693" s="84"/>
      <c r="AN693" s="84"/>
      <c r="AO693" s="84"/>
      <c r="AP693" s="84"/>
      <c r="AQ693" s="84"/>
      <c r="AR693" s="84"/>
      <c r="AS693" s="84"/>
      <c r="AT693" s="84"/>
      <c r="AU693" s="84">
        <v>5.62E-2</v>
      </c>
      <c r="AV693" s="84"/>
      <c r="AW693" s="84"/>
      <c r="AX693" s="84"/>
      <c r="AY693" s="84"/>
      <c r="AZ693" s="84"/>
      <c r="BA693" s="84"/>
      <c r="BB693" s="84"/>
      <c r="BC693" s="84"/>
      <c r="BD693" s="84"/>
      <c r="BE693" s="84"/>
      <c r="BF693" s="84"/>
      <c r="BG693" s="84"/>
      <c r="BH693" s="84"/>
      <c r="BI693" s="84"/>
      <c r="BJ693" s="84">
        <v>0.1145</v>
      </c>
      <c r="BK693" s="84"/>
      <c r="BL693" s="84"/>
      <c r="BM693" s="84"/>
      <c r="BN693" s="8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5">
        <v>0.23910000000000001</v>
      </c>
      <c r="BZ693" s="85">
        <v>0.49320000000000003</v>
      </c>
      <c r="CA693" s="85">
        <v>0.1016</v>
      </c>
      <c r="CB693" s="85">
        <v>0.25629999999999997</v>
      </c>
      <c r="CC693" s="85">
        <v>7.3999999999999996E-2</v>
      </c>
      <c r="CD693" s="85">
        <v>1.0999999999999999E-2</v>
      </c>
      <c r="CE693" s="85">
        <v>4.3400000000000001E-2</v>
      </c>
      <c r="CF693" s="85">
        <v>5.5999999999999999E-3</v>
      </c>
      <c r="CG693" s="85">
        <v>3.4000000000000002E-2</v>
      </c>
      <c r="CH693" s="85">
        <v>0</v>
      </c>
      <c r="CI693" s="85">
        <v>9.7999999999999997E-3</v>
      </c>
      <c r="CJ693" s="85">
        <v>2.8E-3</v>
      </c>
      <c r="CK693" s="85">
        <v>1.3599999999999999E-2</v>
      </c>
      <c r="CL693" s="85">
        <v>8.9999999999999993E-3</v>
      </c>
      <c r="CM693" s="85"/>
      <c r="CN693" s="85"/>
      <c r="CO693" s="85"/>
      <c r="CP693" s="85">
        <v>0.1517</v>
      </c>
      <c r="CQ693" s="85"/>
      <c r="CR693" s="85">
        <f t="shared" si="68"/>
        <v>1.2934000000000001</v>
      </c>
      <c r="CS693" s="85">
        <f t="shared" si="69"/>
        <v>1.4079000000000002</v>
      </c>
      <c r="CV693" s="22" t="s">
        <v>1305</v>
      </c>
      <c r="CW693" s="12"/>
      <c r="CY693" s="15">
        <v>43221</v>
      </c>
      <c r="CZ693" s="15"/>
      <c r="DA693" s="15">
        <v>43237</v>
      </c>
      <c r="DC693" s="12"/>
    </row>
    <row r="694" spans="1:107" x14ac:dyDescent="0.25">
      <c r="A694" s="6" t="s">
        <v>2705</v>
      </c>
      <c r="B694" s="12" t="s">
        <v>1728</v>
      </c>
      <c r="C694" s="45" t="s">
        <v>1936</v>
      </c>
      <c r="D694" s="12" t="str">
        <f t="shared" si="71"/>
        <v>MMA0681</v>
      </c>
      <c r="E694" s="12" t="s">
        <v>1559</v>
      </c>
      <c r="F694" s="12" t="s">
        <v>1560</v>
      </c>
      <c r="G694" s="12" t="s">
        <v>1561</v>
      </c>
      <c r="H694" s="12" t="s">
        <v>1570</v>
      </c>
      <c r="I694" s="12" t="s">
        <v>1418</v>
      </c>
      <c r="J694" s="12" t="s">
        <v>1737</v>
      </c>
      <c r="K694" s="12" t="s">
        <v>1378</v>
      </c>
      <c r="L694" s="12" t="s">
        <v>1594</v>
      </c>
      <c r="M694" s="12" t="s">
        <v>1738</v>
      </c>
      <c r="N694" s="32" t="s">
        <v>1739</v>
      </c>
      <c r="O694" s="12" t="s">
        <v>1594</v>
      </c>
      <c r="P694" s="12" t="s">
        <v>1723</v>
      </c>
      <c r="Q694" s="12" t="s">
        <v>1724</v>
      </c>
      <c r="R694" s="12" t="s">
        <v>1956</v>
      </c>
      <c r="S694" s="12" t="s">
        <v>1777</v>
      </c>
      <c r="T694" s="12" t="s">
        <v>1559</v>
      </c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12" t="s">
        <v>1722</v>
      </c>
      <c r="AM694" s="84"/>
      <c r="AN694" s="84"/>
      <c r="AO694" s="84"/>
      <c r="AP694" s="84"/>
      <c r="AQ694" s="84"/>
      <c r="AR694" s="84"/>
      <c r="AS694" s="84"/>
      <c r="AT694" s="84"/>
      <c r="AU694" s="84">
        <v>5.6599999999999998E-2</v>
      </c>
      <c r="AV694" s="84"/>
      <c r="AW694" s="84"/>
      <c r="AX694" s="84"/>
      <c r="AY694" s="84"/>
      <c r="AZ694" s="84"/>
      <c r="BA694" s="84"/>
      <c r="BB694" s="84"/>
      <c r="BC694" s="84"/>
      <c r="BD694" s="84"/>
      <c r="BE694" s="84"/>
      <c r="BF694" s="84"/>
      <c r="BG694" s="84"/>
      <c r="BH694" s="84"/>
      <c r="BI694" s="84"/>
      <c r="BJ694" s="84">
        <v>0.11459999999999999</v>
      </c>
      <c r="BK694" s="84"/>
      <c r="BL694" s="84"/>
      <c r="BM694" s="84"/>
      <c r="BN694" s="8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5">
        <v>0.2424</v>
      </c>
      <c r="BZ694" s="85">
        <v>0.50370000000000004</v>
      </c>
      <c r="CA694" s="85">
        <v>0.1012</v>
      </c>
      <c r="CB694" s="85">
        <v>0.25530000000000003</v>
      </c>
      <c r="CC694" s="85">
        <v>7.3300000000000004E-2</v>
      </c>
      <c r="CD694" s="85">
        <v>1.0999999999999999E-2</v>
      </c>
      <c r="CE694" s="85">
        <v>4.3499999999999997E-2</v>
      </c>
      <c r="CF694" s="85">
        <v>6.4999999999999997E-3</v>
      </c>
      <c r="CG694" s="85">
        <v>3.5499999999999997E-2</v>
      </c>
      <c r="CH694" s="85">
        <v>0</v>
      </c>
      <c r="CI694" s="85">
        <v>9.4999999999999998E-3</v>
      </c>
      <c r="CJ694" s="85">
        <v>3.0000000000000001E-3</v>
      </c>
      <c r="CK694" s="85">
        <v>1.37E-2</v>
      </c>
      <c r="CL694" s="85">
        <v>8.9999999999999993E-3</v>
      </c>
      <c r="CM694" s="85"/>
      <c r="CN694" s="85"/>
      <c r="CO694" s="85"/>
      <c r="CP694" s="85">
        <v>0.15579999999999999</v>
      </c>
      <c r="CQ694" s="85"/>
      <c r="CR694" s="85">
        <f t="shared" si="68"/>
        <v>1.3075999999999999</v>
      </c>
      <c r="CS694" s="85">
        <f t="shared" si="69"/>
        <v>1.4221999999999999</v>
      </c>
      <c r="CV694" s="22" t="s">
        <v>1305</v>
      </c>
      <c r="CW694" s="12"/>
      <c r="CY694" s="15">
        <v>43221</v>
      </c>
      <c r="CZ694" s="15"/>
      <c r="DA694" s="15">
        <v>43237</v>
      </c>
      <c r="DC694" s="12"/>
    </row>
    <row r="695" spans="1:107" x14ac:dyDescent="0.25">
      <c r="A695" s="6" t="s">
        <v>2706</v>
      </c>
      <c r="B695" s="12" t="s">
        <v>1728</v>
      </c>
      <c r="C695" s="45" t="s">
        <v>1937</v>
      </c>
      <c r="D695" s="12" t="str">
        <f t="shared" si="71"/>
        <v>MMA0681</v>
      </c>
      <c r="E695" s="12" t="s">
        <v>1559</v>
      </c>
      <c r="F695" s="12" t="s">
        <v>1560</v>
      </c>
      <c r="G695" s="12" t="s">
        <v>1561</v>
      </c>
      <c r="H695" s="12" t="s">
        <v>1570</v>
      </c>
      <c r="I695" s="12" t="s">
        <v>1418</v>
      </c>
      <c r="J695" s="12" t="s">
        <v>1737</v>
      </c>
      <c r="K695" s="12" t="s">
        <v>1378</v>
      </c>
      <c r="L695" s="12" t="s">
        <v>1594</v>
      </c>
      <c r="M695" s="12" t="s">
        <v>1738</v>
      </c>
      <c r="N695" s="32" t="s">
        <v>1739</v>
      </c>
      <c r="O695" s="12" t="s">
        <v>1594</v>
      </c>
      <c r="P695" s="12" t="s">
        <v>1723</v>
      </c>
      <c r="Q695" s="12" t="s">
        <v>1724</v>
      </c>
      <c r="R695" s="12" t="s">
        <v>1956</v>
      </c>
      <c r="S695" s="12" t="s">
        <v>1777</v>
      </c>
      <c r="T695" s="12" t="s">
        <v>1559</v>
      </c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12" t="s">
        <v>1722</v>
      </c>
      <c r="AM695" s="84"/>
      <c r="AN695" s="84"/>
      <c r="AO695" s="84"/>
      <c r="AP695" s="84"/>
      <c r="AQ695" s="84"/>
      <c r="AR695" s="84"/>
      <c r="AS695" s="84"/>
      <c r="AT695" s="84"/>
      <c r="AU695" s="84">
        <v>5.6399999999999999E-2</v>
      </c>
      <c r="AV695" s="84"/>
      <c r="AW695" s="84"/>
      <c r="AX695" s="84"/>
      <c r="AY695" s="84"/>
      <c r="AZ695" s="84"/>
      <c r="BA695" s="84"/>
      <c r="BB695" s="84"/>
      <c r="BC695" s="84"/>
      <c r="BD695" s="84"/>
      <c r="BE695" s="84"/>
      <c r="BF695" s="84"/>
      <c r="BG695" s="84"/>
      <c r="BH695" s="84"/>
      <c r="BI695" s="84"/>
      <c r="BJ695" s="84">
        <v>0.11310000000000001</v>
      </c>
      <c r="BK695" s="84"/>
      <c r="BL695" s="84"/>
      <c r="BM695" s="84"/>
      <c r="BN695" s="8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5">
        <v>0.2422</v>
      </c>
      <c r="BZ695" s="85">
        <v>0.50380000000000003</v>
      </c>
      <c r="CA695" s="85">
        <v>9.7199999999999995E-2</v>
      </c>
      <c r="CB695" s="85">
        <v>0.25590000000000002</v>
      </c>
      <c r="CC695" s="85">
        <v>7.2800000000000004E-2</v>
      </c>
      <c r="CD695" s="85">
        <v>1.0800000000000001E-2</v>
      </c>
      <c r="CE695" s="85">
        <v>4.2900000000000001E-2</v>
      </c>
      <c r="CF695" s="85">
        <v>6.3E-3</v>
      </c>
      <c r="CG695" s="85">
        <v>3.5400000000000001E-2</v>
      </c>
      <c r="CH695" s="85">
        <v>0</v>
      </c>
      <c r="CI695" s="85">
        <v>9.9000000000000008E-3</v>
      </c>
      <c r="CJ695" s="85">
        <v>3.0000000000000001E-3</v>
      </c>
      <c r="CK695" s="85">
        <v>1.37E-2</v>
      </c>
      <c r="CL695" s="85">
        <v>9.4000000000000004E-3</v>
      </c>
      <c r="CM695" s="85"/>
      <c r="CN695" s="85"/>
      <c r="CO695" s="85"/>
      <c r="CP695" s="85">
        <v>0.15709999999999999</v>
      </c>
      <c r="CQ695" s="85"/>
      <c r="CR695" s="85">
        <f t="shared" si="68"/>
        <v>1.3032999999999999</v>
      </c>
      <c r="CS695" s="85">
        <f t="shared" si="69"/>
        <v>1.4163999999999999</v>
      </c>
      <c r="CV695" s="22" t="s">
        <v>1305</v>
      </c>
      <c r="CW695" s="12"/>
      <c r="CY695" s="15">
        <v>43221</v>
      </c>
      <c r="CZ695" s="15"/>
      <c r="DA695" s="15">
        <v>43237</v>
      </c>
      <c r="DC695" s="12"/>
    </row>
    <row r="696" spans="1:107" x14ac:dyDescent="0.25">
      <c r="A696" s="6" t="s">
        <v>2707</v>
      </c>
      <c r="B696" s="12" t="s">
        <v>1728</v>
      </c>
      <c r="C696" s="45" t="s">
        <v>1938</v>
      </c>
      <c r="D696" s="12" t="str">
        <f t="shared" si="71"/>
        <v>MMA0681</v>
      </c>
      <c r="E696" s="12" t="s">
        <v>1559</v>
      </c>
      <c r="F696" s="12" t="s">
        <v>1560</v>
      </c>
      <c r="G696" s="12" t="s">
        <v>1561</v>
      </c>
      <c r="H696" s="12" t="s">
        <v>1570</v>
      </c>
      <c r="I696" s="12" t="s">
        <v>1418</v>
      </c>
      <c r="J696" s="12" t="s">
        <v>1737</v>
      </c>
      <c r="K696" s="12" t="s">
        <v>1378</v>
      </c>
      <c r="L696" s="12" t="s">
        <v>1594</v>
      </c>
      <c r="M696" s="12" t="s">
        <v>1738</v>
      </c>
      <c r="N696" s="32" t="s">
        <v>1739</v>
      </c>
      <c r="O696" s="12" t="s">
        <v>1594</v>
      </c>
      <c r="P696" s="12" t="s">
        <v>1723</v>
      </c>
      <c r="Q696" s="12" t="s">
        <v>1724</v>
      </c>
      <c r="R696" s="12" t="s">
        <v>1956</v>
      </c>
      <c r="S696" s="12" t="s">
        <v>1777</v>
      </c>
      <c r="T696" s="12" t="s">
        <v>1559</v>
      </c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12" t="s">
        <v>1722</v>
      </c>
      <c r="AM696" s="84"/>
      <c r="AN696" s="84"/>
      <c r="AO696" s="84"/>
      <c r="AP696" s="84"/>
      <c r="AQ696" s="84"/>
      <c r="AR696" s="84"/>
      <c r="AS696" s="84"/>
      <c r="AT696" s="84"/>
      <c r="AU696" s="84">
        <v>5.9200000000000003E-2</v>
      </c>
      <c r="AV696" s="84"/>
      <c r="AW696" s="84"/>
      <c r="AX696" s="84"/>
      <c r="AY696" s="84"/>
      <c r="AZ696" s="84"/>
      <c r="BA696" s="84"/>
      <c r="BB696" s="84"/>
      <c r="BC696" s="84"/>
      <c r="BD696" s="84"/>
      <c r="BE696" s="84"/>
      <c r="BF696" s="84"/>
      <c r="BG696" s="84"/>
      <c r="BH696" s="84"/>
      <c r="BI696" s="84"/>
      <c r="BJ696" s="84">
        <v>0.11799999999999999</v>
      </c>
      <c r="BK696" s="84"/>
      <c r="BL696" s="84"/>
      <c r="BM696" s="84"/>
      <c r="BN696" s="8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5">
        <v>0.25340000000000001</v>
      </c>
      <c r="BZ696" s="85">
        <v>0.53210000000000002</v>
      </c>
      <c r="CA696" s="85">
        <v>0.1057</v>
      </c>
      <c r="CB696" s="85">
        <v>0.26960000000000001</v>
      </c>
      <c r="CC696" s="85">
        <v>7.6700000000000004E-2</v>
      </c>
      <c r="CD696" s="85">
        <v>1.15E-2</v>
      </c>
      <c r="CE696" s="85">
        <v>4.4499999999999998E-2</v>
      </c>
      <c r="CF696" s="85">
        <v>4.1999999999999997E-3</v>
      </c>
      <c r="CG696" s="85">
        <v>3.4700000000000002E-2</v>
      </c>
      <c r="CH696" s="85">
        <v>0</v>
      </c>
      <c r="CI696" s="85">
        <v>1.04E-2</v>
      </c>
      <c r="CJ696" s="85">
        <v>2.8999999999999998E-3</v>
      </c>
      <c r="CK696" s="85">
        <v>1.44E-2</v>
      </c>
      <c r="CL696" s="85">
        <v>9.9000000000000008E-3</v>
      </c>
      <c r="CM696" s="85"/>
      <c r="CN696" s="85"/>
      <c r="CO696" s="85"/>
      <c r="CP696" s="85">
        <v>0.16389999999999999</v>
      </c>
      <c r="CQ696" s="85"/>
      <c r="CR696" s="85">
        <f t="shared" si="68"/>
        <v>1.3699999999999999</v>
      </c>
      <c r="CS696" s="85">
        <f t="shared" si="69"/>
        <v>1.488</v>
      </c>
      <c r="CV696" s="22" t="s">
        <v>1305</v>
      </c>
      <c r="CW696" s="12"/>
      <c r="CY696" s="15">
        <v>43221</v>
      </c>
      <c r="CZ696" s="15"/>
      <c r="DA696" s="15">
        <v>43237</v>
      </c>
      <c r="DC696" s="12"/>
    </row>
    <row r="697" spans="1:107" x14ac:dyDescent="0.25">
      <c r="A697" s="6" t="s">
        <v>2708</v>
      </c>
      <c r="B697" s="12" t="s">
        <v>1728</v>
      </c>
      <c r="C697" s="45" t="s">
        <v>1939</v>
      </c>
      <c r="D697" s="12" t="str">
        <f t="shared" si="71"/>
        <v>MMA0681</v>
      </c>
      <c r="E697" s="12" t="s">
        <v>1559</v>
      </c>
      <c r="F697" s="12" t="s">
        <v>1560</v>
      </c>
      <c r="G697" s="12" t="s">
        <v>1561</v>
      </c>
      <c r="H697" s="12" t="s">
        <v>1570</v>
      </c>
      <c r="I697" s="12" t="s">
        <v>1418</v>
      </c>
      <c r="J697" s="12" t="s">
        <v>1737</v>
      </c>
      <c r="K697" s="12" t="s">
        <v>1378</v>
      </c>
      <c r="L697" s="12" t="s">
        <v>1594</v>
      </c>
      <c r="M697" s="12" t="s">
        <v>1738</v>
      </c>
      <c r="N697" s="32" t="s">
        <v>1739</v>
      </c>
      <c r="O697" s="12" t="s">
        <v>1594</v>
      </c>
      <c r="P697" s="12" t="s">
        <v>1723</v>
      </c>
      <c r="Q697" s="12" t="s">
        <v>1724</v>
      </c>
      <c r="R697" s="12" t="s">
        <v>1956</v>
      </c>
      <c r="S697" s="12" t="s">
        <v>1777</v>
      </c>
      <c r="T697" s="12" t="s">
        <v>1559</v>
      </c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12" t="s">
        <v>1722</v>
      </c>
      <c r="AM697" s="84"/>
      <c r="AN697" s="84"/>
      <c r="AO697" s="84"/>
      <c r="AP697" s="84"/>
      <c r="AQ697" s="84"/>
      <c r="AR697" s="84"/>
      <c r="AS697" s="84"/>
      <c r="AT697" s="84"/>
      <c r="AU697" s="84">
        <v>6.1899999999999997E-2</v>
      </c>
      <c r="AV697" s="84"/>
      <c r="AW697" s="84"/>
      <c r="AX697" s="84"/>
      <c r="AY697" s="84"/>
      <c r="AZ697" s="84"/>
      <c r="BA697" s="84"/>
      <c r="BB697" s="84"/>
      <c r="BC697" s="84"/>
      <c r="BD697" s="84"/>
      <c r="BE697" s="84"/>
      <c r="BF697" s="84"/>
      <c r="BG697" s="84"/>
      <c r="BH697" s="84"/>
      <c r="BI697" s="84"/>
      <c r="BJ697" s="84">
        <v>0.12330000000000001</v>
      </c>
      <c r="BK697" s="84"/>
      <c r="BL697" s="84"/>
      <c r="BM697" s="84"/>
      <c r="BN697" s="8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5">
        <v>0.26529999999999998</v>
      </c>
      <c r="BZ697" s="85">
        <v>0.55520000000000003</v>
      </c>
      <c r="CA697" s="85">
        <v>0.10879999999999999</v>
      </c>
      <c r="CB697" s="85">
        <v>0.28299999999999997</v>
      </c>
      <c r="CC697" s="85">
        <v>8.2699999999999996E-2</v>
      </c>
      <c r="CD697" s="85">
        <v>1.23E-2</v>
      </c>
      <c r="CE697" s="85">
        <v>4.7E-2</v>
      </c>
      <c r="CF697" s="85">
        <v>6.7999999999999996E-3</v>
      </c>
      <c r="CG697" s="85">
        <v>3.5900000000000001E-2</v>
      </c>
      <c r="CH697" s="85">
        <v>2.0000000000000001E-4</v>
      </c>
      <c r="CI697" s="85">
        <v>1.06E-2</v>
      </c>
      <c r="CJ697" s="85">
        <v>3.0000000000000001E-3</v>
      </c>
      <c r="CK697" s="85">
        <v>1.4999999999999999E-2</v>
      </c>
      <c r="CL697" s="85">
        <v>1.0699999999999999E-2</v>
      </c>
      <c r="CM697" s="85"/>
      <c r="CN697" s="85"/>
      <c r="CO697" s="85"/>
      <c r="CP697" s="85">
        <v>0.17230000000000001</v>
      </c>
      <c r="CQ697" s="85"/>
      <c r="CR697" s="85">
        <f t="shared" si="68"/>
        <v>1.4364999999999994</v>
      </c>
      <c r="CS697" s="85">
        <f t="shared" si="69"/>
        <v>1.5597999999999994</v>
      </c>
      <c r="CV697" s="22" t="s">
        <v>1305</v>
      </c>
      <c r="CW697" s="12"/>
      <c r="CY697" s="15">
        <v>43221</v>
      </c>
      <c r="CZ697" s="15"/>
      <c r="DA697" s="15">
        <v>43237</v>
      </c>
      <c r="DC697" s="12"/>
    </row>
    <row r="698" spans="1:107" x14ac:dyDescent="0.25">
      <c r="A698" s="6" t="s">
        <v>2709</v>
      </c>
      <c r="B698" s="6" t="s">
        <v>233</v>
      </c>
      <c r="C698" s="45" t="s">
        <v>1943</v>
      </c>
      <c r="D698" s="6" t="s">
        <v>1559</v>
      </c>
      <c r="E698" s="6" t="s">
        <v>1559</v>
      </c>
      <c r="F698" s="6" t="s">
        <v>1560</v>
      </c>
      <c r="G698" s="6" t="s">
        <v>1561</v>
      </c>
      <c r="H698" s="12" t="s">
        <v>1570</v>
      </c>
      <c r="I698" s="12" t="s">
        <v>1418</v>
      </c>
      <c r="J698" s="12" t="s">
        <v>1737</v>
      </c>
      <c r="K698" s="12" t="s">
        <v>1378</v>
      </c>
      <c r="L698" s="12" t="s">
        <v>1594</v>
      </c>
      <c r="M698" s="12" t="s">
        <v>1738</v>
      </c>
      <c r="N698" s="32" t="s">
        <v>1739</v>
      </c>
      <c r="O698" s="12" t="s">
        <v>1594</v>
      </c>
      <c r="P698" s="12" t="s">
        <v>1723</v>
      </c>
      <c r="Q698" s="12" t="s">
        <v>1724</v>
      </c>
      <c r="R698" s="12" t="s">
        <v>1956</v>
      </c>
      <c r="S698" s="12" t="s">
        <v>1777</v>
      </c>
      <c r="T698" s="12" t="s">
        <v>1559</v>
      </c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12" t="s">
        <v>1722</v>
      </c>
      <c r="AM698" s="84"/>
      <c r="AN698" s="84"/>
      <c r="AO698" s="84"/>
      <c r="AP698" s="84"/>
      <c r="AQ698" s="84"/>
      <c r="AR698" s="84"/>
      <c r="AS698" s="84"/>
      <c r="AT698" s="84"/>
      <c r="AU698" s="84">
        <v>11.413139393939392</v>
      </c>
      <c r="AV698" s="84"/>
      <c r="AW698" s="84"/>
      <c r="AX698" s="84"/>
      <c r="AY698" s="84"/>
      <c r="AZ698" s="84"/>
      <c r="BA698" s="84"/>
      <c r="BB698" s="84"/>
      <c r="BC698" s="84"/>
      <c r="BD698" s="84"/>
      <c r="BE698" s="84"/>
      <c r="BF698" s="84"/>
      <c r="BG698" s="84"/>
      <c r="BH698" s="84"/>
      <c r="BI698" s="84"/>
      <c r="BJ698" s="84">
        <v>16.692686868686867</v>
      </c>
      <c r="BK698" s="84"/>
      <c r="BL698" s="84"/>
      <c r="BM698" s="84"/>
      <c r="BN698" s="8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5">
        <v>29.930375757575753</v>
      </c>
      <c r="BZ698" s="85">
        <v>68.148864646464645</v>
      </c>
      <c r="CA698" s="85">
        <v>7.9775515151515135</v>
      </c>
      <c r="CB698" s="85">
        <v>31.444363636363637</v>
      </c>
      <c r="CC698" s="85">
        <v>6.0365414141414133</v>
      </c>
      <c r="CD698" s="85">
        <v>1.0675555555555554</v>
      </c>
      <c r="CE698" s="85">
        <v>5.6095191919191913</v>
      </c>
      <c r="CF698" s="85">
        <v>0.29115151515151516</v>
      </c>
      <c r="CG698" s="85">
        <v>4.0761212121212118</v>
      </c>
      <c r="CH698" s="85">
        <v>1.4557575757575756</v>
      </c>
      <c r="CI698" s="85">
        <v>4.0955313131313122</v>
      </c>
      <c r="CJ698" s="85">
        <v>0.50466262626262615</v>
      </c>
      <c r="CK698" s="85">
        <v>2.3874424242424244</v>
      </c>
      <c r="CL698" s="85">
        <v>9.705050505050504E-2</v>
      </c>
      <c r="CM698" s="85"/>
      <c r="CN698" s="85"/>
      <c r="CO698" s="85"/>
      <c r="CP698" s="85">
        <v>7.3176080808080783</v>
      </c>
      <c r="CQ698" s="85"/>
      <c r="CR698" s="85">
        <f t="shared" si="68"/>
        <v>163.12248888888891</v>
      </c>
      <c r="CS698" s="85">
        <f t="shared" si="69"/>
        <v>179.81517575757579</v>
      </c>
      <c r="CV698" s="22" t="s">
        <v>1305</v>
      </c>
      <c r="CW698" s="12"/>
      <c r="CY698" s="15">
        <v>43221</v>
      </c>
      <c r="CZ698" s="15"/>
      <c r="DA698" s="15">
        <v>43237</v>
      </c>
      <c r="DC698" s="12"/>
    </row>
    <row r="699" spans="1:107" x14ac:dyDescent="0.25">
      <c r="A699" s="6" t="s">
        <v>2710</v>
      </c>
      <c r="B699" s="6" t="s">
        <v>233</v>
      </c>
      <c r="C699" s="45" t="s">
        <v>1944</v>
      </c>
      <c r="D699" s="6" t="s">
        <v>1559</v>
      </c>
      <c r="E699" s="6" t="s">
        <v>1559</v>
      </c>
      <c r="F699" s="6" t="s">
        <v>1560</v>
      </c>
      <c r="G699" s="6" t="s">
        <v>1561</v>
      </c>
      <c r="H699" s="12" t="s">
        <v>1570</v>
      </c>
      <c r="I699" s="12" t="s">
        <v>1418</v>
      </c>
      <c r="J699" s="12" t="s">
        <v>1737</v>
      </c>
      <c r="K699" s="12" t="s">
        <v>1378</v>
      </c>
      <c r="L699" s="12" t="s">
        <v>1594</v>
      </c>
      <c r="M699" s="12" t="s">
        <v>1738</v>
      </c>
      <c r="N699" s="32" t="s">
        <v>1739</v>
      </c>
      <c r="O699" s="12" t="s">
        <v>1594</v>
      </c>
      <c r="P699" s="12" t="s">
        <v>1723</v>
      </c>
      <c r="Q699" s="12" t="s">
        <v>1724</v>
      </c>
      <c r="R699" s="12" t="s">
        <v>1956</v>
      </c>
      <c r="S699" s="12" t="s">
        <v>1777</v>
      </c>
      <c r="T699" s="12" t="s">
        <v>1559</v>
      </c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12" t="s">
        <v>1722</v>
      </c>
      <c r="AM699" s="84"/>
      <c r="AN699" s="84"/>
      <c r="AO699" s="84"/>
      <c r="AP699" s="84"/>
      <c r="AQ699" s="84"/>
      <c r="AR699" s="84"/>
      <c r="AS699" s="84"/>
      <c r="AT699" s="84"/>
      <c r="AU699" s="84">
        <v>15.897153496295582</v>
      </c>
      <c r="AV699" s="84"/>
      <c r="AW699" s="84"/>
      <c r="AX699" s="84"/>
      <c r="AY699" s="84"/>
      <c r="AZ699" s="84"/>
      <c r="BA699" s="84"/>
      <c r="BB699" s="84"/>
      <c r="BC699" s="84"/>
      <c r="BD699" s="84"/>
      <c r="BE699" s="84"/>
      <c r="BF699" s="84"/>
      <c r="BG699" s="84"/>
      <c r="BH699" s="84"/>
      <c r="BI699" s="84"/>
      <c r="BJ699" s="84">
        <v>24.024876892156847</v>
      </c>
      <c r="BK699" s="84"/>
      <c r="BL699" s="84"/>
      <c r="BM699" s="84"/>
      <c r="BN699" s="8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5">
        <v>47.231860113542552</v>
      </c>
      <c r="BZ699" s="85">
        <v>103.34948593222623</v>
      </c>
      <c r="CA699" s="85">
        <v>16.756520080450382</v>
      </c>
      <c r="CB699" s="85">
        <v>50.189572932272071</v>
      </c>
      <c r="CC699" s="85">
        <v>12.115286410877395</v>
      </c>
      <c r="CD699" s="85">
        <v>1.85099516691002</v>
      </c>
      <c r="CE699" s="85">
        <v>8.366326662899894</v>
      </c>
      <c r="CF699" s="85">
        <v>0.95837318441003938</v>
      </c>
      <c r="CG699" s="85">
        <v>6.7304840426171406</v>
      </c>
      <c r="CH699" s="85">
        <v>1.0476684692547187</v>
      </c>
      <c r="CI699" s="85">
        <v>4.4749222879317108</v>
      </c>
      <c r="CJ699" s="85">
        <v>0.64009258541403347</v>
      </c>
      <c r="CK699" s="85">
        <v>3.4938878674425564</v>
      </c>
      <c r="CL699" s="85">
        <v>1.1242558372178235</v>
      </c>
      <c r="CM699" s="85"/>
      <c r="CN699" s="85"/>
      <c r="CO699" s="85"/>
      <c r="CP699" s="85">
        <v>20.117823277576544</v>
      </c>
      <c r="CQ699" s="85"/>
      <c r="CR699" s="85">
        <f t="shared" si="68"/>
        <v>258.32973157346657</v>
      </c>
      <c r="CS699" s="85">
        <f t="shared" si="69"/>
        <v>282.35460846562341</v>
      </c>
      <c r="CV699" s="22" t="s">
        <v>1305</v>
      </c>
      <c r="CW699" s="12"/>
      <c r="CY699" s="15">
        <v>43221</v>
      </c>
      <c r="CZ699" s="15"/>
      <c r="DA699" s="15">
        <v>43237</v>
      </c>
      <c r="DC699" s="12"/>
    </row>
    <row r="700" spans="1:107" x14ac:dyDescent="0.25">
      <c r="A700" s="6" t="s">
        <v>2711</v>
      </c>
      <c r="B700" s="6" t="s">
        <v>233</v>
      </c>
      <c r="C700" s="45" t="s">
        <v>1945</v>
      </c>
      <c r="D700" s="6" t="s">
        <v>1559</v>
      </c>
      <c r="E700" s="6" t="s">
        <v>1559</v>
      </c>
      <c r="F700" s="6" t="s">
        <v>1560</v>
      </c>
      <c r="G700" s="6" t="s">
        <v>1561</v>
      </c>
      <c r="H700" s="12" t="s">
        <v>1570</v>
      </c>
      <c r="I700" s="12" t="s">
        <v>1418</v>
      </c>
      <c r="J700" s="12" t="s">
        <v>1737</v>
      </c>
      <c r="K700" s="12" t="s">
        <v>1378</v>
      </c>
      <c r="L700" s="12" t="s">
        <v>1594</v>
      </c>
      <c r="M700" s="12" t="s">
        <v>1738</v>
      </c>
      <c r="N700" s="32" t="s">
        <v>1739</v>
      </c>
      <c r="O700" s="12" t="s">
        <v>1594</v>
      </c>
      <c r="P700" s="12" t="s">
        <v>1723</v>
      </c>
      <c r="Q700" s="12" t="s">
        <v>1724</v>
      </c>
      <c r="R700" s="12" t="s">
        <v>1956</v>
      </c>
      <c r="S700" s="12" t="s">
        <v>1777</v>
      </c>
      <c r="T700" s="12" t="s">
        <v>1559</v>
      </c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12" t="s">
        <v>1722</v>
      </c>
      <c r="AM700" s="84"/>
      <c r="AN700" s="84"/>
      <c r="AO700" s="84"/>
      <c r="AP700" s="84"/>
      <c r="AQ700" s="84"/>
      <c r="AR700" s="84"/>
      <c r="AS700" s="84"/>
      <c r="AT700" s="84"/>
      <c r="AU700" s="84">
        <v>16.077170418006428</v>
      </c>
      <c r="AV700" s="84"/>
      <c r="AW700" s="84"/>
      <c r="AX700" s="84"/>
      <c r="AY700" s="84"/>
      <c r="AZ700" s="84"/>
      <c r="BA700" s="84"/>
      <c r="BB700" s="84"/>
      <c r="BC700" s="84"/>
      <c r="BD700" s="84"/>
      <c r="BE700" s="84"/>
      <c r="BF700" s="84"/>
      <c r="BG700" s="84"/>
      <c r="BH700" s="84"/>
      <c r="BI700" s="84"/>
      <c r="BJ700" s="84">
        <v>24.973204715969999</v>
      </c>
      <c r="BK700" s="84"/>
      <c r="BL700" s="84"/>
      <c r="BM700" s="84"/>
      <c r="BN700" s="8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5">
        <v>48.252947481243304</v>
      </c>
      <c r="BZ700" s="85">
        <v>75.777063236870319</v>
      </c>
      <c r="CA700" s="85">
        <v>13.847802786709538</v>
      </c>
      <c r="CB700" s="85">
        <v>53.247588424437303</v>
      </c>
      <c r="CC700" s="85">
        <v>13.07609860664523</v>
      </c>
      <c r="CD700" s="85">
        <v>1.8435155412647377</v>
      </c>
      <c r="CE700" s="85">
        <v>9.7106109324758858</v>
      </c>
      <c r="CF700" s="85">
        <v>1.0289389067524117</v>
      </c>
      <c r="CG700" s="85">
        <v>5.1232583065380499</v>
      </c>
      <c r="CH700" s="85">
        <v>0.66452304394426587</v>
      </c>
      <c r="CI700" s="85">
        <v>3.9657020364415865</v>
      </c>
      <c r="CJ700" s="85">
        <v>0.47159699892818868</v>
      </c>
      <c r="CK700" s="85">
        <v>3.5584137191854235</v>
      </c>
      <c r="CL700" s="85">
        <v>1.3719185423365492</v>
      </c>
      <c r="CM700" s="85"/>
      <c r="CN700" s="85"/>
      <c r="CO700" s="85"/>
      <c r="CP700" s="85">
        <v>14.855305466237944</v>
      </c>
      <c r="CQ700" s="85"/>
      <c r="CR700" s="85">
        <f t="shared" si="68"/>
        <v>231.93997856377277</v>
      </c>
      <c r="CS700" s="85">
        <f t="shared" si="69"/>
        <v>256.91318327974278</v>
      </c>
      <c r="CV700" s="22" t="s">
        <v>1305</v>
      </c>
      <c r="CW700" s="12"/>
      <c r="CY700" s="15">
        <v>43221</v>
      </c>
      <c r="CZ700" s="15"/>
      <c r="DA700" s="15">
        <v>43237</v>
      </c>
      <c r="DC700" s="12"/>
    </row>
    <row r="701" spans="1:107" x14ac:dyDescent="0.25">
      <c r="A701" s="6" t="s">
        <v>2712</v>
      </c>
      <c r="B701" s="12" t="s">
        <v>1728</v>
      </c>
      <c r="C701" s="45" t="s">
        <v>1946</v>
      </c>
      <c r="D701" s="12" t="str">
        <f>A699</f>
        <v>MMA0694</v>
      </c>
      <c r="E701" s="12" t="s">
        <v>1559</v>
      </c>
      <c r="F701" s="12" t="s">
        <v>1560</v>
      </c>
      <c r="G701" s="12" t="s">
        <v>1561</v>
      </c>
      <c r="H701" s="12" t="s">
        <v>1570</v>
      </c>
      <c r="I701" s="12" t="s">
        <v>1418</v>
      </c>
      <c r="J701" s="12" t="s">
        <v>1737</v>
      </c>
      <c r="K701" s="12" t="s">
        <v>1378</v>
      </c>
      <c r="L701" s="12" t="s">
        <v>1594</v>
      </c>
      <c r="M701" s="12" t="s">
        <v>1738</v>
      </c>
      <c r="N701" s="32" t="s">
        <v>1739</v>
      </c>
      <c r="O701" s="12" t="s">
        <v>1594</v>
      </c>
      <c r="P701" s="12" t="s">
        <v>1723</v>
      </c>
      <c r="Q701" s="12" t="s">
        <v>1724</v>
      </c>
      <c r="R701" s="12" t="s">
        <v>1956</v>
      </c>
      <c r="S701" s="12" t="s">
        <v>1777</v>
      </c>
      <c r="T701" s="12" t="s">
        <v>1559</v>
      </c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12" t="s">
        <v>1722</v>
      </c>
      <c r="AM701" s="84"/>
      <c r="AN701" s="84"/>
      <c r="AO701" s="84"/>
      <c r="AP701" s="84"/>
      <c r="AQ701" s="84"/>
      <c r="AR701" s="84"/>
      <c r="AS701" s="84"/>
      <c r="AT701" s="84"/>
      <c r="AU701" s="84">
        <v>4.8899999999999999E-2</v>
      </c>
      <c r="AV701" s="84"/>
      <c r="AW701" s="84"/>
      <c r="AX701" s="84"/>
      <c r="AY701" s="84"/>
      <c r="AZ701" s="84"/>
      <c r="BA701" s="84"/>
      <c r="BB701" s="84"/>
      <c r="BC701" s="84"/>
      <c r="BD701" s="84"/>
      <c r="BE701" s="84"/>
      <c r="BF701" s="84"/>
      <c r="BG701" s="84"/>
      <c r="BH701" s="84"/>
      <c r="BI701" s="84"/>
      <c r="BJ701" s="84">
        <v>8.5599999999999996E-2</v>
      </c>
      <c r="BK701" s="84"/>
      <c r="BL701" s="84"/>
      <c r="BM701" s="84"/>
      <c r="BN701" s="8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5">
        <v>0.1552</v>
      </c>
      <c r="BZ701" s="85">
        <v>0.32219999999999999</v>
      </c>
      <c r="CA701" s="85">
        <v>7.0999999999999994E-2</v>
      </c>
      <c r="CB701" s="85">
        <v>0.17610000000000001</v>
      </c>
      <c r="CC701" s="85">
        <v>5.0799999999999998E-2</v>
      </c>
      <c r="CD701" s="85">
        <v>7.7000000000000002E-3</v>
      </c>
      <c r="CE701" s="85">
        <v>2.93E-2</v>
      </c>
      <c r="CF701" s="85">
        <v>5.4999999999999997E-3</v>
      </c>
      <c r="CG701" s="85">
        <v>2.3900000000000001E-2</v>
      </c>
      <c r="CH701" s="85">
        <v>4.0000000000000002E-4</v>
      </c>
      <c r="CI701" s="85">
        <v>8.0999999999999996E-3</v>
      </c>
      <c r="CJ701" s="85">
        <v>2.2000000000000001E-3</v>
      </c>
      <c r="CK701" s="85">
        <v>1.0200000000000001E-2</v>
      </c>
      <c r="CL701" s="85">
        <v>7.1999999999999998E-3</v>
      </c>
      <c r="CM701" s="85"/>
      <c r="CN701" s="85"/>
      <c r="CO701" s="85"/>
      <c r="CP701" s="85">
        <v>0.1033</v>
      </c>
      <c r="CQ701" s="85"/>
      <c r="CR701" s="85">
        <f t="shared" si="68"/>
        <v>0.86979999999999991</v>
      </c>
      <c r="CS701" s="85">
        <f t="shared" si="69"/>
        <v>0.95539999999999992</v>
      </c>
      <c r="CV701" s="22" t="s">
        <v>1305</v>
      </c>
      <c r="CW701" s="12"/>
      <c r="CY701" s="15">
        <v>43221</v>
      </c>
      <c r="CZ701" s="15"/>
      <c r="DA701" s="15">
        <v>43237</v>
      </c>
      <c r="DC701" s="12"/>
    </row>
    <row r="702" spans="1:107" x14ac:dyDescent="0.25">
      <c r="A702" s="6" t="s">
        <v>2713</v>
      </c>
      <c r="B702" s="12" t="s">
        <v>1728</v>
      </c>
      <c r="C702" s="45" t="s">
        <v>1947</v>
      </c>
      <c r="D702" s="12" t="str">
        <f>D701</f>
        <v>MMA0694</v>
      </c>
      <c r="E702" s="12" t="s">
        <v>1559</v>
      </c>
      <c r="F702" s="12" t="s">
        <v>1560</v>
      </c>
      <c r="G702" s="12" t="s">
        <v>1561</v>
      </c>
      <c r="H702" s="12" t="s">
        <v>1570</v>
      </c>
      <c r="I702" s="12" t="s">
        <v>1418</v>
      </c>
      <c r="J702" s="12" t="s">
        <v>1737</v>
      </c>
      <c r="K702" s="12" t="s">
        <v>1378</v>
      </c>
      <c r="L702" s="12" t="s">
        <v>1594</v>
      </c>
      <c r="M702" s="12" t="s">
        <v>1738</v>
      </c>
      <c r="N702" s="32" t="s">
        <v>1739</v>
      </c>
      <c r="O702" s="12" t="s">
        <v>1594</v>
      </c>
      <c r="P702" s="12" t="s">
        <v>1723</v>
      </c>
      <c r="Q702" s="12" t="s">
        <v>1724</v>
      </c>
      <c r="R702" s="12" t="s">
        <v>1956</v>
      </c>
      <c r="S702" s="12" t="s">
        <v>1777</v>
      </c>
      <c r="T702" s="12" t="s">
        <v>1559</v>
      </c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12" t="s">
        <v>1722</v>
      </c>
      <c r="AM702" s="84"/>
      <c r="AN702" s="84"/>
      <c r="AO702" s="84"/>
      <c r="AP702" s="84"/>
      <c r="AQ702" s="84"/>
      <c r="AR702" s="84"/>
      <c r="AS702" s="84"/>
      <c r="AT702" s="84"/>
      <c r="AU702" s="84">
        <v>5.2699999999999997E-2</v>
      </c>
      <c r="AV702" s="84"/>
      <c r="AW702" s="84"/>
      <c r="AX702" s="84"/>
      <c r="AY702" s="84"/>
      <c r="AZ702" s="84"/>
      <c r="BA702" s="84"/>
      <c r="BB702" s="84"/>
      <c r="BC702" s="84"/>
      <c r="BD702" s="84"/>
      <c r="BE702" s="84"/>
      <c r="BF702" s="84"/>
      <c r="BG702" s="84"/>
      <c r="BH702" s="84"/>
      <c r="BI702" s="84"/>
      <c r="BJ702" s="84">
        <v>8.8499999999999995E-2</v>
      </c>
      <c r="BK702" s="84"/>
      <c r="BL702" s="84"/>
      <c r="BM702" s="84"/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5">
        <v>0.17580000000000001</v>
      </c>
      <c r="BZ702" s="85">
        <v>0.36659999999999998</v>
      </c>
      <c r="CA702" s="85">
        <v>8.3799999999999999E-2</v>
      </c>
      <c r="CB702" s="85">
        <v>0.1961</v>
      </c>
      <c r="CC702" s="85">
        <v>5.8700000000000002E-2</v>
      </c>
      <c r="CD702" s="85">
        <v>8.0000000000000002E-3</v>
      </c>
      <c r="CE702" s="85">
        <v>3.2099999999999997E-2</v>
      </c>
      <c r="CF702" s="85">
        <v>5.7999999999999996E-3</v>
      </c>
      <c r="CG702" s="85">
        <v>2.7699999999999999E-2</v>
      </c>
      <c r="CH702" s="85">
        <v>0</v>
      </c>
      <c r="CI702" s="85">
        <v>7.9000000000000008E-3</v>
      </c>
      <c r="CJ702" s="85">
        <v>2.0999999999999999E-3</v>
      </c>
      <c r="CK702" s="85">
        <v>1.17E-2</v>
      </c>
      <c r="CL702" s="85">
        <v>8.8000000000000005E-3</v>
      </c>
      <c r="CM702" s="85"/>
      <c r="CN702" s="85"/>
      <c r="CO702" s="85"/>
      <c r="CP702" s="85">
        <v>0.1191</v>
      </c>
      <c r="CQ702" s="85"/>
      <c r="CR702" s="85">
        <f t="shared" si="68"/>
        <v>0.98510000000000009</v>
      </c>
      <c r="CS702" s="85">
        <f t="shared" si="69"/>
        <v>1.0736000000000001</v>
      </c>
      <c r="CV702" s="22" t="s">
        <v>1305</v>
      </c>
      <c r="CW702" s="12"/>
      <c r="CY702" s="15">
        <v>43221</v>
      </c>
      <c r="CZ702" s="15"/>
      <c r="DA702" s="15">
        <v>43237</v>
      </c>
      <c r="DC702" s="12"/>
    </row>
    <row r="703" spans="1:107" x14ac:dyDescent="0.25">
      <c r="A703" s="6" t="s">
        <v>2714</v>
      </c>
      <c r="B703" s="12" t="s">
        <v>1728</v>
      </c>
      <c r="C703" s="45" t="s">
        <v>1948</v>
      </c>
      <c r="D703" s="12" t="str">
        <f t="shared" ref="D703:D709" si="72">D702</f>
        <v>MMA0694</v>
      </c>
      <c r="E703" s="12" t="s">
        <v>1559</v>
      </c>
      <c r="F703" s="12" t="s">
        <v>1560</v>
      </c>
      <c r="G703" s="12" t="s">
        <v>1561</v>
      </c>
      <c r="H703" s="12" t="s">
        <v>1570</v>
      </c>
      <c r="I703" s="12" t="s">
        <v>1418</v>
      </c>
      <c r="J703" s="12" t="s">
        <v>1737</v>
      </c>
      <c r="K703" s="12" t="s">
        <v>1378</v>
      </c>
      <c r="L703" s="12" t="s">
        <v>1594</v>
      </c>
      <c r="M703" s="12" t="s">
        <v>1738</v>
      </c>
      <c r="N703" s="32" t="s">
        <v>1739</v>
      </c>
      <c r="O703" s="12" t="s">
        <v>1594</v>
      </c>
      <c r="P703" s="12" t="s">
        <v>1723</v>
      </c>
      <c r="Q703" s="12" t="s">
        <v>1724</v>
      </c>
      <c r="R703" s="12" t="s">
        <v>1956</v>
      </c>
      <c r="S703" s="12" t="s">
        <v>1777</v>
      </c>
      <c r="T703" s="12" t="s">
        <v>1559</v>
      </c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12" t="s">
        <v>1722</v>
      </c>
      <c r="AM703" s="84"/>
      <c r="AN703" s="84"/>
      <c r="AO703" s="84"/>
      <c r="AP703" s="84"/>
      <c r="AQ703" s="84"/>
      <c r="AR703" s="84"/>
      <c r="AS703" s="84"/>
      <c r="AT703" s="84"/>
      <c r="AU703" s="84">
        <v>5.21E-2</v>
      </c>
      <c r="AV703" s="84"/>
      <c r="AW703" s="84"/>
      <c r="AX703" s="84"/>
      <c r="AY703" s="84"/>
      <c r="AZ703" s="84"/>
      <c r="BA703" s="84"/>
      <c r="BB703" s="84"/>
      <c r="BC703" s="84"/>
      <c r="BD703" s="84"/>
      <c r="BE703" s="84"/>
      <c r="BF703" s="84"/>
      <c r="BG703" s="84"/>
      <c r="BH703" s="84"/>
      <c r="BI703" s="84"/>
      <c r="BJ703" s="84">
        <v>8.5599999999999996E-2</v>
      </c>
      <c r="BK703" s="84"/>
      <c r="BL703" s="84"/>
      <c r="BM703" s="84"/>
      <c r="BN703" s="8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5">
        <v>0.17730000000000001</v>
      </c>
      <c r="BZ703" s="85">
        <v>0.36509999999999998</v>
      </c>
      <c r="CA703" s="85">
        <v>8.2600000000000007E-2</v>
      </c>
      <c r="CB703" s="85">
        <v>0.19470000000000001</v>
      </c>
      <c r="CC703" s="85">
        <v>5.6399999999999999E-2</v>
      </c>
      <c r="CD703" s="85">
        <v>7.7999999999999996E-3</v>
      </c>
      <c r="CE703" s="85">
        <v>3.1699999999999999E-2</v>
      </c>
      <c r="CF703" s="85">
        <v>5.3E-3</v>
      </c>
      <c r="CG703" s="85">
        <v>2.8400000000000002E-2</v>
      </c>
      <c r="CH703" s="85">
        <v>0</v>
      </c>
      <c r="CI703" s="85">
        <v>7.4999999999999997E-3</v>
      </c>
      <c r="CJ703" s="85">
        <v>2.8E-3</v>
      </c>
      <c r="CK703" s="85">
        <v>1.2E-2</v>
      </c>
      <c r="CL703" s="85">
        <v>9.4999999999999998E-3</v>
      </c>
      <c r="CM703" s="85"/>
      <c r="CN703" s="85"/>
      <c r="CO703" s="85"/>
      <c r="CP703" s="85">
        <v>0.11890000000000001</v>
      </c>
      <c r="CQ703" s="85"/>
      <c r="CR703" s="85">
        <f t="shared" si="68"/>
        <v>0.98109999999999986</v>
      </c>
      <c r="CS703" s="85">
        <f t="shared" si="69"/>
        <v>1.0666999999999998</v>
      </c>
      <c r="CV703" s="22" t="s">
        <v>1305</v>
      </c>
      <c r="CW703" s="12"/>
      <c r="CY703" s="15">
        <v>43221</v>
      </c>
      <c r="CZ703" s="15"/>
      <c r="DA703" s="15">
        <v>43237</v>
      </c>
      <c r="DC703" s="12"/>
    </row>
    <row r="704" spans="1:107" x14ac:dyDescent="0.25">
      <c r="A704" s="6" t="s">
        <v>2715</v>
      </c>
      <c r="B704" s="12" t="s">
        <v>1728</v>
      </c>
      <c r="C704" s="45" t="s">
        <v>1949</v>
      </c>
      <c r="D704" s="12" t="str">
        <f t="shared" si="72"/>
        <v>MMA0694</v>
      </c>
      <c r="E704" s="12" t="s">
        <v>1559</v>
      </c>
      <c r="F704" s="12" t="s">
        <v>1560</v>
      </c>
      <c r="G704" s="12" t="s">
        <v>1561</v>
      </c>
      <c r="H704" s="12" t="s">
        <v>1570</v>
      </c>
      <c r="I704" s="12" t="s">
        <v>1418</v>
      </c>
      <c r="J704" s="12" t="s">
        <v>1737</v>
      </c>
      <c r="K704" s="12" t="s">
        <v>1378</v>
      </c>
      <c r="L704" s="12" t="s">
        <v>1594</v>
      </c>
      <c r="M704" s="12" t="s">
        <v>1738</v>
      </c>
      <c r="N704" s="32" t="s">
        <v>1739</v>
      </c>
      <c r="O704" s="12" t="s">
        <v>1594</v>
      </c>
      <c r="P704" s="12" t="s">
        <v>1723</v>
      </c>
      <c r="Q704" s="12" t="s">
        <v>1724</v>
      </c>
      <c r="R704" s="12" t="s">
        <v>1956</v>
      </c>
      <c r="S704" s="12" t="s">
        <v>1777</v>
      </c>
      <c r="T704" s="12" t="s">
        <v>1559</v>
      </c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12" t="s">
        <v>1722</v>
      </c>
      <c r="AM704" s="84"/>
      <c r="AN704" s="84"/>
      <c r="AO704" s="84"/>
      <c r="AP704" s="84"/>
      <c r="AQ704" s="84"/>
      <c r="AR704" s="84"/>
      <c r="AS704" s="84"/>
      <c r="AT704" s="84"/>
      <c r="AU704" s="84">
        <v>5.4100000000000002E-2</v>
      </c>
      <c r="AV704" s="84"/>
      <c r="AW704" s="84"/>
      <c r="AX704" s="84"/>
      <c r="AY704" s="84"/>
      <c r="AZ704" s="84"/>
      <c r="BA704" s="84"/>
      <c r="BB704" s="84"/>
      <c r="BC704" s="84"/>
      <c r="BD704" s="84"/>
      <c r="BE704" s="84"/>
      <c r="BF704" s="84"/>
      <c r="BG704" s="84"/>
      <c r="BH704" s="84"/>
      <c r="BI704" s="84"/>
      <c r="BJ704" s="84">
        <v>8.8099999999999998E-2</v>
      </c>
      <c r="BK704" s="84"/>
      <c r="BL704" s="84"/>
      <c r="BM704" s="84"/>
      <c r="BN704" s="8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5">
        <v>0.18529999999999999</v>
      </c>
      <c r="BZ704" s="85">
        <v>0.38159999999999999</v>
      </c>
      <c r="CA704" s="85">
        <v>8.6699999999999999E-2</v>
      </c>
      <c r="CB704" s="85">
        <v>0.20419999999999999</v>
      </c>
      <c r="CC704" s="85">
        <v>6.2600000000000003E-2</v>
      </c>
      <c r="CD704" s="85">
        <v>8.0999999999999996E-3</v>
      </c>
      <c r="CE704" s="85">
        <v>3.2000000000000001E-2</v>
      </c>
      <c r="CF704" s="85">
        <v>5.1000000000000004E-3</v>
      </c>
      <c r="CG704" s="85">
        <v>3.0800000000000001E-2</v>
      </c>
      <c r="CH704" s="85">
        <v>0</v>
      </c>
      <c r="CI704" s="85">
        <v>6.8999999999999999E-3</v>
      </c>
      <c r="CJ704" s="85">
        <v>2.3E-3</v>
      </c>
      <c r="CK704" s="85">
        <v>1.26E-2</v>
      </c>
      <c r="CL704" s="85">
        <v>9.7000000000000003E-3</v>
      </c>
      <c r="CM704" s="85"/>
      <c r="CN704" s="85"/>
      <c r="CO704" s="85"/>
      <c r="CP704" s="85">
        <v>0.1196</v>
      </c>
      <c r="CQ704" s="85"/>
      <c r="CR704" s="85">
        <f t="shared" si="68"/>
        <v>1.0278999999999998</v>
      </c>
      <c r="CS704" s="85">
        <f t="shared" si="69"/>
        <v>1.1159999999999999</v>
      </c>
      <c r="CV704" s="22" t="s">
        <v>1305</v>
      </c>
      <c r="CW704" s="12"/>
      <c r="CY704" s="15">
        <v>43221</v>
      </c>
      <c r="CZ704" s="15"/>
      <c r="DA704" s="15">
        <v>43237</v>
      </c>
      <c r="DC704" s="12"/>
    </row>
    <row r="705" spans="1:107" x14ac:dyDescent="0.25">
      <c r="A705" s="6" t="s">
        <v>2716</v>
      </c>
      <c r="B705" s="12" t="s">
        <v>1728</v>
      </c>
      <c r="C705" s="45" t="s">
        <v>1950</v>
      </c>
      <c r="D705" s="12" t="str">
        <f t="shared" si="72"/>
        <v>MMA0694</v>
      </c>
      <c r="E705" s="12" t="s">
        <v>1559</v>
      </c>
      <c r="F705" s="12" t="s">
        <v>1560</v>
      </c>
      <c r="G705" s="12" t="s">
        <v>1561</v>
      </c>
      <c r="H705" s="12" t="s">
        <v>1570</v>
      </c>
      <c r="I705" s="12" t="s">
        <v>1418</v>
      </c>
      <c r="J705" s="12" t="s">
        <v>1737</v>
      </c>
      <c r="K705" s="12" t="s">
        <v>1378</v>
      </c>
      <c r="L705" s="12" t="s">
        <v>1594</v>
      </c>
      <c r="M705" s="12" t="s">
        <v>1738</v>
      </c>
      <c r="N705" s="32" t="s">
        <v>1739</v>
      </c>
      <c r="O705" s="12" t="s">
        <v>1594</v>
      </c>
      <c r="P705" s="12" t="s">
        <v>1723</v>
      </c>
      <c r="Q705" s="12" t="s">
        <v>1724</v>
      </c>
      <c r="R705" s="12" t="s">
        <v>1956</v>
      </c>
      <c r="S705" s="12" t="s">
        <v>1777</v>
      </c>
      <c r="T705" s="12" t="s">
        <v>1559</v>
      </c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12" t="s">
        <v>1722</v>
      </c>
      <c r="AM705" s="84"/>
      <c r="AN705" s="84"/>
      <c r="AO705" s="84"/>
      <c r="AP705" s="84"/>
      <c r="AQ705" s="84"/>
      <c r="AR705" s="84"/>
      <c r="AS705" s="84"/>
      <c r="AT705" s="84"/>
      <c r="AU705" s="84">
        <v>5.4399999999999997E-2</v>
      </c>
      <c r="AV705" s="84"/>
      <c r="AW705" s="84"/>
      <c r="AX705" s="84"/>
      <c r="AY705" s="84"/>
      <c r="AZ705" s="84"/>
      <c r="BA705" s="84"/>
      <c r="BB705" s="84"/>
      <c r="BC705" s="84"/>
      <c r="BD705" s="84"/>
      <c r="BE705" s="84"/>
      <c r="BF705" s="84"/>
      <c r="BG705" s="84"/>
      <c r="BH705" s="84"/>
      <c r="BI705" s="84"/>
      <c r="BJ705" s="84">
        <v>8.7999999999999995E-2</v>
      </c>
      <c r="BK705" s="84"/>
      <c r="BL705" s="84"/>
      <c r="BM705" s="84"/>
      <c r="BN705" s="8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5">
        <v>0.18820000000000001</v>
      </c>
      <c r="BZ705" s="85">
        <v>0.39290000000000003</v>
      </c>
      <c r="CA705" s="85">
        <v>9.11E-2</v>
      </c>
      <c r="CB705" s="85">
        <v>0.20660000000000001</v>
      </c>
      <c r="CC705" s="85">
        <v>6.2300000000000001E-2</v>
      </c>
      <c r="CD705" s="85">
        <v>8.2000000000000007E-3</v>
      </c>
      <c r="CE705" s="85">
        <v>3.2800000000000003E-2</v>
      </c>
      <c r="CF705" s="85">
        <v>3.7000000000000002E-3</v>
      </c>
      <c r="CG705" s="85">
        <v>2.92E-2</v>
      </c>
      <c r="CH705" s="85">
        <v>0</v>
      </c>
      <c r="CI705" s="85">
        <v>6.7999999999999996E-3</v>
      </c>
      <c r="CJ705" s="85">
        <v>2.7000000000000001E-3</v>
      </c>
      <c r="CK705" s="85">
        <v>1.2800000000000001E-2</v>
      </c>
      <c r="CL705" s="85">
        <v>1.01E-2</v>
      </c>
      <c r="CM705" s="85"/>
      <c r="CN705" s="85"/>
      <c r="CO705" s="85"/>
      <c r="CP705" s="85">
        <v>0.1211</v>
      </c>
      <c r="CQ705" s="85"/>
      <c r="CR705" s="85">
        <f t="shared" si="68"/>
        <v>1.0473999999999999</v>
      </c>
      <c r="CS705" s="85">
        <f t="shared" si="69"/>
        <v>1.1354</v>
      </c>
      <c r="CV705" s="22" t="s">
        <v>1305</v>
      </c>
      <c r="CW705" s="12"/>
      <c r="CY705" s="15">
        <v>43221</v>
      </c>
      <c r="CZ705" s="15"/>
      <c r="DA705" s="15">
        <v>43237</v>
      </c>
      <c r="DC705" s="12"/>
    </row>
    <row r="706" spans="1:107" x14ac:dyDescent="0.25">
      <c r="A706" s="6" t="s">
        <v>2717</v>
      </c>
      <c r="B706" s="12" t="s">
        <v>1728</v>
      </c>
      <c r="C706" s="45" t="s">
        <v>1951</v>
      </c>
      <c r="D706" s="12" t="str">
        <f t="shared" si="72"/>
        <v>MMA0694</v>
      </c>
      <c r="E706" s="12" t="s">
        <v>1559</v>
      </c>
      <c r="F706" s="12" t="s">
        <v>1560</v>
      </c>
      <c r="G706" s="12" t="s">
        <v>1561</v>
      </c>
      <c r="H706" s="12" t="s">
        <v>1570</v>
      </c>
      <c r="I706" s="12" t="s">
        <v>1418</v>
      </c>
      <c r="J706" s="12" t="s">
        <v>1737</v>
      </c>
      <c r="K706" s="12" t="s">
        <v>1378</v>
      </c>
      <c r="L706" s="12" t="s">
        <v>1594</v>
      </c>
      <c r="M706" s="12" t="s">
        <v>1738</v>
      </c>
      <c r="N706" s="32" t="s">
        <v>1739</v>
      </c>
      <c r="O706" s="12" t="s">
        <v>1594</v>
      </c>
      <c r="P706" s="12" t="s">
        <v>1723</v>
      </c>
      <c r="Q706" s="12" t="s">
        <v>1724</v>
      </c>
      <c r="R706" s="12" t="s">
        <v>1956</v>
      </c>
      <c r="S706" s="12" t="s">
        <v>1777</v>
      </c>
      <c r="T706" s="12" t="s">
        <v>1559</v>
      </c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12" t="s">
        <v>1722</v>
      </c>
      <c r="AM706" s="84"/>
      <c r="AN706" s="84"/>
      <c r="AO706" s="84"/>
      <c r="AP706" s="84"/>
      <c r="AQ706" s="84"/>
      <c r="AR706" s="84"/>
      <c r="AS706" s="84"/>
      <c r="AT706" s="84"/>
      <c r="AU706" s="84">
        <v>5.8599999999999999E-2</v>
      </c>
      <c r="AV706" s="84"/>
      <c r="AW706" s="84"/>
      <c r="AX706" s="84"/>
      <c r="AY706" s="84"/>
      <c r="AZ706" s="84"/>
      <c r="BA706" s="84"/>
      <c r="BB706" s="84"/>
      <c r="BC706" s="84"/>
      <c r="BD706" s="84"/>
      <c r="BE706" s="84"/>
      <c r="BF706" s="84"/>
      <c r="BG706" s="84"/>
      <c r="BH706" s="84"/>
      <c r="BI706" s="84"/>
      <c r="BJ706" s="84">
        <v>9.4700000000000006E-2</v>
      </c>
      <c r="BK706" s="84"/>
      <c r="BL706" s="84"/>
      <c r="BM706" s="84"/>
      <c r="BN706" s="8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5">
        <v>0.20549999999999999</v>
      </c>
      <c r="BZ706" s="85">
        <v>0.42709999999999998</v>
      </c>
      <c r="CA706" s="85">
        <v>9.6500000000000002E-2</v>
      </c>
      <c r="CB706" s="85">
        <v>0.2276</v>
      </c>
      <c r="CC706" s="85">
        <v>6.9699999999999998E-2</v>
      </c>
      <c r="CD706" s="85">
        <v>8.8000000000000005E-3</v>
      </c>
      <c r="CE706" s="85">
        <v>3.5200000000000002E-2</v>
      </c>
      <c r="CF706" s="85">
        <v>7.1000000000000004E-3</v>
      </c>
      <c r="CG706" s="85">
        <v>2.98E-2</v>
      </c>
      <c r="CH706" s="85">
        <v>0</v>
      </c>
      <c r="CI706" s="85">
        <v>8.3000000000000001E-3</v>
      </c>
      <c r="CJ706" s="85">
        <v>2.5999999999999999E-3</v>
      </c>
      <c r="CK706" s="85">
        <v>1.3899999999999999E-2</v>
      </c>
      <c r="CL706" s="85">
        <v>1.14E-2</v>
      </c>
      <c r="CM706" s="85"/>
      <c r="CN706" s="85"/>
      <c r="CO706" s="85"/>
      <c r="CP706" s="85">
        <v>0.13669999999999999</v>
      </c>
      <c r="CQ706" s="85"/>
      <c r="CR706" s="85">
        <f t="shared" si="68"/>
        <v>1.1435</v>
      </c>
      <c r="CS706" s="85">
        <f t="shared" si="69"/>
        <v>1.2382</v>
      </c>
      <c r="CV706" s="22" t="s">
        <v>1305</v>
      </c>
      <c r="CW706" s="12"/>
      <c r="CY706" s="15">
        <v>43221</v>
      </c>
      <c r="CZ706" s="15"/>
      <c r="DA706" s="15">
        <v>43237</v>
      </c>
      <c r="DC706" s="12"/>
    </row>
    <row r="707" spans="1:107" x14ac:dyDescent="0.25">
      <c r="A707" s="6" t="s">
        <v>2718</v>
      </c>
      <c r="B707" s="12" t="s">
        <v>1728</v>
      </c>
      <c r="C707" s="45" t="s">
        <v>1952</v>
      </c>
      <c r="D707" s="12" t="str">
        <f t="shared" si="72"/>
        <v>MMA0694</v>
      </c>
      <c r="E707" s="12" t="s">
        <v>1559</v>
      </c>
      <c r="F707" s="12" t="s">
        <v>1560</v>
      </c>
      <c r="G707" s="12" t="s">
        <v>1561</v>
      </c>
      <c r="H707" s="12" t="s">
        <v>1570</v>
      </c>
      <c r="I707" s="12" t="s">
        <v>1418</v>
      </c>
      <c r="J707" s="12" t="s">
        <v>1737</v>
      </c>
      <c r="K707" s="12" t="s">
        <v>1378</v>
      </c>
      <c r="L707" s="12" t="s">
        <v>1594</v>
      </c>
      <c r="M707" s="12" t="s">
        <v>1738</v>
      </c>
      <c r="N707" s="32" t="s">
        <v>1739</v>
      </c>
      <c r="O707" s="12" t="s">
        <v>1594</v>
      </c>
      <c r="P707" s="12" t="s">
        <v>1723</v>
      </c>
      <c r="Q707" s="12" t="s">
        <v>1724</v>
      </c>
      <c r="R707" s="12" t="s">
        <v>1956</v>
      </c>
      <c r="S707" s="12" t="s">
        <v>1777</v>
      </c>
      <c r="T707" s="12" t="s">
        <v>1559</v>
      </c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12" t="s">
        <v>1722</v>
      </c>
      <c r="AM707" s="84"/>
      <c r="AN707" s="84"/>
      <c r="AO707" s="84"/>
      <c r="AP707" s="84"/>
      <c r="AQ707" s="84"/>
      <c r="AR707" s="84"/>
      <c r="AS707" s="84"/>
      <c r="AT707" s="84"/>
      <c r="AU707" s="84">
        <v>5.9400000000000001E-2</v>
      </c>
      <c r="AV707" s="84"/>
      <c r="AW707" s="84"/>
      <c r="AX707" s="84"/>
      <c r="AY707" s="84"/>
      <c r="AZ707" s="84"/>
      <c r="BA707" s="84"/>
      <c r="BB707" s="84"/>
      <c r="BC707" s="84"/>
      <c r="BD707" s="84"/>
      <c r="BE707" s="84"/>
      <c r="BF707" s="84"/>
      <c r="BG707" s="84"/>
      <c r="BH707" s="84"/>
      <c r="BI707" s="84"/>
      <c r="BJ707" s="84">
        <v>9.5799999999999996E-2</v>
      </c>
      <c r="BK707" s="84"/>
      <c r="BL707" s="84"/>
      <c r="BM707" s="84"/>
      <c r="BN707" s="8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5">
        <v>0.21049999999999999</v>
      </c>
      <c r="BZ707" s="85">
        <v>0.43680000000000002</v>
      </c>
      <c r="CA707" s="85">
        <v>9.8100000000000007E-2</v>
      </c>
      <c r="CB707" s="85">
        <v>0.23180000000000001</v>
      </c>
      <c r="CC707" s="85">
        <v>6.9500000000000006E-2</v>
      </c>
      <c r="CD707" s="85">
        <v>8.6999999999999994E-3</v>
      </c>
      <c r="CE707" s="85">
        <v>3.5799999999999998E-2</v>
      </c>
      <c r="CF707" s="85">
        <v>5.7999999999999996E-3</v>
      </c>
      <c r="CG707" s="85">
        <v>3.1899999999999998E-2</v>
      </c>
      <c r="CH707" s="85">
        <v>0</v>
      </c>
      <c r="CI707" s="85">
        <v>8.0999999999999996E-3</v>
      </c>
      <c r="CJ707" s="85">
        <v>2.3E-3</v>
      </c>
      <c r="CK707" s="85">
        <v>1.41E-2</v>
      </c>
      <c r="CL707" s="85">
        <v>1.0999999999999999E-2</v>
      </c>
      <c r="CM707" s="85"/>
      <c r="CN707" s="85"/>
      <c r="CO707" s="85"/>
      <c r="CP707" s="85">
        <v>0.14430000000000001</v>
      </c>
      <c r="CQ707" s="85"/>
      <c r="CR707" s="85">
        <f t="shared" si="68"/>
        <v>1.1643999999999999</v>
      </c>
      <c r="CS707" s="85">
        <f t="shared" si="69"/>
        <v>1.2601999999999998</v>
      </c>
      <c r="CV707" s="22" t="s">
        <v>1305</v>
      </c>
      <c r="CW707" s="12"/>
      <c r="CY707" s="15">
        <v>43221</v>
      </c>
      <c r="CZ707" s="15"/>
      <c r="DA707" s="15">
        <v>43237</v>
      </c>
      <c r="DC707" s="12"/>
    </row>
    <row r="708" spans="1:107" x14ac:dyDescent="0.25">
      <c r="A708" s="6" t="s">
        <v>2719</v>
      </c>
      <c r="B708" s="12" t="s">
        <v>1728</v>
      </c>
      <c r="C708" s="45" t="s">
        <v>1953</v>
      </c>
      <c r="D708" s="12" t="str">
        <f t="shared" si="72"/>
        <v>MMA0694</v>
      </c>
      <c r="E708" s="12" t="s">
        <v>1559</v>
      </c>
      <c r="F708" s="12" t="s">
        <v>1560</v>
      </c>
      <c r="G708" s="12" t="s">
        <v>1561</v>
      </c>
      <c r="H708" s="12" t="s">
        <v>1570</v>
      </c>
      <c r="I708" s="12" t="s">
        <v>1418</v>
      </c>
      <c r="J708" s="12" t="s">
        <v>1737</v>
      </c>
      <c r="K708" s="12" t="s">
        <v>1378</v>
      </c>
      <c r="L708" s="12" t="s">
        <v>1594</v>
      </c>
      <c r="M708" s="12" t="s">
        <v>1738</v>
      </c>
      <c r="N708" s="32" t="s">
        <v>1739</v>
      </c>
      <c r="O708" s="12" t="s">
        <v>1594</v>
      </c>
      <c r="P708" s="12" t="s">
        <v>1723</v>
      </c>
      <c r="Q708" s="12" t="s">
        <v>1724</v>
      </c>
      <c r="R708" s="12" t="s">
        <v>1956</v>
      </c>
      <c r="S708" s="12" t="s">
        <v>1777</v>
      </c>
      <c r="T708" s="12" t="s">
        <v>1559</v>
      </c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12" t="s">
        <v>1722</v>
      </c>
      <c r="AM708" s="84"/>
      <c r="AN708" s="84"/>
      <c r="AO708" s="84"/>
      <c r="AP708" s="84"/>
      <c r="AQ708" s="84"/>
      <c r="AR708" s="84"/>
      <c r="AS708" s="84"/>
      <c r="AT708" s="84"/>
      <c r="AU708" s="84">
        <v>5.74E-2</v>
      </c>
      <c r="AV708" s="84"/>
      <c r="AW708" s="84"/>
      <c r="AX708" s="84"/>
      <c r="AY708" s="84"/>
      <c r="AZ708" s="84"/>
      <c r="BA708" s="84"/>
      <c r="BB708" s="84"/>
      <c r="BC708" s="84"/>
      <c r="BD708" s="84"/>
      <c r="BE708" s="84"/>
      <c r="BF708" s="84"/>
      <c r="BG708" s="84"/>
      <c r="BH708" s="84"/>
      <c r="BI708" s="84"/>
      <c r="BJ708" s="84">
        <v>9.2399999999999996E-2</v>
      </c>
      <c r="BK708" s="84"/>
      <c r="BL708" s="84"/>
      <c r="BM708" s="84"/>
      <c r="BN708" s="8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5">
        <v>0.20599999999999999</v>
      </c>
      <c r="BZ708" s="85">
        <v>0.42570000000000002</v>
      </c>
      <c r="CA708" s="85">
        <v>9.4799999999999995E-2</v>
      </c>
      <c r="CB708" s="85">
        <v>0.2225</v>
      </c>
      <c r="CC708" s="85">
        <v>6.7400000000000002E-2</v>
      </c>
      <c r="CD708" s="85">
        <v>8.6E-3</v>
      </c>
      <c r="CE708" s="85">
        <v>3.4799999999999998E-2</v>
      </c>
      <c r="CF708" s="85">
        <v>6.1999999999999998E-3</v>
      </c>
      <c r="CG708" s="85">
        <v>3.2599999999999997E-2</v>
      </c>
      <c r="CH708" s="85">
        <v>0</v>
      </c>
      <c r="CI708" s="85">
        <v>7.3000000000000001E-3</v>
      </c>
      <c r="CJ708" s="85">
        <v>2.7000000000000001E-3</v>
      </c>
      <c r="CK708" s="85">
        <v>1.37E-2</v>
      </c>
      <c r="CL708" s="85">
        <v>1.0699999999999999E-2</v>
      </c>
      <c r="CM708" s="85"/>
      <c r="CN708" s="85"/>
      <c r="CO708" s="85"/>
      <c r="CP708" s="85">
        <v>0.13289999999999999</v>
      </c>
      <c r="CQ708" s="85"/>
      <c r="CR708" s="85">
        <f t="shared" si="68"/>
        <v>1.1329999999999998</v>
      </c>
      <c r="CS708" s="85">
        <f t="shared" si="69"/>
        <v>1.2253999999999998</v>
      </c>
      <c r="CV708" s="22" t="s">
        <v>1305</v>
      </c>
      <c r="CW708" s="12"/>
      <c r="CY708" s="15">
        <v>43221</v>
      </c>
      <c r="CZ708" s="15"/>
      <c r="DA708" s="15">
        <v>43237</v>
      </c>
      <c r="DC708" s="12"/>
    </row>
    <row r="709" spans="1:107" x14ac:dyDescent="0.25">
      <c r="A709" s="6" t="s">
        <v>2720</v>
      </c>
      <c r="B709" s="12" t="s">
        <v>1728</v>
      </c>
      <c r="C709" s="45" t="s">
        <v>1954</v>
      </c>
      <c r="D709" s="12" t="str">
        <f t="shared" si="72"/>
        <v>MMA0694</v>
      </c>
      <c r="E709" s="12" t="s">
        <v>1559</v>
      </c>
      <c r="F709" s="12" t="s">
        <v>1560</v>
      </c>
      <c r="G709" s="12" t="s">
        <v>1561</v>
      </c>
      <c r="H709" s="12" t="s">
        <v>1570</v>
      </c>
      <c r="I709" s="12" t="s">
        <v>1418</v>
      </c>
      <c r="J709" s="12" t="s">
        <v>1737</v>
      </c>
      <c r="K709" s="12" t="s">
        <v>1378</v>
      </c>
      <c r="L709" s="12" t="s">
        <v>1594</v>
      </c>
      <c r="M709" s="12" t="s">
        <v>1738</v>
      </c>
      <c r="N709" s="32" t="s">
        <v>1739</v>
      </c>
      <c r="O709" s="12" t="s">
        <v>1594</v>
      </c>
      <c r="P709" s="12" t="s">
        <v>1723</v>
      </c>
      <c r="Q709" s="12" t="s">
        <v>1724</v>
      </c>
      <c r="R709" s="12" t="s">
        <v>1956</v>
      </c>
      <c r="S709" s="12" t="s">
        <v>1777</v>
      </c>
      <c r="T709" s="12" t="s">
        <v>1559</v>
      </c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12" t="s">
        <v>1722</v>
      </c>
      <c r="AM709" s="84"/>
      <c r="AN709" s="84"/>
      <c r="AO709" s="84"/>
      <c r="AP709" s="84"/>
      <c r="AQ709" s="84"/>
      <c r="AR709" s="84"/>
      <c r="AS709" s="84"/>
      <c r="AT709" s="84"/>
      <c r="AU709" s="84">
        <v>5.7700000000000001E-2</v>
      </c>
      <c r="AV709" s="84"/>
      <c r="AW709" s="84"/>
      <c r="AX709" s="84"/>
      <c r="AY709" s="84"/>
      <c r="AZ709" s="84"/>
      <c r="BA709" s="84"/>
      <c r="BB709" s="84"/>
      <c r="BC709" s="84"/>
      <c r="BD709" s="84"/>
      <c r="BE709" s="84"/>
      <c r="BF709" s="84"/>
      <c r="BG709" s="84"/>
      <c r="BH709" s="84"/>
      <c r="BI709" s="84"/>
      <c r="BJ709" s="84">
        <v>9.2600000000000002E-2</v>
      </c>
      <c r="BK709" s="84"/>
      <c r="BL709" s="84"/>
      <c r="BM709" s="84"/>
      <c r="BN709" s="8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5">
        <v>0.2087</v>
      </c>
      <c r="BZ709" s="85">
        <v>0.43309999999999998</v>
      </c>
      <c r="CA709" s="85">
        <v>9.3899999999999997E-2</v>
      </c>
      <c r="CB709" s="85">
        <v>0.2283</v>
      </c>
      <c r="CC709" s="85">
        <v>6.9099999999999995E-2</v>
      </c>
      <c r="CD709" s="85">
        <v>8.6999999999999994E-3</v>
      </c>
      <c r="CE709" s="85">
        <v>3.44E-2</v>
      </c>
      <c r="CF709" s="85">
        <v>6.1000000000000004E-3</v>
      </c>
      <c r="CG709" s="85">
        <v>3.0800000000000001E-2</v>
      </c>
      <c r="CH709" s="85">
        <v>0</v>
      </c>
      <c r="CI709" s="85">
        <v>6.6E-3</v>
      </c>
      <c r="CJ709" s="85">
        <v>2.3999999999999998E-3</v>
      </c>
      <c r="CK709" s="85">
        <v>1.3899999999999999E-2</v>
      </c>
      <c r="CL709" s="85">
        <v>1.09E-2</v>
      </c>
      <c r="CM709" s="85"/>
      <c r="CN709" s="85"/>
      <c r="CO709" s="85"/>
      <c r="CP709" s="85">
        <v>0.13469999999999999</v>
      </c>
      <c r="CQ709" s="85"/>
      <c r="CR709" s="85">
        <f t="shared" si="68"/>
        <v>1.1468999999999996</v>
      </c>
      <c r="CS709" s="85">
        <f t="shared" si="69"/>
        <v>1.2394999999999996</v>
      </c>
      <c r="CV709" s="22" t="s">
        <v>1305</v>
      </c>
      <c r="CW709" s="12"/>
      <c r="CY709" s="15">
        <v>43221</v>
      </c>
      <c r="CZ709" s="15"/>
      <c r="DA709" s="15">
        <v>43237</v>
      </c>
      <c r="DC709" s="12"/>
    </row>
    <row r="710" spans="1:107" s="17" customFormat="1" x14ac:dyDescent="0.25">
      <c r="A710" s="6" t="s">
        <v>2721</v>
      </c>
      <c r="B710" s="18" t="s">
        <v>1728</v>
      </c>
      <c r="C710" s="46" t="s">
        <v>1955</v>
      </c>
      <c r="D710" s="18" t="str">
        <f>D709</f>
        <v>MMA0694</v>
      </c>
      <c r="E710" s="18" t="s">
        <v>1559</v>
      </c>
      <c r="F710" s="18" t="s">
        <v>1560</v>
      </c>
      <c r="G710" s="18" t="s">
        <v>1561</v>
      </c>
      <c r="H710" s="18" t="s">
        <v>1570</v>
      </c>
      <c r="I710" s="18" t="s">
        <v>1418</v>
      </c>
      <c r="J710" s="18" t="s">
        <v>1737</v>
      </c>
      <c r="K710" s="18" t="s">
        <v>1378</v>
      </c>
      <c r="L710" s="18" t="s">
        <v>1594</v>
      </c>
      <c r="M710" s="18" t="s">
        <v>1738</v>
      </c>
      <c r="N710" s="114" t="s">
        <v>1739</v>
      </c>
      <c r="O710" s="18" t="s">
        <v>1594</v>
      </c>
      <c r="P710" s="18" t="s">
        <v>1723</v>
      </c>
      <c r="Q710" s="18" t="s">
        <v>1724</v>
      </c>
      <c r="R710" s="18" t="s">
        <v>1956</v>
      </c>
      <c r="S710" s="18" t="s">
        <v>1777</v>
      </c>
      <c r="T710" s="18" t="s">
        <v>1559</v>
      </c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18" t="s">
        <v>1722</v>
      </c>
      <c r="AK710" s="18"/>
      <c r="AL710" s="18"/>
      <c r="AM710" s="87"/>
      <c r="AN710" s="87"/>
      <c r="AO710" s="87"/>
      <c r="AP710" s="87"/>
      <c r="AQ710" s="87"/>
      <c r="AR710" s="87"/>
      <c r="AS710" s="87"/>
      <c r="AT710" s="87"/>
      <c r="AU710" s="87">
        <v>6.0299999999999999E-2</v>
      </c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>
        <v>9.64E-2</v>
      </c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8">
        <v>0.21690000000000001</v>
      </c>
      <c r="BZ710" s="88">
        <v>0.44940000000000002</v>
      </c>
      <c r="CA710" s="88">
        <v>0.10199999999999999</v>
      </c>
      <c r="CB710" s="88">
        <v>0.2339</v>
      </c>
      <c r="CC710" s="88">
        <v>7.1199999999999999E-2</v>
      </c>
      <c r="CD710" s="88">
        <v>9.4999999999999998E-3</v>
      </c>
      <c r="CE710" s="88">
        <v>3.5499999999999997E-2</v>
      </c>
      <c r="CF710" s="88">
        <v>7.4000000000000003E-3</v>
      </c>
      <c r="CG710" s="88">
        <v>3.27E-2</v>
      </c>
      <c r="CH710" s="88">
        <v>0</v>
      </c>
      <c r="CI710" s="88">
        <v>8.6E-3</v>
      </c>
      <c r="CJ710" s="88">
        <v>2E-3</v>
      </c>
      <c r="CK710" s="88">
        <v>1.44E-2</v>
      </c>
      <c r="CL710" s="88">
        <v>1.0999999999999999E-2</v>
      </c>
      <c r="CM710" s="88"/>
      <c r="CN710" s="88"/>
      <c r="CO710" s="88"/>
      <c r="CP710" s="88">
        <v>0.1439</v>
      </c>
      <c r="CQ710" s="88"/>
      <c r="CR710" s="88">
        <f t="shared" si="68"/>
        <v>1.1944999999999999</v>
      </c>
      <c r="CS710" s="88">
        <f t="shared" si="69"/>
        <v>1.2908999999999999</v>
      </c>
      <c r="CT710" s="105"/>
      <c r="CU710" s="19"/>
      <c r="CV710" s="19" t="s">
        <v>1305</v>
      </c>
      <c r="CW710" s="18"/>
      <c r="CY710" s="26">
        <v>43221</v>
      </c>
      <c r="CZ710" s="26"/>
      <c r="DA710" s="26">
        <v>43237</v>
      </c>
      <c r="DB710" s="18"/>
      <c r="DC710" s="18"/>
    </row>
    <row r="711" spans="1:107" s="5" customFormat="1" x14ac:dyDescent="0.25">
      <c r="A711" s="6" t="s">
        <v>2722</v>
      </c>
      <c r="B711" s="6" t="s">
        <v>233</v>
      </c>
      <c r="C711" s="37" t="s">
        <v>1957</v>
      </c>
      <c r="D711" s="6" t="s">
        <v>1559</v>
      </c>
      <c r="E711" s="6" t="s">
        <v>1559</v>
      </c>
      <c r="F711" s="6" t="s">
        <v>1560</v>
      </c>
      <c r="G711" s="6" t="s">
        <v>1561</v>
      </c>
      <c r="H711" s="6" t="s">
        <v>1570</v>
      </c>
      <c r="I711" s="6" t="s">
        <v>1418</v>
      </c>
      <c r="J711" s="6" t="s">
        <v>1737</v>
      </c>
      <c r="K711" s="6" t="s">
        <v>1378</v>
      </c>
      <c r="L711" s="6" t="s">
        <v>1594</v>
      </c>
      <c r="M711" s="6" t="s">
        <v>1738</v>
      </c>
      <c r="N711" s="115" t="s">
        <v>1739</v>
      </c>
      <c r="O711" s="6" t="s">
        <v>1594</v>
      </c>
      <c r="P711" s="6" t="s">
        <v>1723</v>
      </c>
      <c r="Q711" s="6" t="s">
        <v>1724</v>
      </c>
      <c r="R711" s="6" t="s">
        <v>1956</v>
      </c>
      <c r="S711" s="6" t="s">
        <v>1777</v>
      </c>
      <c r="T711" s="6" t="s">
        <v>1559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6" t="s">
        <v>1722</v>
      </c>
      <c r="AK711" s="6"/>
      <c r="AL711" s="6"/>
      <c r="AM711" s="91"/>
      <c r="AN711" s="91"/>
      <c r="AO711" s="91"/>
      <c r="AP711" s="91"/>
      <c r="AQ711" s="91"/>
      <c r="AR711" s="91"/>
      <c r="AS711" s="91"/>
      <c r="AT711" s="91"/>
      <c r="AU711" s="91">
        <v>14.397583081570996</v>
      </c>
      <c r="AV711" s="91"/>
      <c r="AW711" s="91"/>
      <c r="AX711" s="91"/>
      <c r="AY711" s="91"/>
      <c r="AZ711" s="91"/>
      <c r="BA711" s="91"/>
      <c r="BB711" s="91"/>
      <c r="BC711" s="91"/>
      <c r="BD711" s="91"/>
      <c r="BE711" s="91"/>
      <c r="BF711" s="91"/>
      <c r="BG711" s="91"/>
      <c r="BH711" s="91"/>
      <c r="BI711" s="91"/>
      <c r="BJ711" s="91">
        <v>17.530030211480359</v>
      </c>
      <c r="BK711" s="91"/>
      <c r="BL711" s="91"/>
      <c r="BM711" s="91"/>
      <c r="BN711" s="91"/>
      <c r="BO711" s="91"/>
      <c r="BP711" s="91"/>
      <c r="BQ711" s="91"/>
      <c r="BR711" s="91"/>
      <c r="BS711" s="91"/>
      <c r="BT711" s="91"/>
      <c r="BU711" s="91"/>
      <c r="BV711" s="91"/>
      <c r="BW711" s="91"/>
      <c r="BX711" s="91"/>
      <c r="BY711" s="92">
        <v>22.316253776435047</v>
      </c>
      <c r="BZ711" s="92">
        <v>45.040114803625372</v>
      </c>
      <c r="CA711" s="92">
        <v>5.8757703927492448</v>
      </c>
      <c r="CB711" s="92">
        <v>26.538247734138967</v>
      </c>
      <c r="CC711" s="92">
        <v>4.9029607250755287</v>
      </c>
      <c r="CD711" s="92">
        <v>0.94557099697885205</v>
      </c>
      <c r="CE711" s="92">
        <v>5.638404833836856</v>
      </c>
      <c r="CF711" s="92">
        <v>0.77046525679758304</v>
      </c>
      <c r="CG711" s="92">
        <v>3.7997945619335347</v>
      </c>
      <c r="CH711" s="92">
        <v>1.7160362537764351</v>
      </c>
      <c r="CI711" s="92">
        <v>4.1324954682779458</v>
      </c>
      <c r="CJ711" s="92">
        <v>0.5253172205438067</v>
      </c>
      <c r="CK711" s="92">
        <v>2.7666706948640485</v>
      </c>
      <c r="CL711" s="92">
        <v>0.10506344410876131</v>
      </c>
      <c r="CM711" s="92"/>
      <c r="CN711" s="92"/>
      <c r="CO711" s="92"/>
      <c r="CP711" s="92">
        <v>5.866042296072508</v>
      </c>
      <c r="CQ711" s="92"/>
      <c r="CR711" s="92">
        <f t="shared" si="68"/>
        <v>125.07316616314201</v>
      </c>
      <c r="CS711" s="92">
        <f t="shared" si="69"/>
        <v>142.60319637462237</v>
      </c>
      <c r="CT711" s="108"/>
      <c r="CU711" s="13"/>
      <c r="CV711" s="13" t="s">
        <v>1965</v>
      </c>
      <c r="CW711" s="6"/>
      <c r="CY711" s="15">
        <v>43221</v>
      </c>
      <c r="CZ711" s="15"/>
      <c r="DA711" s="15">
        <v>43237</v>
      </c>
      <c r="DB711" s="6"/>
      <c r="DC711" s="6"/>
    </row>
    <row r="712" spans="1:107" s="5" customFormat="1" x14ac:dyDescent="0.25">
      <c r="A712" s="6" t="s">
        <v>2723</v>
      </c>
      <c r="B712" s="6" t="s">
        <v>233</v>
      </c>
      <c r="C712" s="37" t="s">
        <v>1958</v>
      </c>
      <c r="D712" s="6" t="s">
        <v>1559</v>
      </c>
      <c r="E712" s="6" t="s">
        <v>1559</v>
      </c>
      <c r="F712" s="6" t="s">
        <v>1560</v>
      </c>
      <c r="G712" s="6" t="s">
        <v>1561</v>
      </c>
      <c r="H712" s="6" t="s">
        <v>1570</v>
      </c>
      <c r="I712" s="6" t="s">
        <v>1418</v>
      </c>
      <c r="J712" s="6" t="s">
        <v>1737</v>
      </c>
      <c r="K712" s="6" t="s">
        <v>1378</v>
      </c>
      <c r="L712" s="6" t="s">
        <v>1594</v>
      </c>
      <c r="M712" s="6" t="s">
        <v>1738</v>
      </c>
      <c r="N712" s="115" t="s">
        <v>1739</v>
      </c>
      <c r="O712" s="6" t="s">
        <v>1594</v>
      </c>
      <c r="P712" s="6" t="s">
        <v>1723</v>
      </c>
      <c r="Q712" s="6" t="s">
        <v>1724</v>
      </c>
      <c r="R712" s="6" t="s">
        <v>1956</v>
      </c>
      <c r="S712" s="6" t="s">
        <v>1777</v>
      </c>
      <c r="T712" s="6" t="s">
        <v>1559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6" t="s">
        <v>1722</v>
      </c>
      <c r="AK712" s="6"/>
      <c r="AL712" s="6"/>
      <c r="AM712" s="91"/>
      <c r="AN712" s="91"/>
      <c r="AO712" s="91"/>
      <c r="AP712" s="91"/>
      <c r="AQ712" s="91"/>
      <c r="AR712" s="91"/>
      <c r="AS712" s="91"/>
      <c r="AT712" s="91"/>
      <c r="AU712" s="91">
        <v>18.63527849848936</v>
      </c>
      <c r="AV712" s="91"/>
      <c r="AW712" s="91"/>
      <c r="AX712" s="91"/>
      <c r="AY712" s="91"/>
      <c r="AZ712" s="91"/>
      <c r="BA712" s="91"/>
      <c r="BB712" s="91"/>
      <c r="BC712" s="91"/>
      <c r="BD712" s="91"/>
      <c r="BE712" s="91"/>
      <c r="BF712" s="91"/>
      <c r="BG712" s="91"/>
      <c r="BH712" s="91"/>
      <c r="BI712" s="91"/>
      <c r="BJ712" s="91">
        <v>26.630264553492246</v>
      </c>
      <c r="BK712" s="91"/>
      <c r="BL712" s="91"/>
      <c r="BM712" s="91"/>
      <c r="BN712" s="91"/>
      <c r="BO712" s="91"/>
      <c r="BP712" s="91"/>
      <c r="BQ712" s="91"/>
      <c r="BR712" s="91"/>
      <c r="BS712" s="91"/>
      <c r="BT712" s="91"/>
      <c r="BU712" s="91"/>
      <c r="BV712" s="91"/>
      <c r="BW712" s="91"/>
      <c r="BX712" s="91"/>
      <c r="BY712" s="92">
        <v>53.381291063270965</v>
      </c>
      <c r="BZ712" s="92">
        <v>98.3596167627</v>
      </c>
      <c r="CA712" s="92">
        <v>14.467278489966644</v>
      </c>
      <c r="CB712" s="92">
        <v>58.861081242958484</v>
      </c>
      <c r="CC712" s="92">
        <v>17.765981642036223</v>
      </c>
      <c r="CD712" s="92">
        <v>1.7762374962827565</v>
      </c>
      <c r="CE712" s="92">
        <v>10.617999915666976</v>
      </c>
      <c r="CF712" s="92">
        <v>0.71034530108749794</v>
      </c>
      <c r="CG712" s="92">
        <v>5.2144220761318021</v>
      </c>
      <c r="CH712" s="92">
        <v>2.0836005675590812</v>
      </c>
      <c r="CI712" s="92">
        <v>3.9770312461679178</v>
      </c>
      <c r="CJ712" s="92">
        <v>0.75361552945826937</v>
      </c>
      <c r="CK712" s="92">
        <v>3.4390590983649183</v>
      </c>
      <c r="CL712" s="92">
        <v>0.75676651124404182</v>
      </c>
      <c r="CM712" s="92"/>
      <c r="CN712" s="92"/>
      <c r="CO712" s="92"/>
      <c r="CP712" s="92">
        <v>16.29097201177553</v>
      </c>
      <c r="CQ712" s="92"/>
      <c r="CR712" s="92">
        <f t="shared" si="68"/>
        <v>272.16432694289563</v>
      </c>
      <c r="CS712" s="92">
        <f t="shared" si="69"/>
        <v>298.79459149638785</v>
      </c>
      <c r="CT712" s="108"/>
      <c r="CU712" s="13"/>
      <c r="CV712" s="13" t="s">
        <v>1965</v>
      </c>
      <c r="CW712" s="6"/>
      <c r="CY712" s="15">
        <v>43221</v>
      </c>
      <c r="CZ712" s="15"/>
      <c r="DA712" s="15">
        <v>43237</v>
      </c>
      <c r="DB712" s="6"/>
      <c r="DC712" s="6"/>
    </row>
    <row r="713" spans="1:107" s="5" customFormat="1" x14ac:dyDescent="0.25">
      <c r="A713" s="6" t="s">
        <v>2724</v>
      </c>
      <c r="B713" s="6" t="s">
        <v>233</v>
      </c>
      <c r="C713" s="37" t="s">
        <v>1959</v>
      </c>
      <c r="D713" s="6" t="s">
        <v>1559</v>
      </c>
      <c r="E713" s="6" t="s">
        <v>1559</v>
      </c>
      <c r="F713" s="6" t="s">
        <v>1560</v>
      </c>
      <c r="G713" s="6" t="s">
        <v>1561</v>
      </c>
      <c r="H713" s="6" t="s">
        <v>1570</v>
      </c>
      <c r="I713" s="6" t="s">
        <v>1418</v>
      </c>
      <c r="J713" s="6" t="s">
        <v>1737</v>
      </c>
      <c r="K713" s="6" t="s">
        <v>1378</v>
      </c>
      <c r="L713" s="6" t="s">
        <v>1594</v>
      </c>
      <c r="M713" s="6" t="s">
        <v>1738</v>
      </c>
      <c r="N713" s="115" t="s">
        <v>1739</v>
      </c>
      <c r="O713" s="6" t="s">
        <v>1594</v>
      </c>
      <c r="P713" s="6" t="s">
        <v>1723</v>
      </c>
      <c r="Q713" s="6" t="s">
        <v>1724</v>
      </c>
      <c r="R713" s="6" t="s">
        <v>1956</v>
      </c>
      <c r="S713" s="6" t="s">
        <v>1777</v>
      </c>
      <c r="T713" s="6" t="s">
        <v>1559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6" t="s">
        <v>1722</v>
      </c>
      <c r="AK713" s="6"/>
      <c r="AL713" s="6"/>
      <c r="AM713" s="91"/>
      <c r="AN713" s="91"/>
      <c r="AO713" s="91"/>
      <c r="AP713" s="91"/>
      <c r="AQ713" s="91"/>
      <c r="AR713" s="91"/>
      <c r="AS713" s="91"/>
      <c r="AT713" s="91"/>
      <c r="AU713" s="91">
        <v>17.385601585728445</v>
      </c>
      <c r="AV713" s="91"/>
      <c r="AW713" s="91"/>
      <c r="AX713" s="91"/>
      <c r="AY713" s="91"/>
      <c r="AZ713" s="91"/>
      <c r="BA713" s="91"/>
      <c r="BB713" s="91"/>
      <c r="BC713" s="91"/>
      <c r="BD713" s="91"/>
      <c r="BE713" s="91"/>
      <c r="BF713" s="91"/>
      <c r="BG713" s="91"/>
      <c r="BH713" s="91"/>
      <c r="BI713" s="91"/>
      <c r="BJ713" s="91">
        <v>26.955478691774037</v>
      </c>
      <c r="BK713" s="91"/>
      <c r="BL713" s="91"/>
      <c r="BM713" s="91"/>
      <c r="BN713" s="91"/>
      <c r="BO713" s="91"/>
      <c r="BP713" s="91"/>
      <c r="BQ713" s="91"/>
      <c r="BR713" s="91"/>
      <c r="BS713" s="91"/>
      <c r="BT713" s="91"/>
      <c r="BU713" s="91"/>
      <c r="BV713" s="91"/>
      <c r="BW713" s="91"/>
      <c r="BX713" s="91"/>
      <c r="BY713" s="92">
        <v>50.246727452923679</v>
      </c>
      <c r="BZ713" s="92">
        <v>95.679280475718514</v>
      </c>
      <c r="CA713" s="92">
        <v>14.929787908820614</v>
      </c>
      <c r="CB713" s="92">
        <v>56.113393458870171</v>
      </c>
      <c r="CC713" s="92">
        <v>13.156144697720515</v>
      </c>
      <c r="CD713" s="92">
        <v>2.124473736372646</v>
      </c>
      <c r="CE713" s="92">
        <v>10.719821605550051</v>
      </c>
      <c r="CF713" s="92">
        <v>1.3253597621407331</v>
      </c>
      <c r="CG713" s="92">
        <v>5.8471754212091165</v>
      </c>
      <c r="CH713" s="92">
        <v>1.4812844400396432</v>
      </c>
      <c r="CI713" s="92">
        <v>4.1125133795837456</v>
      </c>
      <c r="CJ713" s="92">
        <v>0.7016610505450942</v>
      </c>
      <c r="CK713" s="92">
        <v>3.6837205153617436</v>
      </c>
      <c r="CL713" s="92">
        <v>0.93554806739345875</v>
      </c>
      <c r="CM713" s="92"/>
      <c r="CN713" s="92"/>
      <c r="CO713" s="92"/>
      <c r="CP713" s="92">
        <v>17.405092170465807</v>
      </c>
      <c r="CQ713" s="92"/>
      <c r="CR713" s="92">
        <f t="shared" si="68"/>
        <v>261.05689197224979</v>
      </c>
      <c r="CS713" s="92">
        <f t="shared" si="69"/>
        <v>288.01237066402382</v>
      </c>
      <c r="CT713" s="108"/>
      <c r="CU713" s="13"/>
      <c r="CV713" s="13" t="s">
        <v>1965</v>
      </c>
      <c r="CW713" s="6"/>
      <c r="CY713" s="15">
        <v>43221</v>
      </c>
      <c r="CZ713" s="15"/>
      <c r="DA713" s="15">
        <v>43237</v>
      </c>
      <c r="DB713" s="6"/>
      <c r="DC713" s="6"/>
    </row>
    <row r="714" spans="1:107" s="5" customFormat="1" x14ac:dyDescent="0.25">
      <c r="A714" s="6" t="s">
        <v>2725</v>
      </c>
      <c r="B714" s="6" t="s">
        <v>1728</v>
      </c>
      <c r="C714" s="37" t="s">
        <v>1960</v>
      </c>
      <c r="D714" s="12" t="str">
        <f>A712</f>
        <v>MMA0707</v>
      </c>
      <c r="E714" s="6" t="s">
        <v>1559</v>
      </c>
      <c r="F714" s="6" t="s">
        <v>1560</v>
      </c>
      <c r="G714" s="6" t="s">
        <v>1561</v>
      </c>
      <c r="H714" s="6" t="s">
        <v>1570</v>
      </c>
      <c r="I714" s="6" t="s">
        <v>1418</v>
      </c>
      <c r="J714" s="6" t="s">
        <v>1737</v>
      </c>
      <c r="K714" s="6" t="s">
        <v>1378</v>
      </c>
      <c r="L714" s="6" t="s">
        <v>1594</v>
      </c>
      <c r="M714" s="6" t="s">
        <v>1738</v>
      </c>
      <c r="N714" s="115" t="s">
        <v>1739</v>
      </c>
      <c r="O714" s="6" t="s">
        <v>1594</v>
      </c>
      <c r="P714" s="6" t="s">
        <v>1723</v>
      </c>
      <c r="Q714" s="6" t="s">
        <v>1724</v>
      </c>
      <c r="R714" s="6" t="s">
        <v>1956</v>
      </c>
      <c r="S714" s="6" t="s">
        <v>1777</v>
      </c>
      <c r="T714" s="6" t="s">
        <v>1559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6" t="s">
        <v>1722</v>
      </c>
      <c r="AK714" s="6"/>
      <c r="AL714" s="6"/>
      <c r="AM714" s="91"/>
      <c r="AN714" s="91"/>
      <c r="AO714" s="91"/>
      <c r="AP714" s="91"/>
      <c r="AQ714" s="91"/>
      <c r="AR714" s="91"/>
      <c r="AS714" s="91"/>
      <c r="AT714" s="91"/>
      <c r="AU714" s="91">
        <v>5.7834999999999998E-2</v>
      </c>
      <c r="AV714" s="91"/>
      <c r="AW714" s="91"/>
      <c r="AX714" s="91"/>
      <c r="AY714" s="91"/>
      <c r="AZ714" s="91"/>
      <c r="BA714" s="91"/>
      <c r="BB714" s="91"/>
      <c r="BC714" s="91"/>
      <c r="BD714" s="91"/>
      <c r="BE714" s="91"/>
      <c r="BF714" s="91"/>
      <c r="BG714" s="91"/>
      <c r="BH714" s="91"/>
      <c r="BI714" s="91"/>
      <c r="BJ714" s="91">
        <v>0.1188</v>
      </c>
      <c r="BK714" s="91"/>
      <c r="BL714" s="91"/>
      <c r="BM714" s="91"/>
      <c r="BN714" s="91"/>
      <c r="BO714" s="91"/>
      <c r="BP714" s="91"/>
      <c r="BQ714" s="91"/>
      <c r="BR714" s="91"/>
      <c r="BS714" s="91"/>
      <c r="BT714" s="91"/>
      <c r="BU714" s="91"/>
      <c r="BV714" s="91"/>
      <c r="BW714" s="91"/>
      <c r="BX714" s="91"/>
      <c r="BY714" s="92">
        <v>0.34711749999999997</v>
      </c>
      <c r="BZ714" s="92">
        <v>0.61694250000000006</v>
      </c>
      <c r="CA714" s="92">
        <v>9.287999999999999E-2</v>
      </c>
      <c r="CB714" s="92">
        <v>0.35571749999999996</v>
      </c>
      <c r="CC714" s="92">
        <v>0.11104749999999999</v>
      </c>
      <c r="CD714" s="92">
        <v>9.4599999999999997E-3</v>
      </c>
      <c r="CE714" s="92">
        <v>5.8587500000000001E-2</v>
      </c>
      <c r="CF714" s="92">
        <v>0</v>
      </c>
      <c r="CG714" s="92">
        <v>2.0424999999999999E-2</v>
      </c>
      <c r="CH714" s="92">
        <v>6.45E-3</v>
      </c>
      <c r="CI714" s="92">
        <v>4.5149999999999999E-3</v>
      </c>
      <c r="CJ714" s="92">
        <v>3.0637500000000001E-3</v>
      </c>
      <c r="CK714" s="92">
        <v>8.8149999999999999E-3</v>
      </c>
      <c r="CL714" s="92">
        <v>3.3325E-3</v>
      </c>
      <c r="CM714" s="92"/>
      <c r="CN714" s="92"/>
      <c r="CO714" s="92"/>
      <c r="CP714" s="92">
        <v>0.11330499999999999</v>
      </c>
      <c r="CQ714" s="92"/>
      <c r="CR714" s="92">
        <f t="shared" si="68"/>
        <v>1.6383537499999998</v>
      </c>
      <c r="CS714" s="92">
        <f t="shared" si="69"/>
        <v>1.7571537499999998</v>
      </c>
      <c r="CT714" s="108"/>
      <c r="CU714" s="13"/>
      <c r="CV714" s="13" t="s">
        <v>1965</v>
      </c>
      <c r="CW714" s="6"/>
      <c r="CY714" s="15">
        <v>43221</v>
      </c>
      <c r="CZ714" s="15"/>
      <c r="DA714" s="15">
        <v>43237</v>
      </c>
      <c r="DB714" s="6"/>
      <c r="DC714" s="6"/>
    </row>
    <row r="715" spans="1:107" s="5" customFormat="1" x14ac:dyDescent="0.25">
      <c r="A715" s="6" t="s">
        <v>2726</v>
      </c>
      <c r="B715" s="6" t="s">
        <v>1728</v>
      </c>
      <c r="C715" s="37" t="s">
        <v>1961</v>
      </c>
      <c r="D715" s="12" t="str">
        <f>D714</f>
        <v>MMA0707</v>
      </c>
      <c r="E715" s="6" t="s">
        <v>1559</v>
      </c>
      <c r="F715" s="6" t="s">
        <v>1560</v>
      </c>
      <c r="G715" s="6" t="s">
        <v>1561</v>
      </c>
      <c r="H715" s="6" t="s">
        <v>1570</v>
      </c>
      <c r="I715" s="6" t="s">
        <v>1418</v>
      </c>
      <c r="J715" s="6" t="s">
        <v>1737</v>
      </c>
      <c r="K715" s="6" t="s">
        <v>1378</v>
      </c>
      <c r="L715" s="6" t="s">
        <v>1594</v>
      </c>
      <c r="M715" s="6" t="s">
        <v>1738</v>
      </c>
      <c r="N715" s="115" t="s">
        <v>1739</v>
      </c>
      <c r="O715" s="6" t="s">
        <v>1594</v>
      </c>
      <c r="P715" s="6" t="s">
        <v>1723</v>
      </c>
      <c r="Q715" s="6" t="s">
        <v>1724</v>
      </c>
      <c r="R715" s="6" t="s">
        <v>1956</v>
      </c>
      <c r="S715" s="6" t="s">
        <v>1777</v>
      </c>
      <c r="T715" s="6" t="s">
        <v>1559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6" t="s">
        <v>1722</v>
      </c>
      <c r="AK715" s="6"/>
      <c r="AL715" s="6"/>
      <c r="AM715" s="91"/>
      <c r="AN715" s="91"/>
      <c r="AO715" s="91"/>
      <c r="AP715" s="91"/>
      <c r="AQ715" s="91"/>
      <c r="AR715" s="91"/>
      <c r="AS715" s="91"/>
      <c r="AT715" s="91"/>
      <c r="AU715" s="91">
        <v>5.8802499999999994E-2</v>
      </c>
      <c r="AV715" s="91"/>
      <c r="AW715" s="91"/>
      <c r="AX715" s="91"/>
      <c r="AY715" s="91"/>
      <c r="AZ715" s="91"/>
      <c r="BA715" s="91"/>
      <c r="BB715" s="91"/>
      <c r="BC715" s="91"/>
      <c r="BD715" s="91"/>
      <c r="BE715" s="91"/>
      <c r="BF715" s="91"/>
      <c r="BG715" s="91"/>
      <c r="BH715" s="91"/>
      <c r="BI715" s="91"/>
      <c r="BJ715" s="91">
        <v>0.11901600000000002</v>
      </c>
      <c r="BK715" s="91"/>
      <c r="BL715" s="91"/>
      <c r="BM715" s="91"/>
      <c r="BN715" s="91"/>
      <c r="BO715" s="91"/>
      <c r="BP715" s="91"/>
      <c r="BQ715" s="91"/>
      <c r="BR715" s="91"/>
      <c r="BS715" s="91"/>
      <c r="BT715" s="91"/>
      <c r="BU715" s="91"/>
      <c r="BV715" s="91"/>
      <c r="BW715" s="91"/>
      <c r="BX715" s="91"/>
      <c r="BY715" s="92">
        <v>0.34819250000000002</v>
      </c>
      <c r="BZ715" s="92">
        <v>0.62048999999999999</v>
      </c>
      <c r="CA715" s="92">
        <v>9.42775E-2</v>
      </c>
      <c r="CB715" s="92">
        <v>0.35603999999999997</v>
      </c>
      <c r="CC715" s="92">
        <v>0.11620749999999999</v>
      </c>
      <c r="CD715" s="92">
        <v>9.5674999999999996E-3</v>
      </c>
      <c r="CE715" s="92">
        <v>5.8909999999999997E-2</v>
      </c>
      <c r="CF715" s="92">
        <v>0</v>
      </c>
      <c r="CG715" s="92">
        <v>2.0640000000000002E-2</v>
      </c>
      <c r="CH715" s="92">
        <v>6.5574999999999991E-3</v>
      </c>
      <c r="CI715" s="92">
        <v>4.568749999999999E-3</v>
      </c>
      <c r="CJ715" s="92">
        <v>3.1174999999999996E-3</v>
      </c>
      <c r="CK715" s="92">
        <v>9.2449999999999997E-3</v>
      </c>
      <c r="CL715" s="92">
        <v>4.7299999999999998E-3</v>
      </c>
      <c r="CM715" s="92"/>
      <c r="CN715" s="92"/>
      <c r="CO715" s="92"/>
      <c r="CP715" s="92">
        <v>0.11330499999999999</v>
      </c>
      <c r="CQ715" s="92"/>
      <c r="CR715" s="92">
        <f t="shared" si="68"/>
        <v>1.6525437499999998</v>
      </c>
      <c r="CS715" s="92">
        <f t="shared" si="69"/>
        <v>1.7715597499999998</v>
      </c>
      <c r="CT715" s="108"/>
      <c r="CU715" s="13"/>
      <c r="CV715" s="13" t="s">
        <v>1965</v>
      </c>
      <c r="CW715" s="6"/>
      <c r="CY715" s="15">
        <v>43221</v>
      </c>
      <c r="CZ715" s="15"/>
      <c r="DA715" s="15">
        <v>43237</v>
      </c>
      <c r="DB715" s="6"/>
      <c r="DC715" s="6"/>
    </row>
    <row r="716" spans="1:107" s="5" customFormat="1" x14ac:dyDescent="0.25">
      <c r="A716" s="6" t="s">
        <v>2727</v>
      </c>
      <c r="B716" s="6" t="s">
        <v>1728</v>
      </c>
      <c r="C716" s="37" t="s">
        <v>1962</v>
      </c>
      <c r="D716" s="12" t="str">
        <f t="shared" ref="D716:D718" si="73">D715</f>
        <v>MMA0707</v>
      </c>
      <c r="E716" s="6" t="s">
        <v>1559</v>
      </c>
      <c r="F716" s="6" t="s">
        <v>1560</v>
      </c>
      <c r="G716" s="6" t="s">
        <v>1561</v>
      </c>
      <c r="H716" s="6" t="s">
        <v>1570</v>
      </c>
      <c r="I716" s="6" t="s">
        <v>1418</v>
      </c>
      <c r="J716" s="6" t="s">
        <v>1737</v>
      </c>
      <c r="K716" s="6" t="s">
        <v>1378</v>
      </c>
      <c r="L716" s="6" t="s">
        <v>1594</v>
      </c>
      <c r="M716" s="6" t="s">
        <v>1738</v>
      </c>
      <c r="N716" s="115" t="s">
        <v>1739</v>
      </c>
      <c r="O716" s="6" t="s">
        <v>1594</v>
      </c>
      <c r="P716" s="6" t="s">
        <v>1723</v>
      </c>
      <c r="Q716" s="6" t="s">
        <v>1724</v>
      </c>
      <c r="R716" s="6" t="s">
        <v>1956</v>
      </c>
      <c r="S716" s="6" t="s">
        <v>1777</v>
      </c>
      <c r="T716" s="6" t="s">
        <v>1559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6" t="s">
        <v>1722</v>
      </c>
      <c r="AK716" s="6"/>
      <c r="AL716" s="6"/>
      <c r="AM716" s="91"/>
      <c r="AN716" s="91"/>
      <c r="AO716" s="91"/>
      <c r="AP716" s="91"/>
      <c r="AQ716" s="91"/>
      <c r="AR716" s="91"/>
      <c r="AS716" s="91"/>
      <c r="AT716" s="91"/>
      <c r="AU716" s="91">
        <v>6.2134999999999989E-2</v>
      </c>
      <c r="AV716" s="91"/>
      <c r="AW716" s="91"/>
      <c r="AX716" s="91"/>
      <c r="AY716" s="91"/>
      <c r="AZ716" s="91"/>
      <c r="BA716" s="91"/>
      <c r="BB716" s="91"/>
      <c r="BC716" s="91"/>
      <c r="BD716" s="91"/>
      <c r="BE716" s="91"/>
      <c r="BF716" s="91"/>
      <c r="BG716" s="91"/>
      <c r="BH716" s="91"/>
      <c r="BI716" s="91"/>
      <c r="BJ716" s="91">
        <v>0.120312</v>
      </c>
      <c r="BK716" s="91"/>
      <c r="BL716" s="91"/>
      <c r="BM716" s="91"/>
      <c r="BN716" s="91"/>
      <c r="BO716" s="91"/>
      <c r="BP716" s="91"/>
      <c r="BQ716" s="91"/>
      <c r="BR716" s="91"/>
      <c r="BS716" s="91"/>
      <c r="BT716" s="91"/>
      <c r="BU716" s="91"/>
      <c r="BV716" s="91"/>
      <c r="BW716" s="91"/>
      <c r="BX716" s="91"/>
      <c r="BY716" s="92">
        <v>0.35324499999999998</v>
      </c>
      <c r="BZ716" s="92">
        <v>0.62575749999999997</v>
      </c>
      <c r="CA716" s="92">
        <v>9.8147499999999999E-2</v>
      </c>
      <c r="CB716" s="92">
        <v>0.3694774999999999</v>
      </c>
      <c r="CC716" s="92">
        <v>0.1278175</v>
      </c>
      <c r="CD716" s="92">
        <v>9.6749999999999996E-3</v>
      </c>
      <c r="CE716" s="92">
        <v>5.98775E-2</v>
      </c>
      <c r="CF716" s="92">
        <v>0</v>
      </c>
      <c r="CG716" s="92">
        <v>2.0854999999999999E-2</v>
      </c>
      <c r="CH716" s="92">
        <v>6.6649999999999999E-3</v>
      </c>
      <c r="CI716" s="92">
        <v>4.6224999999999999E-3</v>
      </c>
      <c r="CJ716" s="92">
        <v>3.1712499999999996E-3</v>
      </c>
      <c r="CK716" s="92">
        <v>1.0104999999999999E-2</v>
      </c>
      <c r="CL716" s="92">
        <v>4.8374999999999998E-3</v>
      </c>
      <c r="CM716" s="92"/>
      <c r="CN716" s="92"/>
      <c r="CO716" s="92"/>
      <c r="CP716" s="92">
        <v>0.11513250000000001</v>
      </c>
      <c r="CQ716" s="92"/>
      <c r="CR716" s="92">
        <f t="shared" si="68"/>
        <v>1.6942537500000001</v>
      </c>
      <c r="CS716" s="92">
        <f t="shared" si="69"/>
        <v>1.8145657500000001</v>
      </c>
      <c r="CT716" s="108"/>
      <c r="CU716" s="13"/>
      <c r="CV716" s="13" t="s">
        <v>1965</v>
      </c>
      <c r="CW716" s="6"/>
      <c r="CY716" s="15">
        <v>43221</v>
      </c>
      <c r="CZ716" s="15"/>
      <c r="DA716" s="15">
        <v>43237</v>
      </c>
      <c r="DB716" s="6"/>
      <c r="DC716" s="6"/>
    </row>
    <row r="717" spans="1:107" s="5" customFormat="1" x14ac:dyDescent="0.25">
      <c r="A717" s="6" t="s">
        <v>2728</v>
      </c>
      <c r="B717" s="6" t="s">
        <v>1728</v>
      </c>
      <c r="C717" s="37" t="s">
        <v>1963</v>
      </c>
      <c r="D717" s="12" t="str">
        <f t="shared" si="73"/>
        <v>MMA0707</v>
      </c>
      <c r="E717" s="6" t="s">
        <v>1559</v>
      </c>
      <c r="F717" s="6" t="s">
        <v>1560</v>
      </c>
      <c r="G717" s="6" t="s">
        <v>1561</v>
      </c>
      <c r="H717" s="6" t="s">
        <v>1570</v>
      </c>
      <c r="I717" s="6" t="s">
        <v>1418</v>
      </c>
      <c r="J717" s="6" t="s">
        <v>1737</v>
      </c>
      <c r="K717" s="6" t="s">
        <v>1378</v>
      </c>
      <c r="L717" s="6" t="s">
        <v>1594</v>
      </c>
      <c r="M717" s="6" t="s">
        <v>1738</v>
      </c>
      <c r="N717" s="115" t="s">
        <v>1739</v>
      </c>
      <c r="O717" s="6" t="s">
        <v>1594</v>
      </c>
      <c r="P717" s="6" t="s">
        <v>1723</v>
      </c>
      <c r="Q717" s="6" t="s">
        <v>1724</v>
      </c>
      <c r="R717" s="6" t="s">
        <v>1956</v>
      </c>
      <c r="S717" s="6" t="s">
        <v>1777</v>
      </c>
      <c r="T717" s="6" t="s">
        <v>1559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6" t="s">
        <v>1722</v>
      </c>
      <c r="AK717" s="6"/>
      <c r="AL717" s="6"/>
      <c r="AM717" s="91"/>
      <c r="AN717" s="91"/>
      <c r="AO717" s="91"/>
      <c r="AP717" s="91"/>
      <c r="AQ717" s="91"/>
      <c r="AR717" s="91"/>
      <c r="AS717" s="91"/>
      <c r="AT717" s="91"/>
      <c r="AU717" s="91">
        <v>6.6434999999999994E-2</v>
      </c>
      <c r="AV717" s="91"/>
      <c r="AW717" s="91"/>
      <c r="AX717" s="91"/>
      <c r="AY717" s="91"/>
      <c r="AZ717" s="91"/>
      <c r="BA717" s="91"/>
      <c r="BB717" s="91"/>
      <c r="BC717" s="91"/>
      <c r="BD717" s="91"/>
      <c r="BE717" s="91"/>
      <c r="BF717" s="91"/>
      <c r="BG717" s="91"/>
      <c r="BH717" s="91"/>
      <c r="BI717" s="91"/>
      <c r="BJ717" s="91">
        <v>0.122364</v>
      </c>
      <c r="BK717" s="91"/>
      <c r="BL717" s="91"/>
      <c r="BM717" s="91"/>
      <c r="BN717" s="91"/>
      <c r="BO717" s="91"/>
      <c r="BP717" s="91"/>
      <c r="BQ717" s="91"/>
      <c r="BR717" s="91"/>
      <c r="BS717" s="91"/>
      <c r="BT717" s="91"/>
      <c r="BU717" s="91"/>
      <c r="BV717" s="91"/>
      <c r="BW717" s="91"/>
      <c r="BX717" s="91"/>
      <c r="BY717" s="92">
        <v>0.35388999999999998</v>
      </c>
      <c r="BZ717" s="92">
        <v>0.62876749999999992</v>
      </c>
      <c r="CA717" s="92">
        <v>9.8685000000000023E-2</v>
      </c>
      <c r="CB717" s="92">
        <v>0.37313249999999998</v>
      </c>
      <c r="CC717" s="92">
        <v>0.13555749999999997</v>
      </c>
      <c r="CD717" s="92">
        <v>9.8899999999999995E-3</v>
      </c>
      <c r="CE717" s="92">
        <v>6.0522499999999993E-2</v>
      </c>
      <c r="CF717" s="92">
        <v>5.375E-4</v>
      </c>
      <c r="CG717" s="92">
        <v>2.0962499999999998E-2</v>
      </c>
      <c r="CH717" s="92">
        <v>6.7724999999999999E-3</v>
      </c>
      <c r="CI717" s="92">
        <v>5.6974999999999994E-3</v>
      </c>
      <c r="CJ717" s="92">
        <v>3.225E-3</v>
      </c>
      <c r="CK717" s="92">
        <v>1.1179999999999999E-2</v>
      </c>
      <c r="CL717" s="92">
        <v>6.2349999999999992E-3</v>
      </c>
      <c r="CM717" s="92"/>
      <c r="CN717" s="92"/>
      <c r="CO717" s="92"/>
      <c r="CP717" s="92">
        <v>0.11653000000000001</v>
      </c>
      <c r="CQ717" s="92"/>
      <c r="CR717" s="92">
        <f t="shared" si="68"/>
        <v>1.715055</v>
      </c>
      <c r="CS717" s="92">
        <f t="shared" si="69"/>
        <v>1.8374189999999999</v>
      </c>
      <c r="CT717" s="108"/>
      <c r="CU717" s="13"/>
      <c r="CV717" s="13" t="s">
        <v>1965</v>
      </c>
      <c r="CW717" s="6"/>
      <c r="CY717" s="15">
        <v>43221</v>
      </c>
      <c r="CZ717" s="15"/>
      <c r="DA717" s="15">
        <v>43237</v>
      </c>
      <c r="DB717" s="6"/>
      <c r="DC717" s="6"/>
    </row>
    <row r="718" spans="1:107" s="5" customFormat="1" x14ac:dyDescent="0.25">
      <c r="A718" s="6" t="s">
        <v>2729</v>
      </c>
      <c r="B718" s="6" t="s">
        <v>1728</v>
      </c>
      <c r="C718" s="37" t="s">
        <v>1964</v>
      </c>
      <c r="D718" s="12" t="str">
        <f t="shared" si="73"/>
        <v>MMA0707</v>
      </c>
      <c r="E718" s="6" t="s">
        <v>1559</v>
      </c>
      <c r="F718" s="6" t="s">
        <v>1560</v>
      </c>
      <c r="G718" s="6" t="s">
        <v>1561</v>
      </c>
      <c r="H718" s="6" t="s">
        <v>1570</v>
      </c>
      <c r="I718" s="6" t="s">
        <v>1418</v>
      </c>
      <c r="J718" s="6" t="s">
        <v>1737</v>
      </c>
      <c r="K718" s="6" t="s">
        <v>1378</v>
      </c>
      <c r="L718" s="6" t="s">
        <v>1594</v>
      </c>
      <c r="M718" s="6" t="s">
        <v>1738</v>
      </c>
      <c r="N718" s="115" t="s">
        <v>1739</v>
      </c>
      <c r="O718" s="6" t="s">
        <v>1594</v>
      </c>
      <c r="P718" s="6" t="s">
        <v>1723</v>
      </c>
      <c r="Q718" s="6" t="s">
        <v>1724</v>
      </c>
      <c r="R718" s="6" t="s">
        <v>1956</v>
      </c>
      <c r="S718" s="6" t="s">
        <v>1777</v>
      </c>
      <c r="T718" s="6" t="s">
        <v>1559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6" t="s">
        <v>1722</v>
      </c>
      <c r="AK718" s="6"/>
      <c r="AL718" s="6"/>
      <c r="AM718" s="91"/>
      <c r="AN718" s="91"/>
      <c r="AO718" s="91"/>
      <c r="AP718" s="91"/>
      <c r="AQ718" s="91"/>
      <c r="AR718" s="91"/>
      <c r="AS718" s="91"/>
      <c r="AT718" s="91"/>
      <c r="AU718" s="91">
        <v>6.912249999999999E-2</v>
      </c>
      <c r="AV718" s="91"/>
      <c r="AW718" s="91"/>
      <c r="AX718" s="91"/>
      <c r="AY718" s="91"/>
      <c r="AZ718" s="91"/>
      <c r="BA718" s="91"/>
      <c r="BB718" s="91"/>
      <c r="BC718" s="91"/>
      <c r="BD718" s="91"/>
      <c r="BE718" s="91"/>
      <c r="BF718" s="91"/>
      <c r="BG718" s="91"/>
      <c r="BH718" s="91"/>
      <c r="BI718" s="91"/>
      <c r="BJ718" s="91">
        <v>0.12463200000000001</v>
      </c>
      <c r="BK718" s="91"/>
      <c r="BL718" s="91"/>
      <c r="BM718" s="91"/>
      <c r="BN718" s="91"/>
      <c r="BO718" s="91"/>
      <c r="BP718" s="91"/>
      <c r="BQ718" s="91"/>
      <c r="BR718" s="91"/>
      <c r="BS718" s="91"/>
      <c r="BT718" s="91"/>
      <c r="BU718" s="91"/>
      <c r="BV718" s="91"/>
      <c r="BW718" s="91"/>
      <c r="BX718" s="91"/>
      <c r="BY718" s="92">
        <v>0.35872749999999998</v>
      </c>
      <c r="BZ718" s="92">
        <v>0.62769249999999999</v>
      </c>
      <c r="CA718" s="92">
        <v>9.8685000000000023E-2</v>
      </c>
      <c r="CB718" s="92">
        <v>0.3791525</v>
      </c>
      <c r="CC718" s="92">
        <v>0.14082500000000001</v>
      </c>
      <c r="CD718" s="92">
        <v>1.0212499999999999E-2</v>
      </c>
      <c r="CE718" s="92">
        <v>6.1167499999999986E-2</v>
      </c>
      <c r="CF718" s="92">
        <v>7.5249999999999981E-4</v>
      </c>
      <c r="CG718" s="92">
        <v>2.1285000000000002E-2</v>
      </c>
      <c r="CH718" s="92">
        <v>6.8262499999999999E-3</v>
      </c>
      <c r="CI718" s="92">
        <v>5.7512499999999994E-3</v>
      </c>
      <c r="CJ718" s="92">
        <v>3.2787499999999995E-3</v>
      </c>
      <c r="CK718" s="92">
        <v>1.1824999999999999E-2</v>
      </c>
      <c r="CL718" s="92">
        <v>6.8799999999999998E-3</v>
      </c>
      <c r="CM718" s="92"/>
      <c r="CN718" s="92"/>
      <c r="CO718" s="92"/>
      <c r="CP718" s="92">
        <v>0.11749749999999999</v>
      </c>
      <c r="CQ718" s="92"/>
      <c r="CR718" s="92">
        <f t="shared" si="68"/>
        <v>1.73306125</v>
      </c>
      <c r="CS718" s="92">
        <f t="shared" si="69"/>
        <v>1.8576932500000001</v>
      </c>
      <c r="CT718" s="108"/>
      <c r="CU718" s="13"/>
      <c r="CV718" s="13" t="s">
        <v>1965</v>
      </c>
      <c r="CW718" s="6"/>
      <c r="CY718" s="15">
        <v>43221</v>
      </c>
      <c r="CZ718" s="15"/>
      <c r="DA718" s="15">
        <v>43237</v>
      </c>
      <c r="DB718" s="6"/>
      <c r="DC718" s="6"/>
    </row>
    <row r="719" spans="1:107" s="5" customFormat="1" x14ac:dyDescent="0.25">
      <c r="A719" s="6" t="s">
        <v>2730</v>
      </c>
      <c r="B719" s="6" t="s">
        <v>233</v>
      </c>
      <c r="C719" s="37" t="s">
        <v>1971</v>
      </c>
      <c r="D719" s="6" t="s">
        <v>1559</v>
      </c>
      <c r="E719" s="6" t="s">
        <v>1559</v>
      </c>
      <c r="F719" s="6" t="s">
        <v>1560</v>
      </c>
      <c r="G719" s="6" t="s">
        <v>1561</v>
      </c>
      <c r="H719" s="6" t="s">
        <v>1570</v>
      </c>
      <c r="I719" s="6" t="s">
        <v>1418</v>
      </c>
      <c r="J719" s="6" t="s">
        <v>1737</v>
      </c>
      <c r="K719" s="6" t="s">
        <v>1378</v>
      </c>
      <c r="L719" s="6" t="s">
        <v>1594</v>
      </c>
      <c r="M719" s="6" t="s">
        <v>1738</v>
      </c>
      <c r="N719" s="115" t="s">
        <v>1739</v>
      </c>
      <c r="O719" s="6" t="s">
        <v>1594</v>
      </c>
      <c r="P719" s="6" t="s">
        <v>1723</v>
      </c>
      <c r="Q719" s="6" t="s">
        <v>1724</v>
      </c>
      <c r="R719" s="6" t="s">
        <v>1956</v>
      </c>
      <c r="S719" s="6" t="s">
        <v>1777</v>
      </c>
      <c r="T719" s="6" t="s">
        <v>1559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6" t="s">
        <v>1722</v>
      </c>
      <c r="AK719" s="6"/>
      <c r="AL719" s="6"/>
      <c r="AM719" s="91"/>
      <c r="AN719" s="91"/>
      <c r="AO719" s="91"/>
      <c r="AP719" s="91"/>
      <c r="AQ719" s="91"/>
      <c r="AR719" s="91"/>
      <c r="AS719" s="91"/>
      <c r="AT719" s="91"/>
      <c r="AU719" s="91">
        <v>13.901878296146045</v>
      </c>
      <c r="AV719" s="91"/>
      <c r="AW719" s="91"/>
      <c r="AX719" s="91"/>
      <c r="AY719" s="91"/>
      <c r="AZ719" s="91"/>
      <c r="BA719" s="91"/>
      <c r="BB719" s="91"/>
      <c r="BC719" s="91"/>
      <c r="BD719" s="91"/>
      <c r="BE719" s="91"/>
      <c r="BF719" s="91"/>
      <c r="BG719" s="91"/>
      <c r="BH719" s="91"/>
      <c r="BI719" s="91"/>
      <c r="BJ719" s="91">
        <v>17.327839756592297</v>
      </c>
      <c r="BK719" s="91"/>
      <c r="BL719" s="91"/>
      <c r="BM719" s="91"/>
      <c r="BN719" s="91"/>
      <c r="BO719" s="91"/>
      <c r="BP719" s="91"/>
      <c r="BQ719" s="91"/>
      <c r="BR719" s="91"/>
      <c r="BS719" s="91"/>
      <c r="BT719" s="91"/>
      <c r="BU719" s="91"/>
      <c r="BV719" s="91"/>
      <c r="BW719" s="91"/>
      <c r="BX719" s="91"/>
      <c r="BY719" s="92">
        <v>26.793791075050713</v>
      </c>
      <c r="BZ719" s="92">
        <v>53.369746450304262</v>
      </c>
      <c r="CA719" s="92">
        <v>4.8715983772819484</v>
      </c>
      <c r="CB719" s="92">
        <v>28.595886409736313</v>
      </c>
      <c r="CC719" s="92">
        <v>5.7033346855983771</v>
      </c>
      <c r="CD719" s="92">
        <v>0.93075253549695736</v>
      </c>
      <c r="CE719" s="92">
        <v>5.4458924949290068</v>
      </c>
      <c r="CF719" s="92">
        <v>0.99016227180527405</v>
      </c>
      <c r="CG719" s="92">
        <v>5.0498275862068969</v>
      </c>
      <c r="CH719" s="92">
        <v>2.158553752535497</v>
      </c>
      <c r="CI719" s="92">
        <v>4.8914016227180532</v>
      </c>
      <c r="CJ719" s="92">
        <v>0.71291683569979714</v>
      </c>
      <c r="CK719" s="92">
        <v>2.9704868154158213</v>
      </c>
      <c r="CL719" s="92">
        <v>0.31685192697768771</v>
      </c>
      <c r="CM719" s="92"/>
      <c r="CN719" s="92"/>
      <c r="CO719" s="92"/>
      <c r="CP719" s="92">
        <v>14.971253549695739</v>
      </c>
      <c r="CQ719" s="92"/>
      <c r="CR719" s="92">
        <f t="shared" si="68"/>
        <v>142.8012028397566</v>
      </c>
      <c r="CS719" s="92">
        <f t="shared" si="69"/>
        <v>160.12904259634888</v>
      </c>
      <c r="CT719" s="108"/>
      <c r="CU719" s="13"/>
      <c r="CV719" s="13" t="s">
        <v>1965</v>
      </c>
      <c r="CW719" s="6"/>
      <c r="CY719" s="15">
        <v>43221</v>
      </c>
      <c r="CZ719" s="15"/>
      <c r="DA719" s="15">
        <v>43237</v>
      </c>
      <c r="DB719" s="6"/>
      <c r="DC719" s="6"/>
    </row>
    <row r="720" spans="1:107" s="5" customFormat="1" x14ac:dyDescent="0.25">
      <c r="A720" s="6" t="s">
        <v>2731</v>
      </c>
      <c r="B720" s="6" t="s">
        <v>233</v>
      </c>
      <c r="C720" s="37" t="s">
        <v>1972</v>
      </c>
      <c r="D720" s="6" t="s">
        <v>1559</v>
      </c>
      <c r="E720" s="6" t="s">
        <v>1559</v>
      </c>
      <c r="F720" s="6" t="s">
        <v>1560</v>
      </c>
      <c r="G720" s="6" t="s">
        <v>1561</v>
      </c>
      <c r="H720" s="6" t="s">
        <v>1570</v>
      </c>
      <c r="I720" s="6" t="s">
        <v>1418</v>
      </c>
      <c r="J720" s="6" t="s">
        <v>1737</v>
      </c>
      <c r="K720" s="6" t="s">
        <v>1378</v>
      </c>
      <c r="L720" s="6" t="s">
        <v>1594</v>
      </c>
      <c r="M720" s="6" t="s">
        <v>1738</v>
      </c>
      <c r="N720" s="115" t="s">
        <v>1739</v>
      </c>
      <c r="O720" s="6" t="s">
        <v>1594</v>
      </c>
      <c r="P720" s="6" t="s">
        <v>1723</v>
      </c>
      <c r="Q720" s="6" t="s">
        <v>1724</v>
      </c>
      <c r="R720" s="6" t="s">
        <v>1956</v>
      </c>
      <c r="S720" s="6" t="s">
        <v>1777</v>
      </c>
      <c r="T720" s="6" t="s">
        <v>1559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6" t="s">
        <v>1722</v>
      </c>
      <c r="AK720" s="6"/>
      <c r="AL720" s="6"/>
      <c r="AM720" s="91"/>
      <c r="AN720" s="91"/>
      <c r="AO720" s="91"/>
      <c r="AP720" s="91"/>
      <c r="AQ720" s="91"/>
      <c r="AR720" s="91"/>
      <c r="AS720" s="91"/>
      <c r="AT720" s="91"/>
      <c r="AU720" s="91">
        <v>16.67705998170652</v>
      </c>
      <c r="AV720" s="91"/>
      <c r="AW720" s="91"/>
      <c r="AX720" s="91"/>
      <c r="AY720" s="91"/>
      <c r="AZ720" s="91"/>
      <c r="BA720" s="91"/>
      <c r="BB720" s="91"/>
      <c r="BC720" s="91"/>
      <c r="BD720" s="91"/>
      <c r="BE720" s="91"/>
      <c r="BF720" s="91"/>
      <c r="BG720" s="91"/>
      <c r="BH720" s="91"/>
      <c r="BI720" s="91"/>
      <c r="BJ720" s="91">
        <v>25.12627550451915</v>
      </c>
      <c r="BK720" s="91"/>
      <c r="BL720" s="91"/>
      <c r="BM720" s="91"/>
      <c r="BN720" s="91"/>
      <c r="BO720" s="91"/>
      <c r="BP720" s="91"/>
      <c r="BQ720" s="91"/>
      <c r="BR720" s="91"/>
      <c r="BS720" s="91"/>
      <c r="BT720" s="91"/>
      <c r="BU720" s="91"/>
      <c r="BV720" s="91"/>
      <c r="BW720" s="91"/>
      <c r="BX720" s="91"/>
      <c r="BY720" s="92">
        <v>49.469809778541958</v>
      </c>
      <c r="BZ720" s="92">
        <v>99.257808794041892</v>
      </c>
      <c r="CA720" s="92">
        <v>12.229381439796684</v>
      </c>
      <c r="CB720" s="92">
        <v>53.457870264879055</v>
      </c>
      <c r="CC720" s="92">
        <v>12.498664504860347</v>
      </c>
      <c r="CD720" s="92">
        <v>1.8669267820169275</v>
      </c>
      <c r="CE720" s="92">
        <v>9.7144106940081691</v>
      </c>
      <c r="CF720" s="92">
        <v>1.3191724454872709</v>
      </c>
      <c r="CG720" s="92">
        <v>6.8785743765534475</v>
      </c>
      <c r="CH720" s="92">
        <v>2.1290595637396938</v>
      </c>
      <c r="CI720" s="92">
        <v>4.8796823967129193</v>
      </c>
      <c r="CJ720" s="92">
        <v>1.1959014450064107</v>
      </c>
      <c r="CK720" s="92">
        <v>3.6840759095111721</v>
      </c>
      <c r="CL720" s="92">
        <v>1.0220978428652718</v>
      </c>
      <c r="CM720" s="92"/>
      <c r="CN720" s="92"/>
      <c r="CO720" s="92"/>
      <c r="CP720" s="92">
        <v>21.941205553016172</v>
      </c>
      <c r="CQ720" s="92"/>
      <c r="CR720" s="92">
        <f t="shared" si="68"/>
        <v>259.60343623802123</v>
      </c>
      <c r="CS720" s="92">
        <f t="shared" si="69"/>
        <v>284.72971174254036</v>
      </c>
      <c r="CT720" s="108"/>
      <c r="CU720" s="13"/>
      <c r="CV720" s="13" t="s">
        <v>1965</v>
      </c>
      <c r="CW720" s="6"/>
      <c r="CY720" s="15">
        <v>43221</v>
      </c>
      <c r="CZ720" s="15"/>
      <c r="DA720" s="15">
        <v>43237</v>
      </c>
      <c r="DB720" s="6"/>
      <c r="DC720" s="6"/>
    </row>
    <row r="721" spans="1:107" s="5" customFormat="1" x14ac:dyDescent="0.25">
      <c r="A721" s="6" t="s">
        <v>2732</v>
      </c>
      <c r="B721" s="6" t="s">
        <v>233</v>
      </c>
      <c r="C721" s="37" t="s">
        <v>1973</v>
      </c>
      <c r="D721" s="6" t="s">
        <v>1559</v>
      </c>
      <c r="E721" s="6" t="s">
        <v>1559</v>
      </c>
      <c r="F721" s="6" t="s">
        <v>1560</v>
      </c>
      <c r="G721" s="6" t="s">
        <v>1561</v>
      </c>
      <c r="H721" s="6" t="s">
        <v>1570</v>
      </c>
      <c r="I721" s="6" t="s">
        <v>1418</v>
      </c>
      <c r="J721" s="6" t="s">
        <v>1737</v>
      </c>
      <c r="K721" s="6" t="s">
        <v>1378</v>
      </c>
      <c r="L721" s="6" t="s">
        <v>1594</v>
      </c>
      <c r="M721" s="6" t="s">
        <v>1738</v>
      </c>
      <c r="N721" s="115" t="s">
        <v>1739</v>
      </c>
      <c r="O721" s="6" t="s">
        <v>1594</v>
      </c>
      <c r="P721" s="6" t="s">
        <v>1723</v>
      </c>
      <c r="Q721" s="6" t="s">
        <v>1724</v>
      </c>
      <c r="R721" s="6" t="s">
        <v>1956</v>
      </c>
      <c r="S721" s="6" t="s">
        <v>1777</v>
      </c>
      <c r="T721" s="6" t="s">
        <v>1559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6" t="s">
        <v>1722</v>
      </c>
      <c r="AK721" s="6"/>
      <c r="AL721" s="6"/>
      <c r="AM721" s="91"/>
      <c r="AN721" s="91"/>
      <c r="AO721" s="91"/>
      <c r="AP721" s="91"/>
      <c r="AQ721" s="91"/>
      <c r="AR721" s="91"/>
      <c r="AS721" s="91"/>
      <c r="AT721" s="91"/>
      <c r="AU721" s="91">
        <v>17.385601585728445</v>
      </c>
      <c r="AV721" s="91"/>
      <c r="AW721" s="91"/>
      <c r="AX721" s="91"/>
      <c r="AY721" s="91"/>
      <c r="AZ721" s="91"/>
      <c r="BA721" s="91"/>
      <c r="BB721" s="91"/>
      <c r="BC721" s="91"/>
      <c r="BD721" s="91"/>
      <c r="BE721" s="91"/>
      <c r="BF721" s="91"/>
      <c r="BG721" s="91"/>
      <c r="BH721" s="91"/>
      <c r="BI721" s="91"/>
      <c r="BJ721" s="91">
        <v>26.955478691774037</v>
      </c>
      <c r="BK721" s="91"/>
      <c r="BL721" s="91"/>
      <c r="BM721" s="91"/>
      <c r="BN721" s="91"/>
      <c r="BO721" s="91"/>
      <c r="BP721" s="91"/>
      <c r="BQ721" s="91"/>
      <c r="BR721" s="91"/>
      <c r="BS721" s="91"/>
      <c r="BT721" s="91"/>
      <c r="BU721" s="91"/>
      <c r="BV721" s="91"/>
      <c r="BW721" s="91"/>
      <c r="BX721" s="91"/>
      <c r="BY721" s="92">
        <v>50.2467274529237</v>
      </c>
      <c r="BZ721" s="92">
        <v>95.679280475718514</v>
      </c>
      <c r="CA721" s="92">
        <v>14.929787908820614</v>
      </c>
      <c r="CB721" s="92">
        <v>56.113393458870171</v>
      </c>
      <c r="CC721" s="92">
        <v>13.156144697720515</v>
      </c>
      <c r="CD721" s="92">
        <v>2.124473736372646</v>
      </c>
      <c r="CE721" s="92">
        <v>10.719821605550051</v>
      </c>
      <c r="CF721" s="92">
        <v>1.3253597621407331</v>
      </c>
      <c r="CG721" s="92">
        <v>5.8471754212091165</v>
      </c>
      <c r="CH721" s="92">
        <v>1.4812844400396432</v>
      </c>
      <c r="CI721" s="92">
        <v>4.1125133795837456</v>
      </c>
      <c r="CJ721" s="92">
        <v>0.7016610505450942</v>
      </c>
      <c r="CK721" s="92">
        <v>3.6837205153617436</v>
      </c>
      <c r="CL721" s="92">
        <v>0.93554806739345875</v>
      </c>
      <c r="CM721" s="92"/>
      <c r="CN721" s="92"/>
      <c r="CO721" s="92"/>
      <c r="CP721" s="92">
        <v>17.405092170465807</v>
      </c>
      <c r="CQ721" s="92"/>
      <c r="CR721" s="92">
        <f t="shared" si="68"/>
        <v>261.05689197224979</v>
      </c>
      <c r="CS721" s="92">
        <f t="shared" si="69"/>
        <v>288.01237066402382</v>
      </c>
      <c r="CT721" s="108"/>
      <c r="CU721" s="13"/>
      <c r="CV721" s="13" t="s">
        <v>1965</v>
      </c>
      <c r="CW721" s="6"/>
      <c r="CY721" s="15">
        <v>43221</v>
      </c>
      <c r="CZ721" s="15"/>
      <c r="DA721" s="15">
        <v>43237</v>
      </c>
      <c r="DB721" s="6"/>
      <c r="DC721" s="6"/>
    </row>
    <row r="722" spans="1:107" s="5" customFormat="1" x14ac:dyDescent="0.25">
      <c r="A722" s="6" t="s">
        <v>2733</v>
      </c>
      <c r="B722" s="6" t="s">
        <v>1728</v>
      </c>
      <c r="C722" s="37" t="s">
        <v>1966</v>
      </c>
      <c r="D722" s="12" t="str">
        <f>A720</f>
        <v>MMA0715</v>
      </c>
      <c r="E722" s="6" t="s">
        <v>1559</v>
      </c>
      <c r="F722" s="6" t="s">
        <v>1560</v>
      </c>
      <c r="G722" s="6" t="s">
        <v>1561</v>
      </c>
      <c r="H722" s="6" t="s">
        <v>1570</v>
      </c>
      <c r="I722" s="6" t="s">
        <v>1418</v>
      </c>
      <c r="J722" s="6" t="s">
        <v>1737</v>
      </c>
      <c r="K722" s="6" t="s">
        <v>1378</v>
      </c>
      <c r="L722" s="6" t="s">
        <v>1594</v>
      </c>
      <c r="M722" s="6" t="s">
        <v>1738</v>
      </c>
      <c r="N722" s="115" t="s">
        <v>1739</v>
      </c>
      <c r="O722" s="6" t="s">
        <v>1594</v>
      </c>
      <c r="P722" s="6" t="s">
        <v>1723</v>
      </c>
      <c r="Q722" s="6" t="s">
        <v>1724</v>
      </c>
      <c r="R722" s="6" t="s">
        <v>1956</v>
      </c>
      <c r="S722" s="6" t="s">
        <v>1777</v>
      </c>
      <c r="T722" s="6" t="s">
        <v>1559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6" t="s">
        <v>1722</v>
      </c>
      <c r="AK722" s="6"/>
      <c r="AL722" s="6"/>
      <c r="AM722" s="91"/>
      <c r="AN722" s="91"/>
      <c r="AO722" s="91"/>
      <c r="AP722" s="91"/>
      <c r="AQ722" s="91"/>
      <c r="AR722" s="91"/>
      <c r="AS722" s="91"/>
      <c r="AT722" s="91"/>
      <c r="AU722" s="91">
        <v>1</v>
      </c>
      <c r="AV722" s="91"/>
      <c r="AW722" s="91"/>
      <c r="AX722" s="91"/>
      <c r="AY722" s="91"/>
      <c r="AZ722" s="91"/>
      <c r="BA722" s="91"/>
      <c r="BB722" s="91"/>
      <c r="BC722" s="91"/>
      <c r="BD722" s="91"/>
      <c r="BE722" s="91"/>
      <c r="BF722" s="91"/>
      <c r="BG722" s="91"/>
      <c r="BH722" s="91"/>
      <c r="BI722" s="91"/>
      <c r="BJ722" s="91">
        <v>2.4359999999999999</v>
      </c>
      <c r="BK722" s="91"/>
      <c r="BL722" s="91"/>
      <c r="BM722" s="91"/>
      <c r="BN722" s="91"/>
      <c r="BO722" s="91"/>
      <c r="BP722" s="91"/>
      <c r="BQ722" s="91"/>
      <c r="BR722" s="91"/>
      <c r="BS722" s="91"/>
      <c r="BT722" s="91"/>
      <c r="BU722" s="91"/>
      <c r="BV722" s="91"/>
      <c r="BW722" s="91"/>
      <c r="BX722" s="91"/>
      <c r="BY722" s="92">
        <v>6.6310000000000002</v>
      </c>
      <c r="BZ722" s="92">
        <v>12.85</v>
      </c>
      <c r="CA722" s="92">
        <v>1.9620000000000002</v>
      </c>
      <c r="CB722" s="92">
        <v>6.7629999999999999</v>
      </c>
      <c r="CC722" s="92">
        <v>1.7920000000000003</v>
      </c>
      <c r="CD722" s="92">
        <v>0.253</v>
      </c>
      <c r="CE722" s="92">
        <v>1.19</v>
      </c>
      <c r="CF722" s="92">
        <v>7.9000000000000015E-2</v>
      </c>
      <c r="CG722" s="92">
        <v>0.51700000000000002</v>
      </c>
      <c r="CH722" s="92">
        <v>0</v>
      </c>
      <c r="CI722" s="92">
        <v>0.13899999999999998</v>
      </c>
      <c r="CJ722" s="92">
        <v>0.127</v>
      </c>
      <c r="CK722" s="92">
        <v>0.23300000000000001</v>
      </c>
      <c r="CL722" s="92">
        <v>0.13100000000000001</v>
      </c>
      <c r="CM722" s="92"/>
      <c r="CN722" s="92"/>
      <c r="CO722" s="92"/>
      <c r="CP722" s="92">
        <v>2.1520000000000001</v>
      </c>
      <c r="CQ722" s="92"/>
      <c r="CR722" s="92">
        <f t="shared" si="68"/>
        <v>32.667000000000009</v>
      </c>
      <c r="CS722" s="92">
        <f t="shared" si="69"/>
        <v>35.103000000000009</v>
      </c>
      <c r="CT722" s="108"/>
      <c r="CU722" s="13"/>
      <c r="CV722" s="13" t="s">
        <v>1965</v>
      </c>
      <c r="CW722" s="6"/>
      <c r="CY722" s="15">
        <v>43221</v>
      </c>
      <c r="CZ722" s="15"/>
      <c r="DA722" s="15">
        <v>43237</v>
      </c>
      <c r="DB722" s="6"/>
      <c r="DC722" s="6"/>
    </row>
    <row r="723" spans="1:107" s="5" customFormat="1" x14ac:dyDescent="0.25">
      <c r="A723" s="6" t="s">
        <v>2734</v>
      </c>
      <c r="B723" s="6" t="s">
        <v>1728</v>
      </c>
      <c r="C723" s="37" t="s">
        <v>1967</v>
      </c>
      <c r="D723" s="12" t="str">
        <f>D722</f>
        <v>MMA0715</v>
      </c>
      <c r="E723" s="6" t="s">
        <v>1559</v>
      </c>
      <c r="F723" s="6" t="s">
        <v>1560</v>
      </c>
      <c r="G723" s="6" t="s">
        <v>1561</v>
      </c>
      <c r="H723" s="6" t="s">
        <v>1570</v>
      </c>
      <c r="I723" s="6" t="s">
        <v>1418</v>
      </c>
      <c r="J723" s="6" t="s">
        <v>1737</v>
      </c>
      <c r="K723" s="6" t="s">
        <v>1378</v>
      </c>
      <c r="L723" s="6" t="s">
        <v>1594</v>
      </c>
      <c r="M723" s="6" t="s">
        <v>1738</v>
      </c>
      <c r="N723" s="115" t="s">
        <v>1739</v>
      </c>
      <c r="O723" s="6" t="s">
        <v>1594</v>
      </c>
      <c r="P723" s="6" t="s">
        <v>1723</v>
      </c>
      <c r="Q723" s="6" t="s">
        <v>1724</v>
      </c>
      <c r="R723" s="6" t="s">
        <v>1956</v>
      </c>
      <c r="S723" s="6" t="s">
        <v>1777</v>
      </c>
      <c r="T723" s="6" t="s">
        <v>1559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6" t="s">
        <v>1722</v>
      </c>
      <c r="AK723" s="6"/>
      <c r="AL723" s="6"/>
      <c r="AM723" s="91"/>
      <c r="AN723" s="91"/>
      <c r="AO723" s="91"/>
      <c r="AP723" s="91"/>
      <c r="AQ723" s="91"/>
      <c r="AR723" s="91"/>
      <c r="AS723" s="91"/>
      <c r="AT723" s="91"/>
      <c r="AU723" s="91">
        <v>1.052</v>
      </c>
      <c r="AV723" s="91"/>
      <c r="AW723" s="91"/>
      <c r="AX723" s="91"/>
      <c r="AY723" s="91"/>
      <c r="AZ723" s="91"/>
      <c r="BA723" s="91"/>
      <c r="BB723" s="91"/>
      <c r="BC723" s="91"/>
      <c r="BD723" s="91"/>
      <c r="BE723" s="91"/>
      <c r="BF723" s="91"/>
      <c r="BG723" s="91"/>
      <c r="BH723" s="91"/>
      <c r="BI723" s="91"/>
      <c r="BJ723" s="91">
        <v>2.4510000000000001</v>
      </c>
      <c r="BK723" s="91"/>
      <c r="BL723" s="91"/>
      <c r="BM723" s="91"/>
      <c r="BN723" s="91"/>
      <c r="BO723" s="91"/>
      <c r="BP723" s="91"/>
      <c r="BQ723" s="91"/>
      <c r="BR723" s="91"/>
      <c r="BS723" s="91"/>
      <c r="BT723" s="91"/>
      <c r="BU723" s="91"/>
      <c r="BV723" s="91"/>
      <c r="BW723" s="91"/>
      <c r="BX723" s="91"/>
      <c r="BY723" s="92">
        <v>6.319</v>
      </c>
      <c r="BZ723" s="92">
        <v>12.9</v>
      </c>
      <c r="CA723" s="92">
        <v>1.9809999999999999</v>
      </c>
      <c r="CB723" s="92">
        <v>6.8520000000000003</v>
      </c>
      <c r="CC723" s="92">
        <v>1.8149999999999999</v>
      </c>
      <c r="CD723" s="92">
        <v>0.25600000000000001</v>
      </c>
      <c r="CE723" s="92">
        <v>1.1970000000000001</v>
      </c>
      <c r="CF723" s="92">
        <v>9.4E-2</v>
      </c>
      <c r="CG723" s="92">
        <v>0.52400000000000002</v>
      </c>
      <c r="CH723" s="92">
        <v>1.7999999999999999E-2</v>
      </c>
      <c r="CI723" s="92">
        <v>0.14000000000000001</v>
      </c>
      <c r="CJ723" s="92">
        <v>0.127</v>
      </c>
      <c r="CK723" s="92">
        <v>0.248</v>
      </c>
      <c r="CL723" s="92">
        <v>0.155</v>
      </c>
      <c r="CM723" s="92"/>
      <c r="CN723" s="92"/>
      <c r="CO723" s="92"/>
      <c r="CP723" s="92">
        <v>2.2210000000000001</v>
      </c>
      <c r="CQ723" s="92"/>
      <c r="CR723" s="92">
        <f t="shared" si="68"/>
        <v>32.626000000000005</v>
      </c>
      <c r="CS723" s="92">
        <f t="shared" si="69"/>
        <v>35.077000000000005</v>
      </c>
      <c r="CT723" s="108"/>
      <c r="CU723" s="13"/>
      <c r="CV723" s="13" t="s">
        <v>1965</v>
      </c>
      <c r="CW723" s="6"/>
      <c r="CY723" s="15">
        <v>43221</v>
      </c>
      <c r="CZ723" s="15"/>
      <c r="DA723" s="15">
        <v>43237</v>
      </c>
      <c r="DB723" s="6"/>
      <c r="DC723" s="6"/>
    </row>
    <row r="724" spans="1:107" s="5" customFormat="1" x14ac:dyDescent="0.25">
      <c r="A724" s="6" t="s">
        <v>2735</v>
      </c>
      <c r="B724" s="6" t="s">
        <v>1728</v>
      </c>
      <c r="C724" s="37" t="s">
        <v>1968</v>
      </c>
      <c r="D724" s="12" t="str">
        <f t="shared" ref="D724:D726" si="74">D723</f>
        <v>MMA0715</v>
      </c>
      <c r="E724" s="6" t="s">
        <v>1559</v>
      </c>
      <c r="F724" s="6" t="s">
        <v>1560</v>
      </c>
      <c r="G724" s="6" t="s">
        <v>1561</v>
      </c>
      <c r="H724" s="6" t="s">
        <v>1570</v>
      </c>
      <c r="I724" s="6" t="s">
        <v>1418</v>
      </c>
      <c r="J724" s="6" t="s">
        <v>1737</v>
      </c>
      <c r="K724" s="6" t="s">
        <v>1378</v>
      </c>
      <c r="L724" s="6" t="s">
        <v>1594</v>
      </c>
      <c r="M724" s="6" t="s">
        <v>1738</v>
      </c>
      <c r="N724" s="115" t="s">
        <v>1739</v>
      </c>
      <c r="O724" s="6" t="s">
        <v>1594</v>
      </c>
      <c r="P724" s="6" t="s">
        <v>1723</v>
      </c>
      <c r="Q724" s="6" t="s">
        <v>1724</v>
      </c>
      <c r="R724" s="6" t="s">
        <v>1956</v>
      </c>
      <c r="S724" s="6" t="s">
        <v>1777</v>
      </c>
      <c r="T724" s="6" t="s">
        <v>1559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6" t="s">
        <v>1722</v>
      </c>
      <c r="AK724" s="6"/>
      <c r="AL724" s="6"/>
      <c r="AM724" s="91"/>
      <c r="AN724" s="91"/>
      <c r="AO724" s="91"/>
      <c r="AP724" s="91"/>
      <c r="AQ724" s="91"/>
      <c r="AR724" s="91"/>
      <c r="AS724" s="91"/>
      <c r="AT724" s="91"/>
      <c r="AU724" s="91">
        <v>1.056</v>
      </c>
      <c r="AV724" s="91"/>
      <c r="AW724" s="91"/>
      <c r="AX724" s="91"/>
      <c r="AY724" s="91"/>
      <c r="AZ724" s="91"/>
      <c r="BA724" s="91"/>
      <c r="BB724" s="91"/>
      <c r="BC724" s="91"/>
      <c r="BD724" s="91"/>
      <c r="BE724" s="91"/>
      <c r="BF724" s="91"/>
      <c r="BG724" s="91"/>
      <c r="BH724" s="91"/>
      <c r="BI724" s="91"/>
      <c r="BJ724" s="91">
        <v>2.4859999999999998</v>
      </c>
      <c r="BK724" s="91"/>
      <c r="BL724" s="91"/>
      <c r="BM724" s="91"/>
      <c r="BN724" s="91"/>
      <c r="BO724" s="91"/>
      <c r="BP724" s="91"/>
      <c r="BQ724" s="91"/>
      <c r="BR724" s="91"/>
      <c r="BS724" s="91"/>
      <c r="BT724" s="91"/>
      <c r="BU724" s="91"/>
      <c r="BV724" s="91"/>
      <c r="BW724" s="91"/>
      <c r="BX724" s="91"/>
      <c r="BY724" s="92">
        <v>6.3539999999999983</v>
      </c>
      <c r="BZ724" s="92">
        <v>13</v>
      </c>
      <c r="CA724" s="92">
        <v>1.9980000000000002</v>
      </c>
      <c r="CB724" s="92">
        <v>6.9879999999999995</v>
      </c>
      <c r="CC724" s="92">
        <v>1.8340000000000001</v>
      </c>
      <c r="CD724" s="92">
        <v>0.25900000000000001</v>
      </c>
      <c r="CE724" s="92">
        <v>1.218</v>
      </c>
      <c r="CF724" s="92">
        <v>9.9000000000000005E-2</v>
      </c>
      <c r="CG724" s="92">
        <v>0.55200000000000005</v>
      </c>
      <c r="CH724" s="92">
        <v>2.8999999999999998E-2</v>
      </c>
      <c r="CI724" s="92">
        <v>0.14699999999999999</v>
      </c>
      <c r="CJ724" s="92">
        <v>0.13400000000000001</v>
      </c>
      <c r="CK724" s="92">
        <v>0.249</v>
      </c>
      <c r="CL724" s="92">
        <v>0.16</v>
      </c>
      <c r="CM724" s="92"/>
      <c r="CN724" s="92"/>
      <c r="CO724" s="92"/>
      <c r="CP724" s="92">
        <v>2.222</v>
      </c>
      <c r="CQ724" s="92"/>
      <c r="CR724" s="92">
        <f t="shared" si="68"/>
        <v>33.021000000000001</v>
      </c>
      <c r="CS724" s="92">
        <f t="shared" si="69"/>
        <v>35.506999999999998</v>
      </c>
      <c r="CT724" s="108"/>
      <c r="CU724" s="13"/>
      <c r="CV724" s="13" t="s">
        <v>1965</v>
      </c>
      <c r="CW724" s="6"/>
      <c r="CY724" s="15">
        <v>43221</v>
      </c>
      <c r="CZ724" s="15"/>
      <c r="DA724" s="15">
        <v>43237</v>
      </c>
      <c r="DB724" s="6"/>
      <c r="DC724" s="6"/>
    </row>
    <row r="725" spans="1:107" s="5" customFormat="1" x14ac:dyDescent="0.25">
      <c r="A725" s="6" t="s">
        <v>2736</v>
      </c>
      <c r="B725" s="6" t="s">
        <v>1728</v>
      </c>
      <c r="C725" s="37" t="s">
        <v>1969</v>
      </c>
      <c r="D725" s="12" t="str">
        <f t="shared" si="74"/>
        <v>MMA0715</v>
      </c>
      <c r="E725" s="6" t="s">
        <v>1559</v>
      </c>
      <c r="F725" s="6" t="s">
        <v>1560</v>
      </c>
      <c r="G725" s="6" t="s">
        <v>1561</v>
      </c>
      <c r="H725" s="6" t="s">
        <v>1570</v>
      </c>
      <c r="I725" s="6" t="s">
        <v>1418</v>
      </c>
      <c r="J725" s="6" t="s">
        <v>1737</v>
      </c>
      <c r="K725" s="6" t="s">
        <v>1378</v>
      </c>
      <c r="L725" s="6" t="s">
        <v>1594</v>
      </c>
      <c r="M725" s="6" t="s">
        <v>1738</v>
      </c>
      <c r="N725" s="115" t="s">
        <v>1739</v>
      </c>
      <c r="O725" s="6" t="s">
        <v>1594</v>
      </c>
      <c r="P725" s="6" t="s">
        <v>1723</v>
      </c>
      <c r="Q725" s="6" t="s">
        <v>1724</v>
      </c>
      <c r="R725" s="6" t="s">
        <v>1956</v>
      </c>
      <c r="S725" s="6" t="s">
        <v>1777</v>
      </c>
      <c r="T725" s="6" t="s">
        <v>1559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6" t="s">
        <v>1722</v>
      </c>
      <c r="AK725" s="6"/>
      <c r="AL725" s="6"/>
      <c r="AM725" s="91"/>
      <c r="AN725" s="91"/>
      <c r="AO725" s="91"/>
      <c r="AP725" s="91"/>
      <c r="AQ725" s="91"/>
      <c r="AR725" s="91"/>
      <c r="AS725" s="91"/>
      <c r="AT725" s="91"/>
      <c r="AU725" s="91">
        <v>1.1440000000000001</v>
      </c>
      <c r="AV725" s="91"/>
      <c r="AW725" s="91"/>
      <c r="AX725" s="91"/>
      <c r="AY725" s="91"/>
      <c r="AZ725" s="91"/>
      <c r="BA725" s="91"/>
      <c r="BB725" s="91"/>
      <c r="BC725" s="91"/>
      <c r="BD725" s="91"/>
      <c r="BE725" s="91"/>
      <c r="BF725" s="91"/>
      <c r="BG725" s="91"/>
      <c r="BH725" s="91"/>
      <c r="BI725" s="91"/>
      <c r="BJ725" s="91">
        <v>2.5019999999999998</v>
      </c>
      <c r="BK725" s="91"/>
      <c r="BL725" s="91"/>
      <c r="BM725" s="91"/>
      <c r="BN725" s="91"/>
      <c r="BO725" s="91"/>
      <c r="BP725" s="91"/>
      <c r="BQ725" s="91"/>
      <c r="BR725" s="91"/>
      <c r="BS725" s="91"/>
      <c r="BT725" s="91"/>
      <c r="BU725" s="91"/>
      <c r="BV725" s="91"/>
      <c r="BW725" s="91"/>
      <c r="BX725" s="91"/>
      <c r="BY725" s="92">
        <v>6.4610000000000003</v>
      </c>
      <c r="BZ725" s="92">
        <v>13.18</v>
      </c>
      <c r="CA725" s="92">
        <v>2.0539999999999998</v>
      </c>
      <c r="CB725" s="92">
        <v>7.0289999999999999</v>
      </c>
      <c r="CC725" s="92">
        <v>1.8559999999999999</v>
      </c>
      <c r="CD725" s="92">
        <v>0.26</v>
      </c>
      <c r="CE725" s="92">
        <v>1.222</v>
      </c>
      <c r="CF725" s="92">
        <v>0.11200000000000002</v>
      </c>
      <c r="CG725" s="92">
        <v>0.58399999999999996</v>
      </c>
      <c r="CH725" s="92">
        <v>4.1999999999999996E-2</v>
      </c>
      <c r="CI725" s="92">
        <v>0.152</v>
      </c>
      <c r="CJ725" s="92">
        <v>0.13700000000000001</v>
      </c>
      <c r="CK725" s="92">
        <v>0.27199999999999996</v>
      </c>
      <c r="CL725" s="92">
        <v>0.17499999999999999</v>
      </c>
      <c r="CM725" s="92"/>
      <c r="CN725" s="92"/>
      <c r="CO725" s="92"/>
      <c r="CP725" s="92">
        <v>2.2270000000000003</v>
      </c>
      <c r="CQ725" s="92"/>
      <c r="CR725" s="92">
        <f t="shared" si="68"/>
        <v>33.536000000000001</v>
      </c>
      <c r="CS725" s="92">
        <f t="shared" si="69"/>
        <v>36.038000000000004</v>
      </c>
      <c r="CT725" s="108"/>
      <c r="CU725" s="13"/>
      <c r="CV725" s="13" t="s">
        <v>1965</v>
      </c>
      <c r="CW725" s="6"/>
      <c r="CY725" s="15">
        <v>43221</v>
      </c>
      <c r="CZ725" s="15"/>
      <c r="DA725" s="15">
        <v>43237</v>
      </c>
      <c r="DB725" s="6"/>
      <c r="DC725" s="6"/>
    </row>
    <row r="726" spans="1:107" s="17" customFormat="1" x14ac:dyDescent="0.25">
      <c r="A726" s="6" t="s">
        <v>2737</v>
      </c>
      <c r="B726" s="18" t="s">
        <v>1728</v>
      </c>
      <c r="C726" s="46" t="s">
        <v>1970</v>
      </c>
      <c r="D726" s="18" t="str">
        <f t="shared" si="74"/>
        <v>MMA0715</v>
      </c>
      <c r="E726" s="18" t="s">
        <v>1559</v>
      </c>
      <c r="F726" s="18" t="s">
        <v>1560</v>
      </c>
      <c r="G726" s="18" t="s">
        <v>1561</v>
      </c>
      <c r="H726" s="18" t="s">
        <v>1570</v>
      </c>
      <c r="I726" s="18" t="s">
        <v>1418</v>
      </c>
      <c r="J726" s="18" t="s">
        <v>1737</v>
      </c>
      <c r="K726" s="18" t="s">
        <v>1378</v>
      </c>
      <c r="L726" s="18" t="s">
        <v>1594</v>
      </c>
      <c r="M726" s="18" t="s">
        <v>1738</v>
      </c>
      <c r="N726" s="114" t="s">
        <v>1739</v>
      </c>
      <c r="O726" s="18" t="s">
        <v>1594</v>
      </c>
      <c r="P726" s="18" t="s">
        <v>1723</v>
      </c>
      <c r="Q726" s="18" t="s">
        <v>1724</v>
      </c>
      <c r="R726" s="18" t="s">
        <v>1956</v>
      </c>
      <c r="S726" s="18" t="s">
        <v>1777</v>
      </c>
      <c r="T726" s="18" t="s">
        <v>1559</v>
      </c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18" t="s">
        <v>1722</v>
      </c>
      <c r="AK726" s="18"/>
      <c r="AL726" s="18"/>
      <c r="AM726" s="87"/>
      <c r="AN726" s="87"/>
      <c r="AO726" s="87"/>
      <c r="AP726" s="87"/>
      <c r="AQ726" s="87"/>
      <c r="AR726" s="87"/>
      <c r="AS726" s="87"/>
      <c r="AT726" s="87"/>
      <c r="AU726" s="87">
        <v>1.1559999999999999</v>
      </c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>
        <v>2.52</v>
      </c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8">
        <v>6.536999999999999</v>
      </c>
      <c r="BZ726" s="88">
        <v>13.2</v>
      </c>
      <c r="CA726" s="88">
        <v>1.9930000000000001</v>
      </c>
      <c r="CB726" s="88">
        <v>7.141</v>
      </c>
      <c r="CC726" s="88">
        <v>1.8809999999999996</v>
      </c>
      <c r="CD726" s="88">
        <v>0.26400000000000001</v>
      </c>
      <c r="CE726" s="88">
        <v>1.244</v>
      </c>
      <c r="CF726" s="88">
        <v>0.115</v>
      </c>
      <c r="CG726" s="88">
        <v>0.624</v>
      </c>
      <c r="CH726" s="88">
        <v>6.5000000000000002E-2</v>
      </c>
      <c r="CI726" s="88">
        <v>0.161</v>
      </c>
      <c r="CJ726" s="88">
        <v>0.14399999999999999</v>
      </c>
      <c r="CK726" s="88">
        <v>0.27699999999999997</v>
      </c>
      <c r="CL726" s="88">
        <v>0.18600000000000003</v>
      </c>
      <c r="CM726" s="88"/>
      <c r="CN726" s="88"/>
      <c r="CO726" s="88"/>
      <c r="CP726" s="88">
        <v>2.2349999999999999</v>
      </c>
      <c r="CQ726" s="88"/>
      <c r="CR726" s="88">
        <f t="shared" si="68"/>
        <v>33.832000000000001</v>
      </c>
      <c r="CS726" s="88">
        <f t="shared" si="69"/>
        <v>36.352000000000004</v>
      </c>
      <c r="CT726" s="105"/>
      <c r="CU726" s="19"/>
      <c r="CV726" s="19" t="s">
        <v>1965</v>
      </c>
      <c r="CW726" s="18"/>
      <c r="CY726" s="26">
        <v>43221</v>
      </c>
      <c r="CZ726" s="26"/>
      <c r="DA726" s="26">
        <v>43237</v>
      </c>
      <c r="DB726" s="18"/>
      <c r="DC726" s="18"/>
    </row>
    <row r="727" spans="1:107" s="5" customFormat="1" x14ac:dyDescent="0.25">
      <c r="A727" s="6" t="s">
        <v>2738</v>
      </c>
      <c r="B727" s="6" t="s">
        <v>233</v>
      </c>
      <c r="C727" s="37" t="s">
        <v>1974</v>
      </c>
      <c r="D727" s="6" t="s">
        <v>1559</v>
      </c>
      <c r="E727" s="6" t="s">
        <v>1559</v>
      </c>
      <c r="F727" s="6" t="s">
        <v>1560</v>
      </c>
      <c r="G727" s="6" t="s">
        <v>1561</v>
      </c>
      <c r="H727" s="6" t="s">
        <v>1570</v>
      </c>
      <c r="I727" s="6" t="s">
        <v>1418</v>
      </c>
      <c r="J727" s="6" t="s">
        <v>1737</v>
      </c>
      <c r="K727" s="6" t="s">
        <v>1378</v>
      </c>
      <c r="L727" s="6" t="s">
        <v>1594</v>
      </c>
      <c r="M727" s="6" t="s">
        <v>1738</v>
      </c>
      <c r="N727" s="115" t="s">
        <v>1739</v>
      </c>
      <c r="O727" s="6" t="s">
        <v>1594</v>
      </c>
      <c r="P727" s="6" t="s">
        <v>1723</v>
      </c>
      <c r="Q727" s="6" t="s">
        <v>1724</v>
      </c>
      <c r="R727" s="6" t="s">
        <v>1956</v>
      </c>
      <c r="S727" s="6" t="s">
        <v>1777</v>
      </c>
      <c r="T727" s="6" t="s">
        <v>1559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6" t="s">
        <v>1722</v>
      </c>
      <c r="AK727" s="6"/>
      <c r="AL727" s="6"/>
      <c r="AM727" s="91"/>
      <c r="AN727" s="91"/>
      <c r="AO727" s="91"/>
      <c r="AP727" s="91"/>
      <c r="AQ727" s="91"/>
      <c r="AR727" s="91"/>
      <c r="AS727" s="91"/>
      <c r="AT727" s="91"/>
      <c r="AU727" s="91">
        <v>14.397583081570996</v>
      </c>
      <c r="AV727" s="91"/>
      <c r="AW727" s="91"/>
      <c r="AX727" s="91"/>
      <c r="AY727" s="91"/>
      <c r="AZ727" s="91"/>
      <c r="BA727" s="91"/>
      <c r="BB727" s="91"/>
      <c r="BC727" s="91"/>
      <c r="BD727" s="91"/>
      <c r="BE727" s="91"/>
      <c r="BF727" s="91"/>
      <c r="BG727" s="91"/>
      <c r="BH727" s="91"/>
      <c r="BI727" s="91"/>
      <c r="BJ727" s="91">
        <v>17.530030211480359</v>
      </c>
      <c r="BK727" s="91"/>
      <c r="BL727" s="91"/>
      <c r="BM727" s="91"/>
      <c r="BN727" s="91"/>
      <c r="BO727" s="91"/>
      <c r="BP727" s="91"/>
      <c r="BQ727" s="91"/>
      <c r="BR727" s="91"/>
      <c r="BS727" s="91"/>
      <c r="BT727" s="91"/>
      <c r="BU727" s="91"/>
      <c r="BV727" s="91"/>
      <c r="BW727" s="91"/>
      <c r="BX727" s="91"/>
      <c r="BY727" s="92">
        <v>22.316253776435047</v>
      </c>
      <c r="BZ727" s="92">
        <v>45.040114803625372</v>
      </c>
      <c r="CA727" s="92">
        <v>5.8757703927492448</v>
      </c>
      <c r="CB727" s="92">
        <v>26.538247734138967</v>
      </c>
      <c r="CC727" s="92">
        <v>4.9029607250755287</v>
      </c>
      <c r="CD727" s="92">
        <v>0.94557099697885205</v>
      </c>
      <c r="CE727" s="92">
        <v>5.638404833836856</v>
      </c>
      <c r="CF727" s="92">
        <v>0.77046525679758304</v>
      </c>
      <c r="CG727" s="92">
        <v>3.7997945619335347</v>
      </c>
      <c r="CH727" s="92">
        <v>1.7160362537764351</v>
      </c>
      <c r="CI727" s="92">
        <v>4.1324954682779458</v>
      </c>
      <c r="CJ727" s="92">
        <v>0.5253172205438067</v>
      </c>
      <c r="CK727" s="92">
        <v>2.7666706948640485</v>
      </c>
      <c r="CL727" s="92">
        <v>0.10506344410876131</v>
      </c>
      <c r="CM727" s="92"/>
      <c r="CN727" s="92"/>
      <c r="CO727" s="92"/>
      <c r="CP727" s="92">
        <v>5.866042296072508</v>
      </c>
      <c r="CQ727" s="92"/>
      <c r="CR727" s="92">
        <f t="shared" si="68"/>
        <v>125.07316616314201</v>
      </c>
      <c r="CS727" s="92">
        <f t="shared" si="69"/>
        <v>142.60319637462237</v>
      </c>
      <c r="CT727" s="108"/>
      <c r="CU727" s="13"/>
      <c r="CV727" s="13" t="s">
        <v>2014</v>
      </c>
      <c r="CW727" s="6"/>
      <c r="CY727" s="15">
        <v>43221</v>
      </c>
      <c r="CZ727" s="15"/>
      <c r="DA727" s="15">
        <v>43237</v>
      </c>
      <c r="DB727" s="6"/>
      <c r="DC727" s="6"/>
    </row>
    <row r="728" spans="1:107" s="5" customFormat="1" x14ac:dyDescent="0.25">
      <c r="A728" s="6" t="s">
        <v>2739</v>
      </c>
      <c r="B728" s="6" t="s">
        <v>233</v>
      </c>
      <c r="C728" s="37" t="s">
        <v>1975</v>
      </c>
      <c r="D728" s="6" t="s">
        <v>1559</v>
      </c>
      <c r="E728" s="6" t="s">
        <v>1559</v>
      </c>
      <c r="F728" s="6" t="s">
        <v>1560</v>
      </c>
      <c r="G728" s="6" t="s">
        <v>1561</v>
      </c>
      <c r="H728" s="6" t="s">
        <v>1570</v>
      </c>
      <c r="I728" s="6" t="s">
        <v>1418</v>
      </c>
      <c r="J728" s="6" t="s">
        <v>1737</v>
      </c>
      <c r="K728" s="6" t="s">
        <v>1378</v>
      </c>
      <c r="L728" s="6" t="s">
        <v>1594</v>
      </c>
      <c r="M728" s="6" t="s">
        <v>1738</v>
      </c>
      <c r="N728" s="115" t="s">
        <v>1739</v>
      </c>
      <c r="O728" s="6" t="s">
        <v>1594</v>
      </c>
      <c r="P728" s="6" t="s">
        <v>1723</v>
      </c>
      <c r="Q728" s="6" t="s">
        <v>1724</v>
      </c>
      <c r="R728" s="6" t="s">
        <v>1956</v>
      </c>
      <c r="S728" s="6" t="s">
        <v>1777</v>
      </c>
      <c r="T728" s="6" t="s">
        <v>1559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6" t="s">
        <v>1722</v>
      </c>
      <c r="AK728" s="6"/>
      <c r="AL728" s="6"/>
      <c r="AM728" s="91"/>
      <c r="AN728" s="91"/>
      <c r="AO728" s="91"/>
      <c r="AP728" s="91"/>
      <c r="AQ728" s="91"/>
      <c r="AR728" s="91"/>
      <c r="AS728" s="91"/>
      <c r="AT728" s="91"/>
      <c r="AU728" s="91">
        <v>18.63527849848936</v>
      </c>
      <c r="AV728" s="91"/>
      <c r="AW728" s="91"/>
      <c r="AX728" s="91"/>
      <c r="AY728" s="91"/>
      <c r="AZ728" s="91"/>
      <c r="BA728" s="91"/>
      <c r="BB728" s="91"/>
      <c r="BC728" s="91"/>
      <c r="BD728" s="91"/>
      <c r="BE728" s="91"/>
      <c r="BF728" s="91"/>
      <c r="BG728" s="91"/>
      <c r="BH728" s="91"/>
      <c r="BI728" s="91"/>
      <c r="BJ728" s="91">
        <v>26.630264553492246</v>
      </c>
      <c r="BK728" s="91"/>
      <c r="BL728" s="91"/>
      <c r="BM728" s="91"/>
      <c r="BN728" s="91"/>
      <c r="BO728" s="91"/>
      <c r="BP728" s="91"/>
      <c r="BQ728" s="91"/>
      <c r="BR728" s="91"/>
      <c r="BS728" s="91"/>
      <c r="BT728" s="91"/>
      <c r="BU728" s="91"/>
      <c r="BV728" s="91"/>
      <c r="BW728" s="91"/>
      <c r="BX728" s="91"/>
      <c r="BY728" s="92">
        <v>53.381291063270965</v>
      </c>
      <c r="BZ728" s="92">
        <v>98.3596167627</v>
      </c>
      <c r="CA728" s="92">
        <v>14.467278489966644</v>
      </c>
      <c r="CB728" s="92">
        <v>58.861081242958484</v>
      </c>
      <c r="CC728" s="92">
        <v>17.765981642036223</v>
      </c>
      <c r="CD728" s="92">
        <v>1.7762374962827565</v>
      </c>
      <c r="CE728" s="92">
        <v>10.617999915666976</v>
      </c>
      <c r="CF728" s="92">
        <v>0.71034530108749794</v>
      </c>
      <c r="CG728" s="92">
        <v>5.2144220761318021</v>
      </c>
      <c r="CH728" s="92">
        <v>2.0836005675590812</v>
      </c>
      <c r="CI728" s="92">
        <v>3.9770312461679178</v>
      </c>
      <c r="CJ728" s="92">
        <v>0.75361552945826937</v>
      </c>
      <c r="CK728" s="92">
        <v>3.4390590983649183</v>
      </c>
      <c r="CL728" s="92">
        <v>0.75676651124404182</v>
      </c>
      <c r="CM728" s="92"/>
      <c r="CN728" s="92"/>
      <c r="CO728" s="92"/>
      <c r="CP728" s="92">
        <v>16.29097201177553</v>
      </c>
      <c r="CQ728" s="92"/>
      <c r="CR728" s="92">
        <f t="shared" si="68"/>
        <v>272.16432694289563</v>
      </c>
      <c r="CS728" s="92">
        <f t="shared" si="69"/>
        <v>298.79459149638785</v>
      </c>
      <c r="CT728" s="108"/>
      <c r="CU728" s="13"/>
      <c r="CV728" s="13" t="s">
        <v>2014</v>
      </c>
      <c r="CW728" s="6"/>
      <c r="CY728" s="15">
        <v>43221</v>
      </c>
      <c r="CZ728" s="15"/>
      <c r="DA728" s="15">
        <v>43237</v>
      </c>
      <c r="DB728" s="6"/>
      <c r="DC728" s="6"/>
    </row>
    <row r="729" spans="1:107" s="5" customFormat="1" x14ac:dyDescent="0.25">
      <c r="A729" s="6" t="s">
        <v>2740</v>
      </c>
      <c r="B729" s="6" t="s">
        <v>233</v>
      </c>
      <c r="C729" s="37" t="s">
        <v>1976</v>
      </c>
      <c r="D729" s="6" t="s">
        <v>1559</v>
      </c>
      <c r="E729" s="6" t="s">
        <v>1559</v>
      </c>
      <c r="F729" s="6" t="s">
        <v>1560</v>
      </c>
      <c r="G729" s="6" t="s">
        <v>1561</v>
      </c>
      <c r="H729" s="6" t="s">
        <v>1570</v>
      </c>
      <c r="I729" s="6" t="s">
        <v>1418</v>
      </c>
      <c r="J729" s="6" t="s">
        <v>1737</v>
      </c>
      <c r="K729" s="6" t="s">
        <v>1378</v>
      </c>
      <c r="L729" s="6" t="s">
        <v>1594</v>
      </c>
      <c r="M729" s="6" t="s">
        <v>1738</v>
      </c>
      <c r="N729" s="115" t="s">
        <v>1739</v>
      </c>
      <c r="O729" s="6" t="s">
        <v>1594</v>
      </c>
      <c r="P729" s="6" t="s">
        <v>1723</v>
      </c>
      <c r="Q729" s="6" t="s">
        <v>1724</v>
      </c>
      <c r="R729" s="6" t="s">
        <v>1956</v>
      </c>
      <c r="S729" s="6" t="s">
        <v>1777</v>
      </c>
      <c r="T729" s="6" t="s">
        <v>1559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6" t="s">
        <v>1722</v>
      </c>
      <c r="AK729" s="6"/>
      <c r="AL729" s="6"/>
      <c r="AM729" s="91"/>
      <c r="AN729" s="91"/>
      <c r="AO729" s="91"/>
      <c r="AP729" s="91"/>
      <c r="AQ729" s="91"/>
      <c r="AR729" s="91"/>
      <c r="AS729" s="91"/>
      <c r="AT729" s="91"/>
      <c r="AU729" s="91">
        <v>17.385601585728445</v>
      </c>
      <c r="AV729" s="91"/>
      <c r="AW729" s="91"/>
      <c r="AX729" s="91"/>
      <c r="AY729" s="91"/>
      <c r="AZ729" s="91"/>
      <c r="BA729" s="91"/>
      <c r="BB729" s="91"/>
      <c r="BC729" s="91"/>
      <c r="BD729" s="91"/>
      <c r="BE729" s="91"/>
      <c r="BF729" s="91"/>
      <c r="BG729" s="91"/>
      <c r="BH729" s="91"/>
      <c r="BI729" s="91"/>
      <c r="BJ729" s="91">
        <v>26.955478691774037</v>
      </c>
      <c r="BK729" s="91"/>
      <c r="BL729" s="91"/>
      <c r="BM729" s="91"/>
      <c r="BN729" s="91"/>
      <c r="BO729" s="91"/>
      <c r="BP729" s="91"/>
      <c r="BQ729" s="91"/>
      <c r="BR729" s="91"/>
      <c r="BS729" s="91"/>
      <c r="BT729" s="91"/>
      <c r="BU729" s="91"/>
      <c r="BV729" s="91"/>
      <c r="BW729" s="91"/>
      <c r="BX729" s="91"/>
      <c r="BY729" s="92">
        <v>50.246727452923679</v>
      </c>
      <c r="BZ729" s="92">
        <v>95.679280475718514</v>
      </c>
      <c r="CA729" s="92">
        <v>14.929787908820614</v>
      </c>
      <c r="CB729" s="92">
        <v>56.113393458870171</v>
      </c>
      <c r="CC729" s="92">
        <v>13.156144697720515</v>
      </c>
      <c r="CD729" s="92">
        <v>2.124473736372646</v>
      </c>
      <c r="CE729" s="92">
        <v>10.719821605550051</v>
      </c>
      <c r="CF729" s="92">
        <v>1.3253597621407331</v>
      </c>
      <c r="CG729" s="92">
        <v>5.8471754212091165</v>
      </c>
      <c r="CH729" s="92">
        <v>1.4812844400396432</v>
      </c>
      <c r="CI729" s="92">
        <v>4.1125133795837456</v>
      </c>
      <c r="CJ729" s="92">
        <v>0.7016610505450942</v>
      </c>
      <c r="CK729" s="92">
        <v>3.6837205153617436</v>
      </c>
      <c r="CL729" s="92">
        <v>0.93554806739345875</v>
      </c>
      <c r="CM729" s="92"/>
      <c r="CN729" s="92"/>
      <c r="CO729" s="92"/>
      <c r="CP729" s="92">
        <v>17.405092170465807</v>
      </c>
      <c r="CQ729" s="92"/>
      <c r="CR729" s="92">
        <f t="shared" si="68"/>
        <v>261.05689197224979</v>
      </c>
      <c r="CS729" s="92">
        <f t="shared" si="69"/>
        <v>288.01237066402382</v>
      </c>
      <c r="CT729" s="108"/>
      <c r="CU729" s="13"/>
      <c r="CV729" s="13" t="s">
        <v>2014</v>
      </c>
      <c r="CW729" s="6"/>
      <c r="CY729" s="15">
        <v>43221</v>
      </c>
      <c r="CZ729" s="15"/>
      <c r="DA729" s="15">
        <v>43237</v>
      </c>
      <c r="DB729" s="6"/>
      <c r="DC729" s="6"/>
    </row>
    <row r="730" spans="1:107" s="5" customFormat="1" x14ac:dyDescent="0.25">
      <c r="A730" s="6" t="s">
        <v>2741</v>
      </c>
      <c r="B730" s="6" t="s">
        <v>1728</v>
      </c>
      <c r="C730" s="37" t="s">
        <v>1977</v>
      </c>
      <c r="D730" s="12" t="str">
        <f>A728</f>
        <v>MMA0723</v>
      </c>
      <c r="E730" s="6" t="s">
        <v>1559</v>
      </c>
      <c r="F730" s="6" t="s">
        <v>1560</v>
      </c>
      <c r="G730" s="6" t="s">
        <v>1561</v>
      </c>
      <c r="H730" s="6" t="s">
        <v>1570</v>
      </c>
      <c r="I730" s="6" t="s">
        <v>1418</v>
      </c>
      <c r="J730" s="6" t="s">
        <v>1737</v>
      </c>
      <c r="K730" s="6" t="s">
        <v>1378</v>
      </c>
      <c r="L730" s="6" t="s">
        <v>1594</v>
      </c>
      <c r="M730" s="6" t="s">
        <v>1738</v>
      </c>
      <c r="N730" s="115" t="s">
        <v>1739</v>
      </c>
      <c r="O730" s="6" t="s">
        <v>1594</v>
      </c>
      <c r="P730" s="6" t="s">
        <v>1723</v>
      </c>
      <c r="Q730" s="6" t="s">
        <v>1724</v>
      </c>
      <c r="R730" s="6" t="s">
        <v>1956</v>
      </c>
      <c r="S730" s="6" t="s">
        <v>1777</v>
      </c>
      <c r="T730" s="6" t="s">
        <v>1559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6" t="s">
        <v>1722</v>
      </c>
      <c r="AK730" s="6"/>
      <c r="AL730" s="6"/>
      <c r="AM730" s="91"/>
      <c r="AN730" s="91"/>
      <c r="AO730" s="91"/>
      <c r="AP730" s="91"/>
      <c r="AQ730" s="91"/>
      <c r="AR730" s="91"/>
      <c r="AS730" s="91"/>
      <c r="AT730" s="91"/>
      <c r="AU730" s="91">
        <v>5.7834999999999998E-2</v>
      </c>
      <c r="AV730" s="91"/>
      <c r="AW730" s="91"/>
      <c r="AX730" s="91"/>
      <c r="AY730" s="91"/>
      <c r="AZ730" s="91"/>
      <c r="BA730" s="91"/>
      <c r="BB730" s="91"/>
      <c r="BC730" s="91"/>
      <c r="BD730" s="91"/>
      <c r="BE730" s="91"/>
      <c r="BF730" s="91"/>
      <c r="BG730" s="91"/>
      <c r="BH730" s="91"/>
      <c r="BI730" s="91"/>
      <c r="BJ730" s="91">
        <v>0.1188</v>
      </c>
      <c r="BK730" s="91"/>
      <c r="BL730" s="91"/>
      <c r="BM730" s="91"/>
      <c r="BN730" s="91"/>
      <c r="BO730" s="91"/>
      <c r="BP730" s="91"/>
      <c r="BQ730" s="91"/>
      <c r="BR730" s="91"/>
      <c r="BS730" s="91"/>
      <c r="BT730" s="91"/>
      <c r="BU730" s="91"/>
      <c r="BV730" s="91"/>
      <c r="BW730" s="91"/>
      <c r="BX730" s="91"/>
      <c r="BY730" s="92">
        <v>0.34711749999999997</v>
      </c>
      <c r="BZ730" s="92">
        <v>0.61694250000000006</v>
      </c>
      <c r="CA730" s="92">
        <v>9.287999999999999E-2</v>
      </c>
      <c r="CB730" s="92">
        <v>0.35571749999999996</v>
      </c>
      <c r="CC730" s="92">
        <v>0.11104749999999999</v>
      </c>
      <c r="CD730" s="92">
        <v>9.4599999999999997E-3</v>
      </c>
      <c r="CE730" s="92">
        <v>5.8587500000000001E-2</v>
      </c>
      <c r="CF730" s="92">
        <v>0</v>
      </c>
      <c r="CG730" s="92">
        <v>2.0424999999999999E-2</v>
      </c>
      <c r="CH730" s="92">
        <v>6.45E-3</v>
      </c>
      <c r="CI730" s="92">
        <v>4.5149999999999999E-3</v>
      </c>
      <c r="CJ730" s="92">
        <v>3.0637500000000001E-3</v>
      </c>
      <c r="CK730" s="92">
        <v>8.8149999999999999E-3</v>
      </c>
      <c r="CL730" s="92">
        <v>3.3325E-3</v>
      </c>
      <c r="CM730" s="92"/>
      <c r="CN730" s="92"/>
      <c r="CO730" s="92"/>
      <c r="CP730" s="92">
        <v>0.11330499999999999</v>
      </c>
      <c r="CQ730" s="92"/>
      <c r="CR730" s="92">
        <f t="shared" si="68"/>
        <v>1.6383537499999998</v>
      </c>
      <c r="CS730" s="92">
        <f t="shared" si="69"/>
        <v>1.7571537499999998</v>
      </c>
      <c r="CT730" s="108"/>
      <c r="CU730" s="13"/>
      <c r="CV730" s="13" t="s">
        <v>2014</v>
      </c>
      <c r="CW730" s="6"/>
      <c r="CY730" s="15">
        <v>43221</v>
      </c>
      <c r="CZ730" s="15"/>
      <c r="DA730" s="15">
        <v>43237</v>
      </c>
      <c r="DB730" s="6"/>
      <c r="DC730" s="6"/>
    </row>
    <row r="731" spans="1:107" s="5" customFormat="1" x14ac:dyDescent="0.25">
      <c r="A731" s="6" t="s">
        <v>2742</v>
      </c>
      <c r="B731" s="6" t="s">
        <v>1728</v>
      </c>
      <c r="C731" s="37" t="s">
        <v>1978</v>
      </c>
      <c r="D731" s="12" t="str">
        <f>D730</f>
        <v>MMA0723</v>
      </c>
      <c r="E731" s="6" t="s">
        <v>1559</v>
      </c>
      <c r="F731" s="6" t="s">
        <v>1560</v>
      </c>
      <c r="G731" s="6" t="s">
        <v>1561</v>
      </c>
      <c r="H731" s="6" t="s">
        <v>1570</v>
      </c>
      <c r="I731" s="6" t="s">
        <v>1418</v>
      </c>
      <c r="J731" s="6" t="s">
        <v>1737</v>
      </c>
      <c r="K731" s="6" t="s">
        <v>1378</v>
      </c>
      <c r="L731" s="6" t="s">
        <v>1594</v>
      </c>
      <c r="M731" s="6" t="s">
        <v>1738</v>
      </c>
      <c r="N731" s="115" t="s">
        <v>1739</v>
      </c>
      <c r="O731" s="6" t="s">
        <v>1594</v>
      </c>
      <c r="P731" s="6" t="s">
        <v>1723</v>
      </c>
      <c r="Q731" s="6" t="s">
        <v>1724</v>
      </c>
      <c r="R731" s="6" t="s">
        <v>1956</v>
      </c>
      <c r="S731" s="6" t="s">
        <v>1777</v>
      </c>
      <c r="T731" s="6" t="s">
        <v>1559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6" t="s">
        <v>1722</v>
      </c>
      <c r="AK731" s="6"/>
      <c r="AL731" s="6"/>
      <c r="AM731" s="91"/>
      <c r="AN731" s="91"/>
      <c r="AO731" s="91"/>
      <c r="AP731" s="91"/>
      <c r="AQ731" s="91"/>
      <c r="AR731" s="91"/>
      <c r="AS731" s="91"/>
      <c r="AT731" s="91"/>
      <c r="AU731" s="91">
        <v>5.8802499999999994E-2</v>
      </c>
      <c r="AV731" s="91"/>
      <c r="AW731" s="91"/>
      <c r="AX731" s="91"/>
      <c r="AY731" s="91"/>
      <c r="AZ731" s="91"/>
      <c r="BA731" s="91"/>
      <c r="BB731" s="91"/>
      <c r="BC731" s="91"/>
      <c r="BD731" s="91"/>
      <c r="BE731" s="91"/>
      <c r="BF731" s="91"/>
      <c r="BG731" s="91"/>
      <c r="BH731" s="91"/>
      <c r="BI731" s="91"/>
      <c r="BJ731" s="91">
        <v>0.11901600000000002</v>
      </c>
      <c r="BK731" s="91"/>
      <c r="BL731" s="91"/>
      <c r="BM731" s="91"/>
      <c r="BN731" s="91"/>
      <c r="BO731" s="91"/>
      <c r="BP731" s="91"/>
      <c r="BQ731" s="91"/>
      <c r="BR731" s="91"/>
      <c r="BS731" s="91"/>
      <c r="BT731" s="91"/>
      <c r="BU731" s="91"/>
      <c r="BV731" s="91"/>
      <c r="BW731" s="91"/>
      <c r="BX731" s="91"/>
      <c r="BY731" s="92">
        <v>0.34819250000000002</v>
      </c>
      <c r="BZ731" s="92">
        <v>0.62048999999999999</v>
      </c>
      <c r="CA731" s="92">
        <v>9.42775E-2</v>
      </c>
      <c r="CB731" s="92">
        <v>0.35603999999999997</v>
      </c>
      <c r="CC731" s="92">
        <v>0.11620749999999999</v>
      </c>
      <c r="CD731" s="92">
        <v>9.5674999999999996E-3</v>
      </c>
      <c r="CE731" s="92">
        <v>5.8909999999999997E-2</v>
      </c>
      <c r="CF731" s="92">
        <v>0</v>
      </c>
      <c r="CG731" s="92">
        <v>2.0640000000000002E-2</v>
      </c>
      <c r="CH731" s="92">
        <v>6.5574999999999991E-3</v>
      </c>
      <c r="CI731" s="92">
        <v>4.568749999999999E-3</v>
      </c>
      <c r="CJ731" s="92">
        <v>3.1174999999999996E-3</v>
      </c>
      <c r="CK731" s="92">
        <v>9.2449999999999997E-3</v>
      </c>
      <c r="CL731" s="92">
        <v>4.7299999999999998E-3</v>
      </c>
      <c r="CM731" s="92"/>
      <c r="CN731" s="92"/>
      <c r="CO731" s="92"/>
      <c r="CP731" s="92">
        <v>0.11330499999999999</v>
      </c>
      <c r="CQ731" s="92"/>
      <c r="CR731" s="92">
        <f t="shared" si="68"/>
        <v>1.6525437499999998</v>
      </c>
      <c r="CS731" s="92">
        <f t="shared" si="69"/>
        <v>1.7715597499999998</v>
      </c>
      <c r="CT731" s="108"/>
      <c r="CU731" s="13"/>
      <c r="CV731" s="13" t="s">
        <v>2014</v>
      </c>
      <c r="CW731" s="6"/>
      <c r="CY731" s="15">
        <v>43221</v>
      </c>
      <c r="CZ731" s="15"/>
      <c r="DA731" s="15">
        <v>43237</v>
      </c>
      <c r="DB731" s="6"/>
      <c r="DC731" s="6"/>
    </row>
    <row r="732" spans="1:107" s="5" customFormat="1" x14ac:dyDescent="0.25">
      <c r="A732" s="6" t="s">
        <v>2743</v>
      </c>
      <c r="B732" s="6" t="s">
        <v>1728</v>
      </c>
      <c r="C732" s="37" t="s">
        <v>1979</v>
      </c>
      <c r="D732" s="12" t="str">
        <f t="shared" ref="D732:D734" si="75">D731</f>
        <v>MMA0723</v>
      </c>
      <c r="E732" s="6" t="s">
        <v>1559</v>
      </c>
      <c r="F732" s="6" t="s">
        <v>1560</v>
      </c>
      <c r="G732" s="6" t="s">
        <v>1561</v>
      </c>
      <c r="H732" s="6" t="s">
        <v>1570</v>
      </c>
      <c r="I732" s="6" t="s">
        <v>1418</v>
      </c>
      <c r="J732" s="6" t="s">
        <v>1737</v>
      </c>
      <c r="K732" s="6" t="s">
        <v>1378</v>
      </c>
      <c r="L732" s="6" t="s">
        <v>1594</v>
      </c>
      <c r="M732" s="6" t="s">
        <v>1738</v>
      </c>
      <c r="N732" s="115" t="s">
        <v>1739</v>
      </c>
      <c r="O732" s="6" t="s">
        <v>1594</v>
      </c>
      <c r="P732" s="6" t="s">
        <v>1723</v>
      </c>
      <c r="Q732" s="6" t="s">
        <v>1724</v>
      </c>
      <c r="R732" s="6" t="s">
        <v>1956</v>
      </c>
      <c r="S732" s="6" t="s">
        <v>1777</v>
      </c>
      <c r="T732" s="6" t="s">
        <v>1559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6" t="s">
        <v>1722</v>
      </c>
      <c r="AK732" s="6"/>
      <c r="AL732" s="6"/>
      <c r="AM732" s="91"/>
      <c r="AN732" s="91"/>
      <c r="AO732" s="91"/>
      <c r="AP732" s="91"/>
      <c r="AQ732" s="91"/>
      <c r="AR732" s="91"/>
      <c r="AS732" s="91"/>
      <c r="AT732" s="91"/>
      <c r="AU732" s="91">
        <v>6.2134999999999989E-2</v>
      </c>
      <c r="AV732" s="91"/>
      <c r="AW732" s="91"/>
      <c r="AX732" s="91"/>
      <c r="AY732" s="91"/>
      <c r="AZ732" s="91"/>
      <c r="BA732" s="91"/>
      <c r="BB732" s="91"/>
      <c r="BC732" s="91"/>
      <c r="BD732" s="91"/>
      <c r="BE732" s="91"/>
      <c r="BF732" s="91"/>
      <c r="BG732" s="91"/>
      <c r="BH732" s="91"/>
      <c r="BI732" s="91"/>
      <c r="BJ732" s="91">
        <v>0.120312</v>
      </c>
      <c r="BK732" s="91"/>
      <c r="BL732" s="91"/>
      <c r="BM732" s="91"/>
      <c r="BN732" s="91"/>
      <c r="BO732" s="91"/>
      <c r="BP732" s="91"/>
      <c r="BQ732" s="91"/>
      <c r="BR732" s="91"/>
      <c r="BS732" s="91"/>
      <c r="BT732" s="91"/>
      <c r="BU732" s="91"/>
      <c r="BV732" s="91"/>
      <c r="BW732" s="91"/>
      <c r="BX732" s="91"/>
      <c r="BY732" s="92">
        <v>0.35324499999999998</v>
      </c>
      <c r="BZ732" s="92">
        <v>0.62575749999999997</v>
      </c>
      <c r="CA732" s="92">
        <v>9.8147499999999999E-2</v>
      </c>
      <c r="CB732" s="92">
        <v>0.3694774999999999</v>
      </c>
      <c r="CC732" s="92">
        <v>0.1278175</v>
      </c>
      <c r="CD732" s="92">
        <v>9.6749999999999996E-3</v>
      </c>
      <c r="CE732" s="92">
        <v>5.98775E-2</v>
      </c>
      <c r="CF732" s="92">
        <v>0</v>
      </c>
      <c r="CG732" s="92">
        <v>2.0854999999999999E-2</v>
      </c>
      <c r="CH732" s="92">
        <v>6.6649999999999999E-3</v>
      </c>
      <c r="CI732" s="92">
        <v>4.6224999999999999E-3</v>
      </c>
      <c r="CJ732" s="92">
        <v>3.1712499999999996E-3</v>
      </c>
      <c r="CK732" s="92">
        <v>1.0104999999999999E-2</v>
      </c>
      <c r="CL732" s="92">
        <v>4.8374999999999998E-3</v>
      </c>
      <c r="CM732" s="92"/>
      <c r="CN732" s="92"/>
      <c r="CO732" s="92"/>
      <c r="CP732" s="92">
        <v>0.11513250000000001</v>
      </c>
      <c r="CQ732" s="92"/>
      <c r="CR732" s="92">
        <f t="shared" si="68"/>
        <v>1.6942537500000001</v>
      </c>
      <c r="CS732" s="92">
        <f t="shared" si="69"/>
        <v>1.8145657500000001</v>
      </c>
      <c r="CT732" s="108"/>
      <c r="CU732" s="13"/>
      <c r="CV732" s="13" t="s">
        <v>2014</v>
      </c>
      <c r="CW732" s="6"/>
      <c r="CY732" s="15">
        <v>43221</v>
      </c>
      <c r="CZ732" s="15"/>
      <c r="DA732" s="15">
        <v>43237</v>
      </c>
      <c r="DB732" s="6"/>
      <c r="DC732" s="6"/>
    </row>
    <row r="733" spans="1:107" s="5" customFormat="1" x14ac:dyDescent="0.25">
      <c r="A733" s="6" t="s">
        <v>2744</v>
      </c>
      <c r="B733" s="6" t="s">
        <v>1728</v>
      </c>
      <c r="C733" s="37" t="s">
        <v>1980</v>
      </c>
      <c r="D733" s="12" t="str">
        <f t="shared" si="75"/>
        <v>MMA0723</v>
      </c>
      <c r="E733" s="6" t="s">
        <v>1559</v>
      </c>
      <c r="F733" s="6" t="s">
        <v>1560</v>
      </c>
      <c r="G733" s="6" t="s">
        <v>1561</v>
      </c>
      <c r="H733" s="6" t="s">
        <v>1570</v>
      </c>
      <c r="I733" s="6" t="s">
        <v>1418</v>
      </c>
      <c r="J733" s="6" t="s">
        <v>1737</v>
      </c>
      <c r="K733" s="6" t="s">
        <v>1378</v>
      </c>
      <c r="L733" s="6" t="s">
        <v>1594</v>
      </c>
      <c r="M733" s="6" t="s">
        <v>1738</v>
      </c>
      <c r="N733" s="115" t="s">
        <v>1739</v>
      </c>
      <c r="O733" s="6" t="s">
        <v>1594</v>
      </c>
      <c r="P733" s="6" t="s">
        <v>1723</v>
      </c>
      <c r="Q733" s="6" t="s">
        <v>1724</v>
      </c>
      <c r="R733" s="6" t="s">
        <v>1956</v>
      </c>
      <c r="S733" s="6" t="s">
        <v>1777</v>
      </c>
      <c r="T733" s="6" t="s">
        <v>1559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6" t="s">
        <v>1722</v>
      </c>
      <c r="AK733" s="6"/>
      <c r="AL733" s="6"/>
      <c r="AM733" s="91"/>
      <c r="AN733" s="91"/>
      <c r="AO733" s="91"/>
      <c r="AP733" s="91"/>
      <c r="AQ733" s="91"/>
      <c r="AR733" s="91"/>
      <c r="AS733" s="91"/>
      <c r="AT733" s="91"/>
      <c r="AU733" s="91">
        <v>6.6434999999999994E-2</v>
      </c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  <c r="BF733" s="91"/>
      <c r="BG733" s="91"/>
      <c r="BH733" s="91"/>
      <c r="BI733" s="91"/>
      <c r="BJ733" s="91">
        <v>0.122364</v>
      </c>
      <c r="BK733" s="91"/>
      <c r="BL733" s="91"/>
      <c r="BM733" s="91"/>
      <c r="BN733" s="91"/>
      <c r="BO733" s="91"/>
      <c r="BP733" s="91"/>
      <c r="BQ733" s="91"/>
      <c r="BR733" s="91"/>
      <c r="BS733" s="91"/>
      <c r="BT733" s="91"/>
      <c r="BU733" s="91"/>
      <c r="BV733" s="91"/>
      <c r="BW733" s="91"/>
      <c r="BX733" s="91"/>
      <c r="BY733" s="92">
        <v>0.35388999999999998</v>
      </c>
      <c r="BZ733" s="92">
        <v>0.62876749999999992</v>
      </c>
      <c r="CA733" s="92">
        <v>9.8685000000000023E-2</v>
      </c>
      <c r="CB733" s="92">
        <v>0.37313249999999998</v>
      </c>
      <c r="CC733" s="92">
        <v>0.13555749999999997</v>
      </c>
      <c r="CD733" s="92">
        <v>9.8899999999999995E-3</v>
      </c>
      <c r="CE733" s="92">
        <v>6.0522499999999993E-2</v>
      </c>
      <c r="CF733" s="92">
        <v>5.375E-4</v>
      </c>
      <c r="CG733" s="92">
        <v>2.0962499999999998E-2</v>
      </c>
      <c r="CH733" s="92">
        <v>6.7724999999999999E-3</v>
      </c>
      <c r="CI733" s="92">
        <v>5.6974999999999994E-3</v>
      </c>
      <c r="CJ733" s="92">
        <v>3.225E-3</v>
      </c>
      <c r="CK733" s="92">
        <v>1.1179999999999999E-2</v>
      </c>
      <c r="CL733" s="92">
        <v>6.2349999999999992E-3</v>
      </c>
      <c r="CM733" s="92"/>
      <c r="CN733" s="92"/>
      <c r="CO733" s="92"/>
      <c r="CP733" s="92">
        <v>0.11653000000000001</v>
      </c>
      <c r="CQ733" s="92"/>
      <c r="CR733" s="92">
        <f t="shared" ref="CR733:CR796" si="76">SUM(BY733:CL733)</f>
        <v>1.715055</v>
      </c>
      <c r="CS733" s="92">
        <f t="shared" ref="CS733:CS796" si="77">CR733+BJ733</f>
        <v>1.8374189999999999</v>
      </c>
      <c r="CT733" s="108"/>
      <c r="CU733" s="13"/>
      <c r="CV733" s="13" t="s">
        <v>2014</v>
      </c>
      <c r="CW733" s="6"/>
      <c r="CY733" s="15">
        <v>43221</v>
      </c>
      <c r="CZ733" s="15"/>
      <c r="DA733" s="15">
        <v>43237</v>
      </c>
      <c r="DB733" s="6"/>
      <c r="DC733" s="6"/>
    </row>
    <row r="734" spans="1:107" s="5" customFormat="1" x14ac:dyDescent="0.25">
      <c r="A734" s="6" t="s">
        <v>2745</v>
      </c>
      <c r="B734" s="6" t="s">
        <v>1728</v>
      </c>
      <c r="C734" s="37" t="s">
        <v>1981</v>
      </c>
      <c r="D734" s="12" t="str">
        <f t="shared" si="75"/>
        <v>MMA0723</v>
      </c>
      <c r="E734" s="6" t="s">
        <v>1559</v>
      </c>
      <c r="F734" s="6" t="s">
        <v>1560</v>
      </c>
      <c r="G734" s="6" t="s">
        <v>1561</v>
      </c>
      <c r="H734" s="6" t="s">
        <v>1570</v>
      </c>
      <c r="I734" s="6" t="s">
        <v>1418</v>
      </c>
      <c r="J734" s="6" t="s">
        <v>1737</v>
      </c>
      <c r="K734" s="6" t="s">
        <v>1378</v>
      </c>
      <c r="L734" s="6" t="s">
        <v>1594</v>
      </c>
      <c r="M734" s="6" t="s">
        <v>1738</v>
      </c>
      <c r="N734" s="115" t="s">
        <v>1739</v>
      </c>
      <c r="O734" s="6" t="s">
        <v>1594</v>
      </c>
      <c r="P734" s="6" t="s">
        <v>1723</v>
      </c>
      <c r="Q734" s="6" t="s">
        <v>1724</v>
      </c>
      <c r="R734" s="6" t="s">
        <v>1956</v>
      </c>
      <c r="S734" s="6" t="s">
        <v>1777</v>
      </c>
      <c r="T734" s="6" t="s">
        <v>1559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6" t="s">
        <v>1722</v>
      </c>
      <c r="AK734" s="6"/>
      <c r="AL734" s="6"/>
      <c r="AM734" s="91"/>
      <c r="AN734" s="91"/>
      <c r="AO734" s="91"/>
      <c r="AP734" s="91"/>
      <c r="AQ734" s="91"/>
      <c r="AR734" s="91"/>
      <c r="AS734" s="91"/>
      <c r="AT734" s="91"/>
      <c r="AU734" s="91">
        <v>6.912249999999999E-2</v>
      </c>
      <c r="AV734" s="91"/>
      <c r="AW734" s="91"/>
      <c r="AX734" s="91"/>
      <c r="AY734" s="91"/>
      <c r="AZ734" s="91"/>
      <c r="BA734" s="91"/>
      <c r="BB734" s="91"/>
      <c r="BC734" s="91"/>
      <c r="BD734" s="91"/>
      <c r="BE734" s="91"/>
      <c r="BF734" s="91"/>
      <c r="BG734" s="91"/>
      <c r="BH734" s="91"/>
      <c r="BI734" s="91"/>
      <c r="BJ734" s="91">
        <v>0.12463200000000001</v>
      </c>
      <c r="BK734" s="91"/>
      <c r="BL734" s="91"/>
      <c r="BM734" s="91"/>
      <c r="BN734" s="91"/>
      <c r="BO734" s="91"/>
      <c r="BP734" s="91"/>
      <c r="BQ734" s="91"/>
      <c r="BR734" s="91"/>
      <c r="BS734" s="91"/>
      <c r="BT734" s="91"/>
      <c r="BU734" s="91"/>
      <c r="BV734" s="91"/>
      <c r="BW734" s="91"/>
      <c r="BX734" s="91"/>
      <c r="BY734" s="92">
        <v>0.35872749999999998</v>
      </c>
      <c r="BZ734" s="92">
        <v>0.62769249999999999</v>
      </c>
      <c r="CA734" s="92">
        <v>9.8685000000000023E-2</v>
      </c>
      <c r="CB734" s="92">
        <v>0.3791525</v>
      </c>
      <c r="CC734" s="92">
        <v>0.14082500000000001</v>
      </c>
      <c r="CD734" s="92">
        <v>1.0212499999999999E-2</v>
      </c>
      <c r="CE734" s="92">
        <v>6.1167499999999986E-2</v>
      </c>
      <c r="CF734" s="92">
        <v>7.5249999999999981E-4</v>
      </c>
      <c r="CG734" s="92">
        <v>2.1285000000000002E-2</v>
      </c>
      <c r="CH734" s="92">
        <v>6.8262499999999999E-3</v>
      </c>
      <c r="CI734" s="92">
        <v>5.7512499999999994E-3</v>
      </c>
      <c r="CJ734" s="92">
        <v>3.2787499999999995E-3</v>
      </c>
      <c r="CK734" s="92">
        <v>1.1824999999999999E-2</v>
      </c>
      <c r="CL734" s="92">
        <v>6.8799999999999998E-3</v>
      </c>
      <c r="CM734" s="92"/>
      <c r="CN734" s="92"/>
      <c r="CO734" s="92"/>
      <c r="CP734" s="92">
        <v>0.11749749999999999</v>
      </c>
      <c r="CQ734" s="92"/>
      <c r="CR734" s="92">
        <f t="shared" si="76"/>
        <v>1.73306125</v>
      </c>
      <c r="CS734" s="92">
        <f t="shared" si="77"/>
        <v>1.8576932500000001</v>
      </c>
      <c r="CT734" s="108"/>
      <c r="CU734" s="13"/>
      <c r="CV734" s="13" t="s">
        <v>2014</v>
      </c>
      <c r="CW734" s="6"/>
      <c r="CY734" s="15">
        <v>43221</v>
      </c>
      <c r="CZ734" s="15"/>
      <c r="DA734" s="15">
        <v>43237</v>
      </c>
      <c r="DB734" s="6"/>
      <c r="DC734" s="6"/>
    </row>
    <row r="735" spans="1:107" s="5" customFormat="1" x14ac:dyDescent="0.25">
      <c r="A735" s="6" t="s">
        <v>2746</v>
      </c>
      <c r="B735" s="6" t="s">
        <v>233</v>
      </c>
      <c r="C735" s="37" t="s">
        <v>1982</v>
      </c>
      <c r="D735" s="6" t="s">
        <v>1559</v>
      </c>
      <c r="E735" s="6" t="s">
        <v>1559</v>
      </c>
      <c r="F735" s="6" t="s">
        <v>1560</v>
      </c>
      <c r="G735" s="6" t="s">
        <v>1561</v>
      </c>
      <c r="H735" s="6" t="s">
        <v>1570</v>
      </c>
      <c r="I735" s="6" t="s">
        <v>1418</v>
      </c>
      <c r="J735" s="6" t="s">
        <v>1737</v>
      </c>
      <c r="K735" s="6" t="s">
        <v>1378</v>
      </c>
      <c r="L735" s="6" t="s">
        <v>1594</v>
      </c>
      <c r="M735" s="6" t="s">
        <v>1738</v>
      </c>
      <c r="N735" s="115" t="s">
        <v>1739</v>
      </c>
      <c r="O735" s="6" t="s">
        <v>1594</v>
      </c>
      <c r="P735" s="6" t="s">
        <v>1723</v>
      </c>
      <c r="Q735" s="6" t="s">
        <v>1724</v>
      </c>
      <c r="R735" s="6" t="s">
        <v>1956</v>
      </c>
      <c r="S735" s="6" t="s">
        <v>1777</v>
      </c>
      <c r="T735" s="6" t="s">
        <v>1559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6" t="s">
        <v>1722</v>
      </c>
      <c r="AK735" s="6"/>
      <c r="AL735" s="6"/>
      <c r="AM735" s="91"/>
      <c r="AN735" s="91"/>
      <c r="AO735" s="91"/>
      <c r="AP735" s="91"/>
      <c r="AQ735" s="91"/>
      <c r="AR735" s="91"/>
      <c r="AS735" s="91"/>
      <c r="AT735" s="91"/>
      <c r="AU735" s="91">
        <v>14.413461953100001</v>
      </c>
      <c r="AV735" s="91"/>
      <c r="AW735" s="91"/>
      <c r="AX735" s="91"/>
      <c r="AY735" s="91"/>
      <c r="AZ735" s="91"/>
      <c r="BA735" s="91"/>
      <c r="BB735" s="91"/>
      <c r="BC735" s="91"/>
      <c r="BD735" s="91"/>
      <c r="BE735" s="91"/>
      <c r="BF735" s="91"/>
      <c r="BG735" s="91"/>
      <c r="BH735" s="91"/>
      <c r="BI735" s="91"/>
      <c r="BJ735" s="91">
        <v>19.126768972300003</v>
      </c>
      <c r="BK735" s="91"/>
      <c r="BL735" s="91"/>
      <c r="BM735" s="91"/>
      <c r="BN735" s="91"/>
      <c r="BO735" s="91"/>
      <c r="BP735" s="91"/>
      <c r="BQ735" s="91"/>
      <c r="BR735" s="91"/>
      <c r="BS735" s="91"/>
      <c r="BT735" s="91"/>
      <c r="BU735" s="91"/>
      <c r="BV735" s="91"/>
      <c r="BW735" s="91"/>
      <c r="BX735" s="91"/>
      <c r="BY735" s="92">
        <v>22.388208341199999</v>
      </c>
      <c r="BZ735" s="92">
        <v>50.836387385899997</v>
      </c>
      <c r="CA735" s="92">
        <v>5.9126756255900004</v>
      </c>
      <c r="CB735" s="92">
        <v>24.597576298400003</v>
      </c>
      <c r="CC735" s="92">
        <v>4.6291406712300009</v>
      </c>
      <c r="CD735" s="92">
        <v>0.33666433349000002</v>
      </c>
      <c r="CE735" s="92">
        <v>4.7133070192000002</v>
      </c>
      <c r="CF735" s="92">
        <v>0</v>
      </c>
      <c r="CG735" s="92">
        <v>3.0510250865599997</v>
      </c>
      <c r="CH735" s="92">
        <v>0.58916337740000002</v>
      </c>
      <c r="CI735" s="92">
        <v>4.3556008341199997</v>
      </c>
      <c r="CJ735" s="92">
        <v>0.27353983711000002</v>
      </c>
      <c r="CK735" s="92">
        <v>2.4408198575700002</v>
      </c>
      <c r="CL735" s="92">
        <v>0</v>
      </c>
      <c r="CM735" s="92"/>
      <c r="CN735" s="92"/>
      <c r="CO735" s="92"/>
      <c r="CP735" s="92">
        <v>6.3545483068145998</v>
      </c>
      <c r="CQ735" s="92"/>
      <c r="CR735" s="92">
        <f t="shared" si="76"/>
        <v>124.12410866777</v>
      </c>
      <c r="CS735" s="92">
        <f t="shared" si="77"/>
        <v>143.25087764007</v>
      </c>
      <c r="CT735" s="108"/>
      <c r="CU735" s="13"/>
      <c r="CV735" s="13" t="s">
        <v>2014</v>
      </c>
      <c r="CW735" s="6"/>
      <c r="CY735" s="15">
        <v>43221</v>
      </c>
      <c r="CZ735" s="15"/>
      <c r="DA735" s="15">
        <v>43237</v>
      </c>
      <c r="DB735" s="6"/>
      <c r="DC735" s="6"/>
    </row>
    <row r="736" spans="1:107" s="5" customFormat="1" x14ac:dyDescent="0.25">
      <c r="A736" s="6" t="s">
        <v>2747</v>
      </c>
      <c r="B736" s="6" t="s">
        <v>233</v>
      </c>
      <c r="C736" s="37" t="s">
        <v>1983</v>
      </c>
      <c r="D736" s="6" t="s">
        <v>1559</v>
      </c>
      <c r="E736" s="6" t="s">
        <v>1559</v>
      </c>
      <c r="F736" s="6" t="s">
        <v>1560</v>
      </c>
      <c r="G736" s="6" t="s">
        <v>1561</v>
      </c>
      <c r="H736" s="6" t="s">
        <v>1570</v>
      </c>
      <c r="I736" s="6" t="s">
        <v>1418</v>
      </c>
      <c r="J736" s="6" t="s">
        <v>1737</v>
      </c>
      <c r="K736" s="6" t="s">
        <v>1378</v>
      </c>
      <c r="L736" s="6" t="s">
        <v>1594</v>
      </c>
      <c r="M736" s="6" t="s">
        <v>1738</v>
      </c>
      <c r="N736" s="115" t="s">
        <v>1739</v>
      </c>
      <c r="O736" s="6" t="s">
        <v>1594</v>
      </c>
      <c r="P736" s="6" t="s">
        <v>1723</v>
      </c>
      <c r="Q736" s="6" t="s">
        <v>1724</v>
      </c>
      <c r="R736" s="6" t="s">
        <v>1956</v>
      </c>
      <c r="S736" s="6" t="s">
        <v>1777</v>
      </c>
      <c r="T736" s="6" t="s">
        <v>1559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6" t="s">
        <v>1722</v>
      </c>
      <c r="AK736" s="6"/>
      <c r="AL736" s="6"/>
      <c r="AM736" s="91"/>
      <c r="AN736" s="91"/>
      <c r="AO736" s="91"/>
      <c r="AP736" s="91"/>
      <c r="AQ736" s="91"/>
      <c r="AR736" s="91"/>
      <c r="AS736" s="91"/>
      <c r="AT736" s="91"/>
      <c r="AU736" s="91">
        <v>18.736341667776873</v>
      </c>
      <c r="AV736" s="91"/>
      <c r="AW736" s="91"/>
      <c r="AX736" s="91"/>
      <c r="AY736" s="91"/>
      <c r="AZ736" s="91"/>
      <c r="BA736" s="91"/>
      <c r="BB736" s="91"/>
      <c r="BC736" s="91"/>
      <c r="BD736" s="91"/>
      <c r="BE736" s="91"/>
      <c r="BF736" s="91"/>
      <c r="BG736" s="91"/>
      <c r="BH736" s="91"/>
      <c r="BI736" s="91"/>
      <c r="BJ736" s="91">
        <v>27.755441033889088</v>
      </c>
      <c r="BK736" s="91"/>
      <c r="BL736" s="91"/>
      <c r="BM736" s="91"/>
      <c r="BN736" s="91"/>
      <c r="BO736" s="91"/>
      <c r="BP736" s="91"/>
      <c r="BQ736" s="91"/>
      <c r="BR736" s="91"/>
      <c r="BS736" s="91"/>
      <c r="BT736" s="91"/>
      <c r="BU736" s="91"/>
      <c r="BV736" s="91"/>
      <c r="BW736" s="91"/>
      <c r="BX736" s="91"/>
      <c r="BY736" s="92">
        <v>53.687684450081285</v>
      </c>
      <c r="BZ736" s="92">
        <v>105.2105371730991</v>
      </c>
      <c r="CA736" s="92">
        <v>14.494327890727266</v>
      </c>
      <c r="CB736" s="92">
        <v>56.335999262547659</v>
      </c>
      <c r="CC736" s="92">
        <v>17.38907881181683</v>
      </c>
      <c r="CD736" s="92">
        <v>1.2618016854279503</v>
      </c>
      <c r="CE736" s="92">
        <v>9.8640620215924244</v>
      </c>
      <c r="CF736" s="92">
        <v>0.1277269130377062</v>
      </c>
      <c r="CG736" s="92">
        <v>4.7810006487007906</v>
      </c>
      <c r="CH736" s="92">
        <v>0.9505347719425874</v>
      </c>
      <c r="CI736" s="92">
        <v>4.1241878170139037</v>
      </c>
      <c r="CJ736" s="92">
        <v>0.7280032227942278</v>
      </c>
      <c r="CK736" s="92">
        <v>3.1645504544253278</v>
      </c>
      <c r="CL736" s="92">
        <v>0.62880941803178447</v>
      </c>
      <c r="CM736" s="92"/>
      <c r="CN736" s="92"/>
      <c r="CO736" s="92"/>
      <c r="CP736" s="92">
        <v>16.766971203739089</v>
      </c>
      <c r="CQ736" s="92"/>
      <c r="CR736" s="92">
        <f t="shared" si="76"/>
        <v>272.74830454123884</v>
      </c>
      <c r="CS736" s="92">
        <f t="shared" si="77"/>
        <v>300.50374557512794</v>
      </c>
      <c r="CT736" s="108"/>
      <c r="CU736" s="13"/>
      <c r="CV736" s="13" t="s">
        <v>2014</v>
      </c>
      <c r="CW736" s="6"/>
      <c r="CY736" s="15">
        <v>43221</v>
      </c>
      <c r="CZ736" s="15"/>
      <c r="DA736" s="15">
        <v>43237</v>
      </c>
      <c r="DB736" s="6"/>
      <c r="DC736" s="6"/>
    </row>
    <row r="737" spans="1:107" s="5" customFormat="1" x14ac:dyDescent="0.25">
      <c r="A737" s="6" t="s">
        <v>2748</v>
      </c>
      <c r="B737" s="6" t="s">
        <v>233</v>
      </c>
      <c r="C737" s="37" t="s">
        <v>1984</v>
      </c>
      <c r="D737" s="6" t="s">
        <v>1559</v>
      </c>
      <c r="E737" s="6" t="s">
        <v>1559</v>
      </c>
      <c r="F737" s="6" t="s">
        <v>1560</v>
      </c>
      <c r="G737" s="6" t="s">
        <v>1561</v>
      </c>
      <c r="H737" s="6" t="s">
        <v>1570</v>
      </c>
      <c r="I737" s="6" t="s">
        <v>1418</v>
      </c>
      <c r="J737" s="6" t="s">
        <v>1737</v>
      </c>
      <c r="K737" s="6" t="s">
        <v>1378</v>
      </c>
      <c r="L737" s="6" t="s">
        <v>1594</v>
      </c>
      <c r="M737" s="6" t="s">
        <v>1738</v>
      </c>
      <c r="N737" s="115" t="s">
        <v>1739</v>
      </c>
      <c r="O737" s="6" t="s">
        <v>1594</v>
      </c>
      <c r="P737" s="6" t="s">
        <v>1723</v>
      </c>
      <c r="Q737" s="6" t="s">
        <v>1724</v>
      </c>
      <c r="R737" s="6" t="s">
        <v>1956</v>
      </c>
      <c r="S737" s="6" t="s">
        <v>1777</v>
      </c>
      <c r="T737" s="6" t="s">
        <v>1559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6" t="s">
        <v>1722</v>
      </c>
      <c r="AK737" s="6"/>
      <c r="AL737" s="6"/>
      <c r="AM737" s="91"/>
      <c r="AN737" s="91"/>
      <c r="AO737" s="91"/>
      <c r="AP737" s="91"/>
      <c r="AQ737" s="91"/>
      <c r="AR737" s="91"/>
      <c r="AS737" s="91"/>
      <c r="AT737" s="91"/>
      <c r="AU737" s="91">
        <v>17.385601585728445</v>
      </c>
      <c r="AV737" s="91"/>
      <c r="AW737" s="91"/>
      <c r="AX737" s="91"/>
      <c r="AY737" s="91"/>
      <c r="AZ737" s="91"/>
      <c r="BA737" s="91"/>
      <c r="BB737" s="91"/>
      <c r="BC737" s="91"/>
      <c r="BD737" s="91"/>
      <c r="BE737" s="91"/>
      <c r="BF737" s="91"/>
      <c r="BG737" s="91"/>
      <c r="BH737" s="91"/>
      <c r="BI737" s="91"/>
      <c r="BJ737" s="91">
        <v>26.955478691774037</v>
      </c>
      <c r="BK737" s="91"/>
      <c r="BL737" s="91"/>
      <c r="BM737" s="91"/>
      <c r="BN737" s="91"/>
      <c r="BO737" s="91"/>
      <c r="BP737" s="91"/>
      <c r="BQ737" s="91"/>
      <c r="BR737" s="91"/>
      <c r="BS737" s="91"/>
      <c r="BT737" s="91"/>
      <c r="BU737" s="91"/>
      <c r="BV737" s="91"/>
      <c r="BW737" s="91"/>
      <c r="BX737" s="91"/>
      <c r="BY737" s="92">
        <v>50.2467274529237</v>
      </c>
      <c r="BZ737" s="92">
        <v>95.679280475718514</v>
      </c>
      <c r="CA737" s="92">
        <v>14.929787908820614</v>
      </c>
      <c r="CB737" s="92">
        <v>56.113393458870171</v>
      </c>
      <c r="CC737" s="92">
        <v>13.156144697720515</v>
      </c>
      <c r="CD737" s="92">
        <v>2.124473736372646</v>
      </c>
      <c r="CE737" s="92">
        <v>10.719821605550051</v>
      </c>
      <c r="CF737" s="92">
        <v>1.32535976214073</v>
      </c>
      <c r="CG737" s="92">
        <v>5.8471754212091165</v>
      </c>
      <c r="CH737" s="92">
        <v>1.4812844400396432</v>
      </c>
      <c r="CI737" s="92">
        <v>4.1125133795837456</v>
      </c>
      <c r="CJ737" s="92">
        <v>0.7016610505450942</v>
      </c>
      <c r="CK737" s="92">
        <v>3.6837205153617436</v>
      </c>
      <c r="CL737" s="92">
        <v>0.93554806739345875</v>
      </c>
      <c r="CM737" s="92"/>
      <c r="CN737" s="92"/>
      <c r="CO737" s="92"/>
      <c r="CP737" s="92">
        <v>17.405092170465807</v>
      </c>
      <c r="CQ737" s="92"/>
      <c r="CR737" s="92">
        <f t="shared" si="76"/>
        <v>261.05689197224979</v>
      </c>
      <c r="CS737" s="92">
        <f t="shared" si="77"/>
        <v>288.01237066402382</v>
      </c>
      <c r="CT737" s="108"/>
      <c r="CU737" s="13"/>
      <c r="CV737" s="13" t="s">
        <v>2014</v>
      </c>
      <c r="CW737" s="6"/>
      <c r="CY737" s="15">
        <v>43221</v>
      </c>
      <c r="CZ737" s="15"/>
      <c r="DA737" s="15">
        <v>43237</v>
      </c>
      <c r="DB737" s="6"/>
      <c r="DC737" s="6"/>
    </row>
    <row r="738" spans="1:107" s="5" customFormat="1" x14ac:dyDescent="0.25">
      <c r="A738" s="6" t="s">
        <v>2749</v>
      </c>
      <c r="B738" s="6" t="s">
        <v>1728</v>
      </c>
      <c r="C738" s="37" t="s">
        <v>1985</v>
      </c>
      <c r="D738" s="12" t="str">
        <f>A736</f>
        <v>MMA0731</v>
      </c>
      <c r="E738" s="6" t="s">
        <v>1559</v>
      </c>
      <c r="F738" s="6" t="s">
        <v>1560</v>
      </c>
      <c r="G738" s="6" t="s">
        <v>1561</v>
      </c>
      <c r="H738" s="6" t="s">
        <v>1570</v>
      </c>
      <c r="I738" s="6" t="s">
        <v>1418</v>
      </c>
      <c r="J738" s="6" t="s">
        <v>1737</v>
      </c>
      <c r="K738" s="6" t="s">
        <v>1378</v>
      </c>
      <c r="L738" s="6" t="s">
        <v>1594</v>
      </c>
      <c r="M738" s="6" t="s">
        <v>1738</v>
      </c>
      <c r="N738" s="115" t="s">
        <v>1739</v>
      </c>
      <c r="O738" s="6" t="s">
        <v>1594</v>
      </c>
      <c r="P738" s="6" t="s">
        <v>1723</v>
      </c>
      <c r="Q738" s="6" t="s">
        <v>1724</v>
      </c>
      <c r="R738" s="6" t="s">
        <v>1956</v>
      </c>
      <c r="S738" s="6" t="s">
        <v>1777</v>
      </c>
      <c r="T738" s="6" t="s">
        <v>1559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6" t="s">
        <v>1722</v>
      </c>
      <c r="AK738" s="6"/>
      <c r="AL738" s="6"/>
      <c r="AM738" s="91"/>
      <c r="AN738" s="91"/>
      <c r="AO738" s="91"/>
      <c r="AP738" s="91"/>
      <c r="AQ738" s="91"/>
      <c r="AR738" s="91"/>
      <c r="AS738" s="91"/>
      <c r="AT738" s="91"/>
      <c r="AU738" s="91">
        <v>5.2299999999999992E-2</v>
      </c>
      <c r="AV738" s="91"/>
      <c r="AW738" s="91"/>
      <c r="AX738" s="91"/>
      <c r="AY738" s="91"/>
      <c r="AZ738" s="91"/>
      <c r="BA738" s="91"/>
      <c r="BB738" s="91"/>
      <c r="BC738" s="91"/>
      <c r="BD738" s="91"/>
      <c r="BE738" s="91"/>
      <c r="BF738" s="91"/>
      <c r="BG738" s="91"/>
      <c r="BH738" s="91"/>
      <c r="BI738" s="91"/>
      <c r="BJ738" s="91">
        <v>0.11310000000000001</v>
      </c>
      <c r="BK738" s="91"/>
      <c r="BL738" s="91"/>
      <c r="BM738" s="91"/>
      <c r="BN738" s="91"/>
      <c r="BO738" s="91"/>
      <c r="BP738" s="91"/>
      <c r="BQ738" s="91"/>
      <c r="BR738" s="91"/>
      <c r="BS738" s="91"/>
      <c r="BT738" s="91"/>
      <c r="BU738" s="91"/>
      <c r="BV738" s="91"/>
      <c r="BW738" s="91"/>
      <c r="BX738" s="91"/>
      <c r="BY738" s="92">
        <v>0.33149999999999996</v>
      </c>
      <c r="BZ738" s="92">
        <v>0.62660000000000005</v>
      </c>
      <c r="CA738" s="92">
        <v>9.1399999999999981E-2</v>
      </c>
      <c r="CB738" s="92">
        <v>0.33679999999999999</v>
      </c>
      <c r="CC738" s="92">
        <v>0.1003</v>
      </c>
      <c r="CD738" s="92">
        <v>8.8999999999999999E-3</v>
      </c>
      <c r="CE738" s="92">
        <v>5.57E-2</v>
      </c>
      <c r="CF738" s="92">
        <v>0</v>
      </c>
      <c r="CG738" s="92">
        <v>2.2599999999999999E-2</v>
      </c>
      <c r="CH738" s="92">
        <v>3.9999999999999992E-3</v>
      </c>
      <c r="CI738" s="92">
        <v>4.1999999999999997E-3</v>
      </c>
      <c r="CJ738" s="92">
        <v>4.7000000000000002E-3</v>
      </c>
      <c r="CK738" s="92">
        <v>7.7999999999999988E-3</v>
      </c>
      <c r="CL738" s="92">
        <v>3.2000000000000002E-3</v>
      </c>
      <c r="CM738" s="92"/>
      <c r="CN738" s="92"/>
      <c r="CO738" s="92"/>
      <c r="CP738" s="92">
        <v>0.10679999999999999</v>
      </c>
      <c r="CQ738" s="92"/>
      <c r="CR738" s="92">
        <f t="shared" si="76"/>
        <v>1.5976999999999999</v>
      </c>
      <c r="CS738" s="92">
        <f t="shared" si="77"/>
        <v>1.7107999999999999</v>
      </c>
      <c r="CT738" s="108"/>
      <c r="CU738" s="13"/>
      <c r="CV738" s="13" t="s">
        <v>2014</v>
      </c>
      <c r="CW738" s="6"/>
      <c r="CY738" s="15">
        <v>43221</v>
      </c>
      <c r="CZ738" s="15"/>
      <c r="DA738" s="15">
        <v>43237</v>
      </c>
      <c r="DB738" s="6"/>
      <c r="DC738" s="6"/>
    </row>
    <row r="739" spans="1:107" s="5" customFormat="1" x14ac:dyDescent="0.25">
      <c r="A739" s="6" t="s">
        <v>2750</v>
      </c>
      <c r="B739" s="6" t="s">
        <v>1728</v>
      </c>
      <c r="C739" s="37" t="s">
        <v>1986</v>
      </c>
      <c r="D739" s="12" t="str">
        <f>D738</f>
        <v>MMA0731</v>
      </c>
      <c r="E739" s="6" t="s">
        <v>1559</v>
      </c>
      <c r="F739" s="6" t="s">
        <v>1560</v>
      </c>
      <c r="G739" s="6" t="s">
        <v>1561</v>
      </c>
      <c r="H739" s="6" t="s">
        <v>1570</v>
      </c>
      <c r="I739" s="6" t="s">
        <v>1418</v>
      </c>
      <c r="J739" s="6" t="s">
        <v>1737</v>
      </c>
      <c r="K739" s="6" t="s">
        <v>1378</v>
      </c>
      <c r="L739" s="6" t="s">
        <v>1594</v>
      </c>
      <c r="M739" s="6" t="s">
        <v>1738</v>
      </c>
      <c r="N739" s="115" t="s">
        <v>1739</v>
      </c>
      <c r="O739" s="6" t="s">
        <v>1594</v>
      </c>
      <c r="P739" s="6" t="s">
        <v>1723</v>
      </c>
      <c r="Q739" s="6" t="s">
        <v>1724</v>
      </c>
      <c r="R739" s="6" t="s">
        <v>1956</v>
      </c>
      <c r="S739" s="6" t="s">
        <v>1777</v>
      </c>
      <c r="T739" s="6" t="s">
        <v>1559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6" t="s">
        <v>1722</v>
      </c>
      <c r="AK739" s="6"/>
      <c r="AL739" s="6"/>
      <c r="AM739" s="91"/>
      <c r="AN739" s="91"/>
      <c r="AO739" s="91"/>
      <c r="AP739" s="91"/>
      <c r="AQ739" s="91"/>
      <c r="AR739" s="91"/>
      <c r="AS739" s="91"/>
      <c r="AT739" s="91"/>
      <c r="AU739" s="91">
        <v>5.800000000000001E-2</v>
      </c>
      <c r="AV739" s="91"/>
      <c r="AW739" s="91"/>
      <c r="AX739" s="91"/>
      <c r="AY739" s="91"/>
      <c r="AZ739" s="91"/>
      <c r="BA739" s="91"/>
      <c r="BB739" s="91"/>
      <c r="BC739" s="91"/>
      <c r="BD739" s="91"/>
      <c r="BE739" s="91"/>
      <c r="BF739" s="91"/>
      <c r="BG739" s="91"/>
      <c r="BH739" s="91"/>
      <c r="BI739" s="91"/>
      <c r="BJ739" s="91">
        <v>0.1157</v>
      </c>
      <c r="BK739" s="91"/>
      <c r="BL739" s="91"/>
      <c r="BM739" s="91"/>
      <c r="BN739" s="91"/>
      <c r="BO739" s="91"/>
      <c r="BP739" s="91"/>
      <c r="BQ739" s="91"/>
      <c r="BR739" s="91"/>
      <c r="BS739" s="91"/>
      <c r="BT739" s="91"/>
      <c r="BU739" s="91"/>
      <c r="BV739" s="91"/>
      <c r="BW739" s="91"/>
      <c r="BX739" s="91"/>
      <c r="BY739" s="92">
        <v>0.33249999999999996</v>
      </c>
      <c r="BZ739" s="92">
        <v>0.62780000000000002</v>
      </c>
      <c r="CA739" s="92">
        <v>9.169999999999999E-2</v>
      </c>
      <c r="CB739" s="92">
        <v>0.33729999999999999</v>
      </c>
      <c r="CC739" s="92">
        <v>0.1157</v>
      </c>
      <c r="CD739" s="92">
        <v>9.0000000000000011E-3</v>
      </c>
      <c r="CE739" s="92">
        <v>5.6099999999999997E-2</v>
      </c>
      <c r="CF739" s="92">
        <v>0</v>
      </c>
      <c r="CG739" s="92">
        <v>2.2699999999999998E-2</v>
      </c>
      <c r="CH739" s="92">
        <v>4.1000000000000003E-3</v>
      </c>
      <c r="CI739" s="92">
        <v>4.8999999999999998E-3</v>
      </c>
      <c r="CJ739" s="92">
        <v>4.8000000000000004E-3</v>
      </c>
      <c r="CK739" s="92">
        <v>9.1000000000000004E-3</v>
      </c>
      <c r="CL739" s="92">
        <v>3.2000000000000002E-3</v>
      </c>
      <c r="CM739" s="92"/>
      <c r="CN739" s="92"/>
      <c r="CO739" s="92"/>
      <c r="CP739" s="92">
        <v>0.10729999999999999</v>
      </c>
      <c r="CQ739" s="92"/>
      <c r="CR739" s="92">
        <f t="shared" si="76"/>
        <v>1.6188999999999996</v>
      </c>
      <c r="CS739" s="92">
        <f t="shared" si="77"/>
        <v>1.7345999999999995</v>
      </c>
      <c r="CT739" s="108"/>
      <c r="CU739" s="13"/>
      <c r="CV739" s="13" t="s">
        <v>2014</v>
      </c>
      <c r="CW739" s="6"/>
      <c r="CY739" s="15">
        <v>43221</v>
      </c>
      <c r="CZ739" s="15"/>
      <c r="DA739" s="15">
        <v>43237</v>
      </c>
      <c r="DB739" s="6"/>
      <c r="DC739" s="6"/>
    </row>
    <row r="740" spans="1:107" s="5" customFormat="1" x14ac:dyDescent="0.25">
      <c r="A740" s="6" t="s">
        <v>2751</v>
      </c>
      <c r="B740" s="6" t="s">
        <v>1728</v>
      </c>
      <c r="C740" s="37" t="s">
        <v>1987</v>
      </c>
      <c r="D740" s="12" t="str">
        <f t="shared" ref="D740:D742" si="78">D739</f>
        <v>MMA0731</v>
      </c>
      <c r="E740" s="6" t="s">
        <v>1559</v>
      </c>
      <c r="F740" s="6" t="s">
        <v>1560</v>
      </c>
      <c r="G740" s="6" t="s">
        <v>1561</v>
      </c>
      <c r="H740" s="6" t="s">
        <v>1570</v>
      </c>
      <c r="I740" s="6" t="s">
        <v>1418</v>
      </c>
      <c r="J740" s="6" t="s">
        <v>1737</v>
      </c>
      <c r="K740" s="6" t="s">
        <v>1378</v>
      </c>
      <c r="L740" s="6" t="s">
        <v>1594</v>
      </c>
      <c r="M740" s="6" t="s">
        <v>1738</v>
      </c>
      <c r="N740" s="115" t="s">
        <v>1739</v>
      </c>
      <c r="O740" s="6" t="s">
        <v>1594</v>
      </c>
      <c r="P740" s="6" t="s">
        <v>1723</v>
      </c>
      <c r="Q740" s="6" t="s">
        <v>1724</v>
      </c>
      <c r="R740" s="6" t="s">
        <v>1956</v>
      </c>
      <c r="S740" s="6" t="s">
        <v>1777</v>
      </c>
      <c r="T740" s="6" t="s">
        <v>1559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6" t="s">
        <v>1722</v>
      </c>
      <c r="AK740" s="6"/>
      <c r="AL740" s="6"/>
      <c r="AM740" s="91"/>
      <c r="AN740" s="91"/>
      <c r="AO740" s="91"/>
      <c r="AP740" s="91"/>
      <c r="AQ740" s="91"/>
      <c r="AR740" s="91"/>
      <c r="AS740" s="91"/>
      <c r="AT740" s="91"/>
      <c r="AU740" s="91">
        <v>5.9400000000000001E-2</v>
      </c>
      <c r="AV740" s="91"/>
      <c r="AW740" s="91"/>
      <c r="AX740" s="91"/>
      <c r="AY740" s="91"/>
      <c r="AZ740" s="91"/>
      <c r="BA740" s="91"/>
      <c r="BB740" s="91"/>
      <c r="BC740" s="91"/>
      <c r="BD740" s="91"/>
      <c r="BE740" s="91"/>
      <c r="BF740" s="91"/>
      <c r="BG740" s="91"/>
      <c r="BH740" s="91"/>
      <c r="BI740" s="91"/>
      <c r="BJ740" s="91">
        <v>0.11609999999999999</v>
      </c>
      <c r="BK740" s="91"/>
      <c r="BL740" s="91"/>
      <c r="BM740" s="91"/>
      <c r="BN740" s="91"/>
      <c r="BO740" s="91"/>
      <c r="BP740" s="91"/>
      <c r="BQ740" s="91"/>
      <c r="BR740" s="91"/>
      <c r="BS740" s="91"/>
      <c r="BT740" s="91"/>
      <c r="BU740" s="91"/>
      <c r="BV740" s="91"/>
      <c r="BW740" s="91"/>
      <c r="BX740" s="91"/>
      <c r="BY740" s="92">
        <v>0.34660000000000002</v>
      </c>
      <c r="BZ740" s="92">
        <v>0.62960000000000005</v>
      </c>
      <c r="CA740" s="92">
        <v>9.1899999999999996E-2</v>
      </c>
      <c r="CB740" s="92">
        <v>0.33860000000000001</v>
      </c>
      <c r="CC740" s="92">
        <v>0.1174</v>
      </c>
      <c r="CD740" s="92">
        <v>9.1000000000000004E-3</v>
      </c>
      <c r="CE740" s="92">
        <v>5.67E-2</v>
      </c>
      <c r="CF740" s="92">
        <v>0</v>
      </c>
      <c r="CG740" s="92">
        <v>2.2749999999999999E-2</v>
      </c>
      <c r="CH740" s="92">
        <v>4.5999999999999999E-3</v>
      </c>
      <c r="CI740" s="92">
        <v>5.3E-3</v>
      </c>
      <c r="CJ740" s="92">
        <v>4.8999999999999998E-3</v>
      </c>
      <c r="CK740" s="92">
        <v>9.4999999999999998E-3</v>
      </c>
      <c r="CL740" s="92">
        <v>4.4999999999999997E-3</v>
      </c>
      <c r="CM740" s="92"/>
      <c r="CN740" s="92"/>
      <c r="CO740" s="92"/>
      <c r="CP740" s="92">
        <v>0.1079</v>
      </c>
      <c r="CQ740" s="92"/>
      <c r="CR740" s="92">
        <f t="shared" si="76"/>
        <v>1.6414500000000001</v>
      </c>
      <c r="CS740" s="92">
        <f t="shared" si="77"/>
        <v>1.7575500000000002</v>
      </c>
      <c r="CT740" s="108"/>
      <c r="CU740" s="13"/>
      <c r="CV740" s="13" t="s">
        <v>2014</v>
      </c>
      <c r="CW740" s="6"/>
      <c r="CY740" s="15">
        <v>43221</v>
      </c>
      <c r="CZ740" s="15"/>
      <c r="DA740" s="15">
        <v>43237</v>
      </c>
      <c r="DB740" s="6"/>
      <c r="DC740" s="6"/>
    </row>
    <row r="741" spans="1:107" s="5" customFormat="1" x14ac:dyDescent="0.25">
      <c r="A741" s="6" t="s">
        <v>2752</v>
      </c>
      <c r="B741" s="6" t="s">
        <v>1728</v>
      </c>
      <c r="C741" s="37" t="s">
        <v>1988</v>
      </c>
      <c r="D741" s="12" t="str">
        <f t="shared" si="78"/>
        <v>MMA0731</v>
      </c>
      <c r="E741" s="6" t="s">
        <v>1559</v>
      </c>
      <c r="F741" s="6" t="s">
        <v>1560</v>
      </c>
      <c r="G741" s="6" t="s">
        <v>1561</v>
      </c>
      <c r="H741" s="6" t="s">
        <v>1570</v>
      </c>
      <c r="I741" s="6" t="s">
        <v>1418</v>
      </c>
      <c r="J741" s="6" t="s">
        <v>1737</v>
      </c>
      <c r="K741" s="6" t="s">
        <v>1378</v>
      </c>
      <c r="L741" s="6" t="s">
        <v>1594</v>
      </c>
      <c r="M741" s="6" t="s">
        <v>1738</v>
      </c>
      <c r="N741" s="115" t="s">
        <v>1739</v>
      </c>
      <c r="O741" s="6" t="s">
        <v>1594</v>
      </c>
      <c r="P741" s="6" t="s">
        <v>1723</v>
      </c>
      <c r="Q741" s="6" t="s">
        <v>1724</v>
      </c>
      <c r="R741" s="6" t="s">
        <v>1956</v>
      </c>
      <c r="S741" s="6" t="s">
        <v>1777</v>
      </c>
      <c r="T741" s="6" t="s">
        <v>1559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6" t="s">
        <v>1722</v>
      </c>
      <c r="AK741" s="6"/>
      <c r="AL741" s="6"/>
      <c r="AM741" s="91"/>
      <c r="AN741" s="91"/>
      <c r="AO741" s="91"/>
      <c r="AP741" s="91"/>
      <c r="AQ741" s="91"/>
      <c r="AR741" s="91"/>
      <c r="AS741" s="91"/>
      <c r="AT741" s="91"/>
      <c r="AU741" s="91">
        <v>6.5500000000000003E-2</v>
      </c>
      <c r="AV741" s="91"/>
      <c r="AW741" s="91"/>
      <c r="AX741" s="91"/>
      <c r="AY741" s="91"/>
      <c r="AZ741" s="91"/>
      <c r="BA741" s="91"/>
      <c r="BB741" s="91"/>
      <c r="BC741" s="91"/>
      <c r="BD741" s="91"/>
      <c r="BE741" s="91"/>
      <c r="BF741" s="91"/>
      <c r="BG741" s="91"/>
      <c r="BH741" s="91"/>
      <c r="BI741" s="91"/>
      <c r="BJ741" s="91">
        <v>0.1174</v>
      </c>
      <c r="BK741" s="91"/>
      <c r="BL741" s="91"/>
      <c r="BM741" s="91"/>
      <c r="BN741" s="91"/>
      <c r="BO741" s="91"/>
      <c r="BP741" s="91"/>
      <c r="BQ741" s="91"/>
      <c r="BR741" s="91"/>
      <c r="BS741" s="91"/>
      <c r="BT741" s="91"/>
      <c r="BU741" s="91"/>
      <c r="BV741" s="91"/>
      <c r="BW741" s="91"/>
      <c r="BX741" s="91"/>
      <c r="BY741" s="92">
        <v>0.35010000000000008</v>
      </c>
      <c r="BZ741" s="92">
        <v>0.63180000000000003</v>
      </c>
      <c r="CA741" s="92">
        <v>9.5399999999999985E-2</v>
      </c>
      <c r="CB741" s="92">
        <v>0.35969999999999996</v>
      </c>
      <c r="CC741" s="92">
        <v>0.13059999999999999</v>
      </c>
      <c r="CD741" s="92">
        <v>9.4000000000000004E-3</v>
      </c>
      <c r="CE741" s="92">
        <v>5.7299999999999997E-2</v>
      </c>
      <c r="CF741" s="92">
        <v>0</v>
      </c>
      <c r="CG741" s="92">
        <v>2.2800000000000001E-2</v>
      </c>
      <c r="CH741" s="92">
        <v>4.6500000000000005E-3</v>
      </c>
      <c r="CI741" s="92">
        <v>5.4999999999999997E-3</v>
      </c>
      <c r="CJ741" s="92">
        <v>5.0000000000000001E-3</v>
      </c>
      <c r="CK741" s="92">
        <v>1.09E-2</v>
      </c>
      <c r="CL741" s="92">
        <v>5.7999999999999996E-3</v>
      </c>
      <c r="CM741" s="92"/>
      <c r="CN741" s="92"/>
      <c r="CO741" s="92"/>
      <c r="CP741" s="92">
        <v>0.1137</v>
      </c>
      <c r="CQ741" s="92"/>
      <c r="CR741" s="92">
        <f t="shared" si="76"/>
        <v>1.68895</v>
      </c>
      <c r="CS741" s="92">
        <f t="shared" si="77"/>
        <v>1.8063499999999999</v>
      </c>
      <c r="CT741" s="108"/>
      <c r="CU741" s="13"/>
      <c r="CV741" s="13" t="s">
        <v>2014</v>
      </c>
      <c r="CW741" s="6"/>
      <c r="CY741" s="15">
        <v>43221</v>
      </c>
      <c r="CZ741" s="15"/>
      <c r="DA741" s="15">
        <v>43237</v>
      </c>
      <c r="DB741" s="6"/>
      <c r="DC741" s="6"/>
    </row>
    <row r="742" spans="1:107" s="5" customFormat="1" x14ac:dyDescent="0.25">
      <c r="A742" s="6" t="s">
        <v>2753</v>
      </c>
      <c r="B742" s="6" t="s">
        <v>1728</v>
      </c>
      <c r="C742" s="37" t="s">
        <v>1989</v>
      </c>
      <c r="D742" s="12" t="str">
        <f t="shared" si="78"/>
        <v>MMA0731</v>
      </c>
      <c r="E742" s="6" t="s">
        <v>1559</v>
      </c>
      <c r="F742" s="6" t="s">
        <v>1560</v>
      </c>
      <c r="G742" s="6" t="s">
        <v>1561</v>
      </c>
      <c r="H742" s="6" t="s">
        <v>1570</v>
      </c>
      <c r="I742" s="6" t="s">
        <v>1418</v>
      </c>
      <c r="J742" s="6" t="s">
        <v>1737</v>
      </c>
      <c r="K742" s="6" t="s">
        <v>1378</v>
      </c>
      <c r="L742" s="6" t="s">
        <v>1594</v>
      </c>
      <c r="M742" s="6" t="s">
        <v>1738</v>
      </c>
      <c r="N742" s="115" t="s">
        <v>1739</v>
      </c>
      <c r="O742" s="6" t="s">
        <v>1594</v>
      </c>
      <c r="P742" s="6" t="s">
        <v>1723</v>
      </c>
      <c r="Q742" s="6" t="s">
        <v>1724</v>
      </c>
      <c r="R742" s="6" t="s">
        <v>1956</v>
      </c>
      <c r="S742" s="6" t="s">
        <v>1777</v>
      </c>
      <c r="T742" s="6" t="s">
        <v>1559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6" t="s">
        <v>1722</v>
      </c>
      <c r="AK742" s="6"/>
      <c r="AL742" s="6"/>
      <c r="AM742" s="91"/>
      <c r="AN742" s="91"/>
      <c r="AO742" s="91"/>
      <c r="AP742" s="91"/>
      <c r="AQ742" s="91"/>
      <c r="AR742" s="91"/>
      <c r="AS742" s="91"/>
      <c r="AT742" s="91"/>
      <c r="AU742" s="91">
        <v>6.9000000000000006E-2</v>
      </c>
      <c r="AV742" s="91"/>
      <c r="AW742" s="91"/>
      <c r="AX742" s="91"/>
      <c r="AY742" s="91"/>
      <c r="AZ742" s="91"/>
      <c r="BA742" s="91"/>
      <c r="BB742" s="91"/>
      <c r="BC742" s="91"/>
      <c r="BD742" s="91"/>
      <c r="BE742" s="91"/>
      <c r="BF742" s="91"/>
      <c r="BG742" s="91"/>
      <c r="BH742" s="91"/>
      <c r="BI742" s="91"/>
      <c r="BJ742" s="91">
        <v>0.121</v>
      </c>
      <c r="BK742" s="91"/>
      <c r="BL742" s="91"/>
      <c r="BM742" s="91"/>
      <c r="BN742" s="91"/>
      <c r="BO742" s="91"/>
      <c r="BP742" s="91"/>
      <c r="BQ742" s="91"/>
      <c r="BR742" s="91"/>
      <c r="BS742" s="91"/>
      <c r="BT742" s="91"/>
      <c r="BU742" s="91"/>
      <c r="BV742" s="91"/>
      <c r="BW742" s="91"/>
      <c r="BX742" s="91"/>
      <c r="BY742" s="92">
        <v>0.3574</v>
      </c>
      <c r="BZ742" s="92">
        <v>0.64159999999999995</v>
      </c>
      <c r="CA742" s="92">
        <v>9.7599999999999992E-2</v>
      </c>
      <c r="CB742" s="92">
        <v>0.36570000000000003</v>
      </c>
      <c r="CC742" s="92">
        <v>0.13789999999999999</v>
      </c>
      <c r="CD742" s="92">
        <v>0.01</v>
      </c>
      <c r="CE742" s="92">
        <v>6.0600000000000008E-2</v>
      </c>
      <c r="CF742" s="92">
        <v>1.2999999999999999E-3</v>
      </c>
      <c r="CG742" s="92">
        <v>2.29E-2</v>
      </c>
      <c r="CH742" s="92">
        <v>4.7000000000000002E-3</v>
      </c>
      <c r="CI742" s="92">
        <v>5.1999999999999998E-3</v>
      </c>
      <c r="CJ742" s="92">
        <v>5.1000000000000004E-3</v>
      </c>
      <c r="CK742" s="92">
        <v>1.1599999999999999E-2</v>
      </c>
      <c r="CL742" s="92">
        <v>6.4000000000000003E-3</v>
      </c>
      <c r="CM742" s="92"/>
      <c r="CN742" s="92"/>
      <c r="CO742" s="92"/>
      <c r="CP742" s="92">
        <v>0.11700000000000001</v>
      </c>
      <c r="CQ742" s="92"/>
      <c r="CR742" s="92">
        <f t="shared" si="76"/>
        <v>1.728</v>
      </c>
      <c r="CS742" s="92">
        <f t="shared" si="77"/>
        <v>1.849</v>
      </c>
      <c r="CT742" s="108"/>
      <c r="CU742" s="13"/>
      <c r="CV742" s="13" t="s">
        <v>2014</v>
      </c>
      <c r="CW742" s="6"/>
      <c r="CY742" s="15">
        <v>43221</v>
      </c>
      <c r="CZ742" s="15"/>
      <c r="DA742" s="15">
        <v>43237</v>
      </c>
      <c r="DB742" s="6"/>
      <c r="DC742" s="6"/>
    </row>
    <row r="743" spans="1:107" s="5" customFormat="1" x14ac:dyDescent="0.25">
      <c r="A743" s="6" t="s">
        <v>2754</v>
      </c>
      <c r="B743" s="6" t="s">
        <v>233</v>
      </c>
      <c r="C743" s="37" t="s">
        <v>1990</v>
      </c>
      <c r="D743" s="6" t="s">
        <v>1559</v>
      </c>
      <c r="E743" s="6" t="s">
        <v>1559</v>
      </c>
      <c r="F743" s="6" t="s">
        <v>1560</v>
      </c>
      <c r="G743" s="6" t="s">
        <v>1561</v>
      </c>
      <c r="H743" s="6" t="s">
        <v>1570</v>
      </c>
      <c r="I743" s="6" t="s">
        <v>1418</v>
      </c>
      <c r="J743" s="6" t="s">
        <v>1737</v>
      </c>
      <c r="K743" s="6" t="s">
        <v>1378</v>
      </c>
      <c r="L743" s="6" t="s">
        <v>1594</v>
      </c>
      <c r="M743" s="6" t="s">
        <v>1738</v>
      </c>
      <c r="N743" s="115" t="s">
        <v>1739</v>
      </c>
      <c r="O743" s="6" t="s">
        <v>1594</v>
      </c>
      <c r="P743" s="6" t="s">
        <v>1723</v>
      </c>
      <c r="Q743" s="6" t="s">
        <v>1724</v>
      </c>
      <c r="R743" s="6" t="s">
        <v>1956</v>
      </c>
      <c r="S743" s="6" t="s">
        <v>1777</v>
      </c>
      <c r="T743" s="6" t="s">
        <v>1559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6" t="s">
        <v>1722</v>
      </c>
      <c r="AK743" s="6"/>
      <c r="AL743" s="6"/>
      <c r="AM743" s="91"/>
      <c r="AN743" s="91"/>
      <c r="AO743" s="91"/>
      <c r="AP743" s="91"/>
      <c r="AQ743" s="91"/>
      <c r="AR743" s="91"/>
      <c r="AS743" s="91"/>
      <c r="AT743" s="91"/>
      <c r="AU743" s="91">
        <v>13.780312545999999</v>
      </c>
      <c r="AV743" s="91"/>
      <c r="AW743" s="91"/>
      <c r="AX743" s="91"/>
      <c r="AY743" s="91"/>
      <c r="AZ743" s="91"/>
      <c r="BA743" s="91"/>
      <c r="BB743" s="91"/>
      <c r="BC743" s="91"/>
      <c r="BD743" s="91"/>
      <c r="BE743" s="91"/>
      <c r="BF743" s="91"/>
      <c r="BG743" s="91"/>
      <c r="BH743" s="91"/>
      <c r="BI743" s="91"/>
      <c r="BJ743" s="91">
        <v>18.661559265580003</v>
      </c>
      <c r="BK743" s="91"/>
      <c r="BL743" s="91"/>
      <c r="BM743" s="91"/>
      <c r="BN743" s="91"/>
      <c r="BO743" s="91"/>
      <c r="BP743" s="91"/>
      <c r="BQ743" s="91"/>
      <c r="BR743" s="91"/>
      <c r="BS743" s="91"/>
      <c r="BT743" s="91"/>
      <c r="BU743" s="91"/>
      <c r="BV743" s="91"/>
      <c r="BW743" s="91"/>
      <c r="BX743" s="91"/>
      <c r="BY743" s="92">
        <v>23.307753736190001</v>
      </c>
      <c r="BZ743" s="92">
        <v>48.497017582859996</v>
      </c>
      <c r="CA743" s="92">
        <v>6.4125115793200012</v>
      </c>
      <c r="CB743" s="92">
        <v>27.550767468840004</v>
      </c>
      <c r="CC743" s="92">
        <v>5.4717544313740012</v>
      </c>
      <c r="CD743" s="92">
        <v>0.44157980035400007</v>
      </c>
      <c r="CE743" s="92">
        <v>4.7613864260270011</v>
      </c>
      <c r="CF743" s="92">
        <v>0.38398225311600009</v>
      </c>
      <c r="CG743" s="92">
        <v>1.919913358286</v>
      </c>
      <c r="CH743" s="92">
        <v>0.69116847415000005</v>
      </c>
      <c r="CI743" s="92">
        <v>3.9934208734420009</v>
      </c>
      <c r="CJ743" s="92">
        <v>0.47997886274800011</v>
      </c>
      <c r="CK743" s="92">
        <v>2.6494808948299999</v>
      </c>
      <c r="CL743" s="92">
        <v>0</v>
      </c>
      <c r="CM743" s="92"/>
      <c r="CN743" s="92"/>
      <c r="CO743" s="92"/>
      <c r="CP743" s="92">
        <v>6.719698166577551</v>
      </c>
      <c r="CQ743" s="92"/>
      <c r="CR743" s="92">
        <f t="shared" si="76"/>
        <v>126.56071574153701</v>
      </c>
      <c r="CS743" s="92">
        <f t="shared" si="77"/>
        <v>145.22227500711702</v>
      </c>
      <c r="CT743" s="108"/>
      <c r="CU743" s="13"/>
      <c r="CV743" s="13" t="s">
        <v>2014</v>
      </c>
      <c r="CW743" s="6"/>
      <c r="CY743" s="15">
        <v>43221</v>
      </c>
      <c r="CZ743" s="15"/>
      <c r="DA743" s="15">
        <v>43237</v>
      </c>
      <c r="DB743" s="6"/>
      <c r="DC743" s="6"/>
    </row>
    <row r="744" spans="1:107" s="5" customFormat="1" x14ac:dyDescent="0.25">
      <c r="A744" s="6" t="s">
        <v>2755</v>
      </c>
      <c r="B744" s="6" t="s">
        <v>233</v>
      </c>
      <c r="C744" s="37" t="s">
        <v>1991</v>
      </c>
      <c r="D744" s="6" t="s">
        <v>1559</v>
      </c>
      <c r="E744" s="6" t="s">
        <v>1559</v>
      </c>
      <c r="F744" s="6" t="s">
        <v>1560</v>
      </c>
      <c r="G744" s="6" t="s">
        <v>1561</v>
      </c>
      <c r="H744" s="6" t="s">
        <v>1570</v>
      </c>
      <c r="I744" s="6" t="s">
        <v>1418</v>
      </c>
      <c r="J744" s="6" t="s">
        <v>1737</v>
      </c>
      <c r="K744" s="6" t="s">
        <v>1378</v>
      </c>
      <c r="L744" s="6" t="s">
        <v>1594</v>
      </c>
      <c r="M744" s="6" t="s">
        <v>1738</v>
      </c>
      <c r="N744" s="115" t="s">
        <v>1739</v>
      </c>
      <c r="O744" s="6" t="s">
        <v>1594</v>
      </c>
      <c r="P744" s="6" t="s">
        <v>1723</v>
      </c>
      <c r="Q744" s="6" t="s">
        <v>1724</v>
      </c>
      <c r="R744" s="6" t="s">
        <v>1956</v>
      </c>
      <c r="S744" s="6" t="s">
        <v>1777</v>
      </c>
      <c r="T744" s="6" t="s">
        <v>1559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6" t="s">
        <v>1722</v>
      </c>
      <c r="AK744" s="6"/>
      <c r="AL744" s="6"/>
      <c r="AM744" s="91"/>
      <c r="AN744" s="91"/>
      <c r="AO744" s="91"/>
      <c r="AP744" s="91"/>
      <c r="AQ744" s="91"/>
      <c r="AR744" s="91"/>
      <c r="AS744" s="91"/>
      <c r="AT744" s="91"/>
      <c r="AU744" s="91">
        <v>17.715120807813591</v>
      </c>
      <c r="AV744" s="91"/>
      <c r="AW744" s="91"/>
      <c r="AX744" s="91"/>
      <c r="AY744" s="91"/>
      <c r="AZ744" s="91"/>
      <c r="BA744" s="91"/>
      <c r="BB744" s="91"/>
      <c r="BC744" s="91"/>
      <c r="BD744" s="91"/>
      <c r="BE744" s="91"/>
      <c r="BF744" s="91"/>
      <c r="BG744" s="91"/>
      <c r="BH744" s="91"/>
      <c r="BI744" s="91"/>
      <c r="BJ744" s="91">
        <v>27.391502393202991</v>
      </c>
      <c r="BK744" s="91"/>
      <c r="BL744" s="91"/>
      <c r="BM744" s="91"/>
      <c r="BN744" s="91"/>
      <c r="BO744" s="91"/>
      <c r="BP744" s="91"/>
      <c r="BQ744" s="91"/>
      <c r="BR744" s="91"/>
      <c r="BS744" s="91"/>
      <c r="BT744" s="91"/>
      <c r="BU744" s="91"/>
      <c r="BV744" s="91"/>
      <c r="BW744" s="91"/>
      <c r="BX744" s="91"/>
      <c r="BY744" s="92">
        <v>54.7631042642277</v>
      </c>
      <c r="BZ744" s="92">
        <v>107.94766647780196</v>
      </c>
      <c r="CA744" s="92">
        <v>15.132310572818822</v>
      </c>
      <c r="CB744" s="92">
        <v>57.249948797547852</v>
      </c>
      <c r="CC744" s="92">
        <v>15.365700650614096</v>
      </c>
      <c r="CD744" s="92">
        <v>1.3226891238657914</v>
      </c>
      <c r="CE744" s="92">
        <v>9.6328815950407716</v>
      </c>
      <c r="CF744" s="92">
        <v>0.33015623887003487</v>
      </c>
      <c r="CG744" s="92">
        <v>3.7254033860097233</v>
      </c>
      <c r="CH744" s="92">
        <v>1.3486890052207248</v>
      </c>
      <c r="CI744" s="92">
        <v>4.1384049111506718</v>
      </c>
      <c r="CJ744" s="92">
        <v>0.78989990595641102</v>
      </c>
      <c r="CK744" s="92">
        <v>3.1516053028770519</v>
      </c>
      <c r="CL744" s="92">
        <v>0.31764522753006053</v>
      </c>
      <c r="CM744" s="92"/>
      <c r="CN744" s="92"/>
      <c r="CO744" s="92"/>
      <c r="CP744" s="92">
        <v>16.190549307497694</v>
      </c>
      <c r="CQ744" s="92"/>
      <c r="CR744" s="92">
        <f t="shared" si="76"/>
        <v>275.2161054595316</v>
      </c>
      <c r="CS744" s="92">
        <f t="shared" si="77"/>
        <v>302.60760785273459</v>
      </c>
      <c r="CT744" s="108"/>
      <c r="CU744" s="13"/>
      <c r="CV744" s="13" t="s">
        <v>2014</v>
      </c>
      <c r="CW744" s="6"/>
      <c r="CY744" s="15">
        <v>43221</v>
      </c>
      <c r="CZ744" s="15"/>
      <c r="DA744" s="15">
        <v>43237</v>
      </c>
      <c r="DB744" s="6"/>
      <c r="DC744" s="6"/>
    </row>
    <row r="745" spans="1:107" s="5" customFormat="1" x14ac:dyDescent="0.25">
      <c r="A745" s="6" t="s">
        <v>2756</v>
      </c>
      <c r="B745" s="6" t="s">
        <v>233</v>
      </c>
      <c r="C745" s="37" t="s">
        <v>1992</v>
      </c>
      <c r="D745" s="6" t="s">
        <v>1559</v>
      </c>
      <c r="E745" s="6" t="s">
        <v>1559</v>
      </c>
      <c r="F745" s="6" t="s">
        <v>1560</v>
      </c>
      <c r="G745" s="6" t="s">
        <v>1561</v>
      </c>
      <c r="H745" s="6" t="s">
        <v>1570</v>
      </c>
      <c r="I745" s="6" t="s">
        <v>1418</v>
      </c>
      <c r="J745" s="6" t="s">
        <v>1737</v>
      </c>
      <c r="K745" s="6" t="s">
        <v>1378</v>
      </c>
      <c r="L745" s="6" t="s">
        <v>1594</v>
      </c>
      <c r="M745" s="6" t="s">
        <v>1738</v>
      </c>
      <c r="N745" s="115" t="s">
        <v>1739</v>
      </c>
      <c r="O745" s="6" t="s">
        <v>1594</v>
      </c>
      <c r="P745" s="6" t="s">
        <v>1723</v>
      </c>
      <c r="Q745" s="6" t="s">
        <v>1724</v>
      </c>
      <c r="R745" s="6" t="s">
        <v>1956</v>
      </c>
      <c r="S745" s="6" t="s">
        <v>1777</v>
      </c>
      <c r="T745" s="6" t="s">
        <v>1559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6" t="s">
        <v>1722</v>
      </c>
      <c r="AK745" s="6"/>
      <c r="AL745" s="6"/>
      <c r="AM745" s="91"/>
      <c r="AN745" s="91"/>
      <c r="AO745" s="91"/>
      <c r="AP745" s="91"/>
      <c r="AQ745" s="91"/>
      <c r="AR745" s="91"/>
      <c r="AS745" s="91"/>
      <c r="AT745" s="91"/>
      <c r="AU745" s="91">
        <v>17.385601585728445</v>
      </c>
      <c r="AV745" s="91"/>
      <c r="AW745" s="91"/>
      <c r="AX745" s="91"/>
      <c r="AY745" s="91"/>
      <c r="AZ745" s="91"/>
      <c r="BA745" s="91"/>
      <c r="BB745" s="91"/>
      <c r="BC745" s="91"/>
      <c r="BD745" s="91"/>
      <c r="BE745" s="91"/>
      <c r="BF745" s="91"/>
      <c r="BG745" s="91"/>
      <c r="BH745" s="91"/>
      <c r="BI745" s="91"/>
      <c r="BJ745" s="91">
        <v>26.955478691774037</v>
      </c>
      <c r="BK745" s="91"/>
      <c r="BL745" s="91"/>
      <c r="BM745" s="91"/>
      <c r="BN745" s="91"/>
      <c r="BO745" s="91"/>
      <c r="BP745" s="91"/>
      <c r="BQ745" s="91"/>
      <c r="BR745" s="91"/>
      <c r="BS745" s="91"/>
      <c r="BT745" s="91"/>
      <c r="BU745" s="91"/>
      <c r="BV745" s="91"/>
      <c r="BW745" s="91"/>
      <c r="BX745" s="91"/>
      <c r="BY745" s="92">
        <v>50.2467274529237</v>
      </c>
      <c r="BZ745" s="92">
        <v>95.679280475718514</v>
      </c>
      <c r="CA745" s="92">
        <v>14.929787908820614</v>
      </c>
      <c r="CB745" s="92">
        <v>56.113393458870171</v>
      </c>
      <c r="CC745" s="92">
        <v>13.156144697720515</v>
      </c>
      <c r="CD745" s="92">
        <v>2.124473736372646</v>
      </c>
      <c r="CE745" s="92">
        <v>10.719821605550051</v>
      </c>
      <c r="CF745" s="92">
        <v>1.3253597621407331</v>
      </c>
      <c r="CG745" s="92">
        <v>5.8471754212091165</v>
      </c>
      <c r="CH745" s="92">
        <v>1.4812844400396432</v>
      </c>
      <c r="CI745" s="92">
        <v>4.1125133795837456</v>
      </c>
      <c r="CJ745" s="92">
        <v>0.7016610505450942</v>
      </c>
      <c r="CK745" s="92">
        <v>3.6837205153617436</v>
      </c>
      <c r="CL745" s="92">
        <v>0.93554806739345875</v>
      </c>
      <c r="CM745" s="92"/>
      <c r="CN745" s="92"/>
      <c r="CO745" s="92"/>
      <c r="CP745" s="92">
        <v>17.405092170465807</v>
      </c>
      <c r="CQ745" s="92"/>
      <c r="CR745" s="92">
        <f t="shared" si="76"/>
        <v>261.05689197224979</v>
      </c>
      <c r="CS745" s="92">
        <f t="shared" si="77"/>
        <v>288.01237066402382</v>
      </c>
      <c r="CT745" s="108"/>
      <c r="CU745" s="13"/>
      <c r="CV745" s="13" t="s">
        <v>2014</v>
      </c>
      <c r="CW745" s="6"/>
      <c r="CY745" s="15">
        <v>43221</v>
      </c>
      <c r="CZ745" s="15"/>
      <c r="DA745" s="15">
        <v>43237</v>
      </c>
      <c r="DB745" s="6"/>
      <c r="DC745" s="6"/>
    </row>
    <row r="746" spans="1:107" s="5" customFormat="1" x14ac:dyDescent="0.25">
      <c r="A746" s="6" t="s">
        <v>2757</v>
      </c>
      <c r="B746" s="6" t="s">
        <v>1728</v>
      </c>
      <c r="C746" s="37" t="s">
        <v>1993</v>
      </c>
      <c r="D746" s="12" t="str">
        <f>A744</f>
        <v>MMA0739</v>
      </c>
      <c r="E746" s="6" t="s">
        <v>1559</v>
      </c>
      <c r="F746" s="6" t="s">
        <v>1560</v>
      </c>
      <c r="G746" s="6" t="s">
        <v>1561</v>
      </c>
      <c r="H746" s="6" t="s">
        <v>1570</v>
      </c>
      <c r="I746" s="6" t="s">
        <v>1418</v>
      </c>
      <c r="J746" s="6" t="s">
        <v>1737</v>
      </c>
      <c r="K746" s="6" t="s">
        <v>1378</v>
      </c>
      <c r="L746" s="6" t="s">
        <v>1594</v>
      </c>
      <c r="M746" s="6" t="s">
        <v>1738</v>
      </c>
      <c r="N746" s="115" t="s">
        <v>1739</v>
      </c>
      <c r="O746" s="6" t="s">
        <v>1594</v>
      </c>
      <c r="P746" s="6" t="s">
        <v>1723</v>
      </c>
      <c r="Q746" s="6" t="s">
        <v>1724</v>
      </c>
      <c r="R746" s="6" t="s">
        <v>1956</v>
      </c>
      <c r="S746" s="6" t="s">
        <v>1777</v>
      </c>
      <c r="T746" s="6" t="s">
        <v>1559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6" t="s">
        <v>1722</v>
      </c>
      <c r="AK746" s="6"/>
      <c r="AL746" s="6"/>
      <c r="AM746" s="91"/>
      <c r="AN746" s="91"/>
      <c r="AO746" s="91"/>
      <c r="AP746" s="91"/>
      <c r="AQ746" s="91"/>
      <c r="AR746" s="91"/>
      <c r="AS746" s="91"/>
      <c r="AT746" s="91"/>
      <c r="AU746" s="91">
        <v>4.8500000000000008E-2</v>
      </c>
      <c r="AV746" s="91"/>
      <c r="AW746" s="91"/>
      <c r="AX746" s="91"/>
      <c r="AY746" s="91"/>
      <c r="AZ746" s="91"/>
      <c r="BA746" s="91"/>
      <c r="BB746" s="91"/>
      <c r="BC746" s="91"/>
      <c r="BD746" s="91"/>
      <c r="BE746" s="91"/>
      <c r="BF746" s="91"/>
      <c r="BG746" s="91"/>
      <c r="BH746" s="91"/>
      <c r="BI746" s="91"/>
      <c r="BJ746" s="91">
        <v>0.1106</v>
      </c>
      <c r="BK746" s="91"/>
      <c r="BL746" s="91"/>
      <c r="BM746" s="91"/>
      <c r="BN746" s="91"/>
      <c r="BO746" s="91"/>
      <c r="BP746" s="91"/>
      <c r="BQ746" s="91"/>
      <c r="BR746" s="91"/>
      <c r="BS746" s="91"/>
      <c r="BT746" s="91"/>
      <c r="BU746" s="91"/>
      <c r="BV746" s="91"/>
      <c r="BW746" s="91"/>
      <c r="BX746" s="91"/>
      <c r="BY746" s="92">
        <v>0.31890000000000002</v>
      </c>
      <c r="BZ746" s="92">
        <v>0.62629999999999997</v>
      </c>
      <c r="CA746" s="92">
        <v>8.649999999999998E-2</v>
      </c>
      <c r="CB746" s="92">
        <v>0.315</v>
      </c>
      <c r="CC746" s="92">
        <v>7.4200000000000002E-2</v>
      </c>
      <c r="CD746" s="92">
        <v>8.5000000000000006E-3</v>
      </c>
      <c r="CE746" s="92">
        <v>5.3699999999999998E-2</v>
      </c>
      <c r="CF746" s="92">
        <v>0</v>
      </c>
      <c r="CG746" s="92">
        <v>2.0400000000000001E-2</v>
      </c>
      <c r="CH746" s="92">
        <v>7.4000000000000003E-3</v>
      </c>
      <c r="CI746" s="92">
        <v>5.9500000000000004E-3</v>
      </c>
      <c r="CJ746" s="92">
        <v>3.0999999999999999E-3</v>
      </c>
      <c r="CK746" s="92">
        <v>6.4000000000000003E-3</v>
      </c>
      <c r="CL746" s="92">
        <v>1.1000000000000001E-3</v>
      </c>
      <c r="CM746" s="92"/>
      <c r="CN746" s="92"/>
      <c r="CO746" s="92"/>
      <c r="CP746" s="92">
        <v>9.8299999999999998E-2</v>
      </c>
      <c r="CQ746" s="92"/>
      <c r="CR746" s="92">
        <f t="shared" si="76"/>
        <v>1.5274500000000002</v>
      </c>
      <c r="CS746" s="92">
        <f t="shared" si="77"/>
        <v>1.6380500000000002</v>
      </c>
      <c r="CT746" s="108"/>
      <c r="CU746" s="13"/>
      <c r="CV746" s="13" t="s">
        <v>2014</v>
      </c>
      <c r="CW746" s="6"/>
      <c r="CY746" s="15">
        <v>43221</v>
      </c>
      <c r="CZ746" s="15"/>
      <c r="DA746" s="15">
        <v>43237</v>
      </c>
      <c r="DB746" s="6"/>
      <c r="DC746" s="6"/>
    </row>
    <row r="747" spans="1:107" s="5" customFormat="1" x14ac:dyDescent="0.25">
      <c r="A747" s="6" t="s">
        <v>2758</v>
      </c>
      <c r="B747" s="6" t="s">
        <v>1728</v>
      </c>
      <c r="C747" s="37" t="s">
        <v>1994</v>
      </c>
      <c r="D747" s="12" t="str">
        <f>D746</f>
        <v>MMA0739</v>
      </c>
      <c r="E747" s="6" t="s">
        <v>1559</v>
      </c>
      <c r="F747" s="6" t="s">
        <v>1560</v>
      </c>
      <c r="G747" s="6" t="s">
        <v>1561</v>
      </c>
      <c r="H747" s="6" t="s">
        <v>1570</v>
      </c>
      <c r="I747" s="6" t="s">
        <v>1418</v>
      </c>
      <c r="J747" s="6" t="s">
        <v>1737</v>
      </c>
      <c r="K747" s="6" t="s">
        <v>1378</v>
      </c>
      <c r="L747" s="6" t="s">
        <v>1594</v>
      </c>
      <c r="M747" s="6" t="s">
        <v>1738</v>
      </c>
      <c r="N747" s="115" t="s">
        <v>1739</v>
      </c>
      <c r="O747" s="6" t="s">
        <v>1594</v>
      </c>
      <c r="P747" s="6" t="s">
        <v>1723</v>
      </c>
      <c r="Q747" s="6" t="s">
        <v>1724</v>
      </c>
      <c r="R747" s="6" t="s">
        <v>1956</v>
      </c>
      <c r="S747" s="6" t="s">
        <v>1777</v>
      </c>
      <c r="T747" s="6" t="s">
        <v>1559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6" t="s">
        <v>1722</v>
      </c>
      <c r="AK747" s="6"/>
      <c r="AL747" s="6"/>
      <c r="AM747" s="91"/>
      <c r="AN747" s="91"/>
      <c r="AO747" s="91"/>
      <c r="AP747" s="91"/>
      <c r="AQ747" s="91"/>
      <c r="AR747" s="91"/>
      <c r="AS747" s="91"/>
      <c r="AT747" s="91"/>
      <c r="AU747" s="91">
        <v>5.2400000000000002E-2</v>
      </c>
      <c r="AV747" s="91"/>
      <c r="AW747" s="91"/>
      <c r="AX747" s="91"/>
      <c r="AY747" s="91"/>
      <c r="AZ747" s="91"/>
      <c r="BA747" s="91"/>
      <c r="BB747" s="91"/>
      <c r="BC747" s="91"/>
      <c r="BD747" s="91"/>
      <c r="BE747" s="91"/>
      <c r="BF747" s="91"/>
      <c r="BG747" s="91"/>
      <c r="BH747" s="91"/>
      <c r="BI747" s="91"/>
      <c r="BJ747" s="91">
        <v>0.11070000000000001</v>
      </c>
      <c r="BK747" s="91"/>
      <c r="BL747" s="91"/>
      <c r="BM747" s="91"/>
      <c r="BN747" s="91"/>
      <c r="BO747" s="91"/>
      <c r="BP747" s="91"/>
      <c r="BQ747" s="91"/>
      <c r="BR747" s="91"/>
      <c r="BS747" s="91"/>
      <c r="BT747" s="91"/>
      <c r="BU747" s="91"/>
      <c r="BV747" s="91"/>
      <c r="BW747" s="91"/>
      <c r="BX747" s="91"/>
      <c r="BY747" s="92">
        <v>0.3301</v>
      </c>
      <c r="BZ747" s="92">
        <v>0.63</v>
      </c>
      <c r="CA747" s="92">
        <v>9.1499999999999998E-2</v>
      </c>
      <c r="CB747" s="92">
        <v>0.3206</v>
      </c>
      <c r="CC747" s="92">
        <v>9.5100000000000004E-2</v>
      </c>
      <c r="CD747" s="92">
        <v>8.8000000000000005E-3</v>
      </c>
      <c r="CE747" s="92">
        <v>5.3900000000000003E-2</v>
      </c>
      <c r="CF747" s="92">
        <v>0</v>
      </c>
      <c r="CG747" s="92">
        <v>2.0500000000000001E-2</v>
      </c>
      <c r="CH747" s="92">
        <v>7.4999999999999997E-3</v>
      </c>
      <c r="CI747" s="92">
        <v>6.0000000000000001E-3</v>
      </c>
      <c r="CJ747" s="92">
        <v>3.2000000000000002E-3</v>
      </c>
      <c r="CK747" s="92">
        <v>7.4000000000000003E-3</v>
      </c>
      <c r="CL747" s="92">
        <v>2.5999999999999999E-3</v>
      </c>
      <c r="CM747" s="92"/>
      <c r="CN747" s="92"/>
      <c r="CO747" s="92"/>
      <c r="CP747" s="92">
        <v>9.8699999999999996E-2</v>
      </c>
      <c r="CQ747" s="92"/>
      <c r="CR747" s="92">
        <f t="shared" si="76"/>
        <v>1.5771999999999999</v>
      </c>
      <c r="CS747" s="92">
        <f t="shared" si="77"/>
        <v>1.6879</v>
      </c>
      <c r="CT747" s="108"/>
      <c r="CU747" s="13"/>
      <c r="CV747" s="13" t="s">
        <v>2014</v>
      </c>
      <c r="CW747" s="6"/>
      <c r="CY747" s="15">
        <v>43221</v>
      </c>
      <c r="CZ747" s="15"/>
      <c r="DA747" s="15">
        <v>43237</v>
      </c>
      <c r="DB747" s="6"/>
      <c r="DC747" s="6"/>
    </row>
    <row r="748" spans="1:107" s="5" customFormat="1" x14ac:dyDescent="0.25">
      <c r="A748" s="6" t="s">
        <v>2759</v>
      </c>
      <c r="B748" s="6" t="s">
        <v>1728</v>
      </c>
      <c r="C748" s="37" t="s">
        <v>1995</v>
      </c>
      <c r="D748" s="12" t="str">
        <f t="shared" ref="D748:D750" si="79">D747</f>
        <v>MMA0739</v>
      </c>
      <c r="E748" s="6" t="s">
        <v>1559</v>
      </c>
      <c r="F748" s="6" t="s">
        <v>1560</v>
      </c>
      <c r="G748" s="6" t="s">
        <v>1561</v>
      </c>
      <c r="H748" s="6" t="s">
        <v>1570</v>
      </c>
      <c r="I748" s="6" t="s">
        <v>1418</v>
      </c>
      <c r="J748" s="6" t="s">
        <v>1737</v>
      </c>
      <c r="K748" s="6" t="s">
        <v>1378</v>
      </c>
      <c r="L748" s="6" t="s">
        <v>1594</v>
      </c>
      <c r="M748" s="6" t="s">
        <v>1738</v>
      </c>
      <c r="N748" s="115" t="s">
        <v>1739</v>
      </c>
      <c r="O748" s="6" t="s">
        <v>1594</v>
      </c>
      <c r="P748" s="6" t="s">
        <v>1723</v>
      </c>
      <c r="Q748" s="6" t="s">
        <v>1724</v>
      </c>
      <c r="R748" s="6" t="s">
        <v>1956</v>
      </c>
      <c r="S748" s="6" t="s">
        <v>1777</v>
      </c>
      <c r="T748" s="6" t="s">
        <v>1559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6" t="s">
        <v>1722</v>
      </c>
      <c r="AK748" s="6"/>
      <c r="AL748" s="6"/>
      <c r="AM748" s="91"/>
      <c r="AN748" s="91"/>
      <c r="AO748" s="91"/>
      <c r="AP748" s="91"/>
      <c r="AQ748" s="91"/>
      <c r="AR748" s="91"/>
      <c r="AS748" s="91"/>
      <c r="AT748" s="91"/>
      <c r="AU748" s="91">
        <v>5.5599999999999997E-2</v>
      </c>
      <c r="AV748" s="91"/>
      <c r="AW748" s="91"/>
      <c r="AX748" s="91"/>
      <c r="AY748" s="91"/>
      <c r="AZ748" s="91"/>
      <c r="BA748" s="91"/>
      <c r="BB748" s="91"/>
      <c r="BC748" s="91"/>
      <c r="BD748" s="91"/>
      <c r="BE748" s="91"/>
      <c r="BF748" s="91"/>
      <c r="BG748" s="91"/>
      <c r="BH748" s="91"/>
      <c r="BI748" s="91"/>
      <c r="BJ748" s="91">
        <v>0.1128</v>
      </c>
      <c r="BK748" s="91"/>
      <c r="BL748" s="91"/>
      <c r="BM748" s="91"/>
      <c r="BN748" s="91"/>
      <c r="BO748" s="91"/>
      <c r="BP748" s="91"/>
      <c r="BQ748" s="91"/>
      <c r="BR748" s="91"/>
      <c r="BS748" s="91"/>
      <c r="BT748" s="91"/>
      <c r="BU748" s="91"/>
      <c r="BV748" s="91"/>
      <c r="BW748" s="91"/>
      <c r="BX748" s="91"/>
      <c r="BY748" s="92">
        <v>0.3422</v>
      </c>
      <c r="BZ748" s="92">
        <v>0.65200000000000002</v>
      </c>
      <c r="CA748" s="92">
        <v>9.1600000000000001E-2</v>
      </c>
      <c r="CB748" s="92">
        <v>0.33260000000000001</v>
      </c>
      <c r="CC748" s="92">
        <v>0.10710000000000001</v>
      </c>
      <c r="CD748" s="92">
        <v>8.8999999999999999E-3</v>
      </c>
      <c r="CE748" s="92">
        <v>5.4199999999999998E-2</v>
      </c>
      <c r="CF748" s="92">
        <v>0</v>
      </c>
      <c r="CG748" s="92">
        <v>2.06E-2</v>
      </c>
      <c r="CH748" s="92">
        <v>7.5499999999999994E-3</v>
      </c>
      <c r="CI748" s="92">
        <v>6.5000000000000006E-3</v>
      </c>
      <c r="CJ748" s="92">
        <v>3.3999999999999998E-3</v>
      </c>
      <c r="CK748" s="92">
        <v>8.3000000000000001E-3</v>
      </c>
      <c r="CL748" s="92">
        <v>3.0999999999999999E-3</v>
      </c>
      <c r="CM748" s="92"/>
      <c r="CN748" s="92"/>
      <c r="CO748" s="92"/>
      <c r="CP748" s="92">
        <v>0.104</v>
      </c>
      <c r="CQ748" s="92"/>
      <c r="CR748" s="92">
        <f t="shared" si="76"/>
        <v>1.6380499999999998</v>
      </c>
      <c r="CS748" s="92">
        <f t="shared" si="77"/>
        <v>1.7508499999999998</v>
      </c>
      <c r="CT748" s="108"/>
      <c r="CU748" s="13"/>
      <c r="CV748" s="13" t="s">
        <v>2014</v>
      </c>
      <c r="CW748" s="6"/>
      <c r="CY748" s="15">
        <v>43221</v>
      </c>
      <c r="CZ748" s="15"/>
      <c r="DA748" s="15">
        <v>43237</v>
      </c>
      <c r="DB748" s="6"/>
      <c r="DC748" s="6"/>
    </row>
    <row r="749" spans="1:107" s="5" customFormat="1" x14ac:dyDescent="0.25">
      <c r="A749" s="6" t="s">
        <v>2760</v>
      </c>
      <c r="B749" s="6" t="s">
        <v>1728</v>
      </c>
      <c r="C749" s="37" t="s">
        <v>1996</v>
      </c>
      <c r="D749" s="12" t="str">
        <f t="shared" si="79"/>
        <v>MMA0739</v>
      </c>
      <c r="E749" s="6" t="s">
        <v>1559</v>
      </c>
      <c r="F749" s="6" t="s">
        <v>1560</v>
      </c>
      <c r="G749" s="6" t="s">
        <v>1561</v>
      </c>
      <c r="H749" s="6" t="s">
        <v>1570</v>
      </c>
      <c r="I749" s="6" t="s">
        <v>1418</v>
      </c>
      <c r="J749" s="6" t="s">
        <v>1737</v>
      </c>
      <c r="K749" s="6" t="s">
        <v>1378</v>
      </c>
      <c r="L749" s="6" t="s">
        <v>1594</v>
      </c>
      <c r="M749" s="6" t="s">
        <v>1738</v>
      </c>
      <c r="N749" s="115" t="s">
        <v>1739</v>
      </c>
      <c r="O749" s="6" t="s">
        <v>1594</v>
      </c>
      <c r="P749" s="6" t="s">
        <v>1723</v>
      </c>
      <c r="Q749" s="6" t="s">
        <v>1724</v>
      </c>
      <c r="R749" s="6" t="s">
        <v>1956</v>
      </c>
      <c r="S749" s="6" t="s">
        <v>1777</v>
      </c>
      <c r="T749" s="6" t="s">
        <v>1559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6" t="s">
        <v>1722</v>
      </c>
      <c r="AK749" s="6"/>
      <c r="AL749" s="6"/>
      <c r="AM749" s="91"/>
      <c r="AN749" s="91"/>
      <c r="AO749" s="91"/>
      <c r="AP749" s="91"/>
      <c r="AQ749" s="91"/>
      <c r="AR749" s="91"/>
      <c r="AS749" s="91"/>
      <c r="AT749" s="91"/>
      <c r="AU749" s="91">
        <v>5.9400000000000001E-2</v>
      </c>
      <c r="AV749" s="91"/>
      <c r="AW749" s="91"/>
      <c r="AX749" s="91"/>
      <c r="AY749" s="91"/>
      <c r="AZ749" s="91"/>
      <c r="BA749" s="91"/>
      <c r="BB749" s="91"/>
      <c r="BC749" s="91"/>
      <c r="BD749" s="91"/>
      <c r="BE749" s="91"/>
      <c r="BF749" s="91"/>
      <c r="BG749" s="91"/>
      <c r="BH749" s="91"/>
      <c r="BI749" s="91"/>
      <c r="BJ749" s="91">
        <v>0.1142</v>
      </c>
      <c r="BK749" s="91"/>
      <c r="BL749" s="91"/>
      <c r="BM749" s="91"/>
      <c r="BN749" s="91"/>
      <c r="BO749" s="91"/>
      <c r="BP749" s="91"/>
      <c r="BQ749" s="91"/>
      <c r="BR749" s="91"/>
      <c r="BS749" s="91"/>
      <c r="BT749" s="91"/>
      <c r="BU749" s="91"/>
      <c r="BV749" s="91"/>
      <c r="BW749" s="91"/>
      <c r="BX749" s="91"/>
      <c r="BY749" s="92">
        <v>0.34970000000000001</v>
      </c>
      <c r="BZ749" s="92">
        <v>0.65839999999999999</v>
      </c>
      <c r="CA749" s="92">
        <v>9.4E-2</v>
      </c>
      <c r="CB749" s="92">
        <v>0.33800000000000002</v>
      </c>
      <c r="CC749" s="92">
        <v>0.10730000000000001</v>
      </c>
      <c r="CD749" s="92">
        <v>9.4000000000000004E-3</v>
      </c>
      <c r="CE749" s="92">
        <v>5.5599999999999997E-2</v>
      </c>
      <c r="CF749" s="92">
        <v>0</v>
      </c>
      <c r="CG749" s="92">
        <v>2.0799999999999999E-2</v>
      </c>
      <c r="CH749" s="92">
        <v>7.5799999999999999E-3</v>
      </c>
      <c r="CI749" s="92">
        <v>6.6E-3</v>
      </c>
      <c r="CJ749" s="92">
        <v>3.7000000000000002E-3</v>
      </c>
      <c r="CK749" s="92">
        <v>8.6999999999999994E-3</v>
      </c>
      <c r="CL749" s="92">
        <v>3.15E-3</v>
      </c>
      <c r="CM749" s="92"/>
      <c r="CN749" s="92"/>
      <c r="CO749" s="92"/>
      <c r="CP749" s="92">
        <v>0.1046</v>
      </c>
      <c r="CQ749" s="92"/>
      <c r="CR749" s="92">
        <f t="shared" si="76"/>
        <v>1.66293</v>
      </c>
      <c r="CS749" s="92">
        <f t="shared" si="77"/>
        <v>1.7771300000000001</v>
      </c>
      <c r="CT749" s="108"/>
      <c r="CU749" s="13"/>
      <c r="CV749" s="13" t="s">
        <v>2014</v>
      </c>
      <c r="CW749" s="6"/>
      <c r="CY749" s="15">
        <v>43221</v>
      </c>
      <c r="CZ749" s="15"/>
      <c r="DA749" s="15">
        <v>43237</v>
      </c>
      <c r="DB749" s="6"/>
      <c r="DC749" s="6"/>
    </row>
    <row r="750" spans="1:107" s="5" customFormat="1" x14ac:dyDescent="0.25">
      <c r="A750" s="6" t="s">
        <v>2761</v>
      </c>
      <c r="B750" s="6" t="s">
        <v>1728</v>
      </c>
      <c r="C750" s="37" t="s">
        <v>1997</v>
      </c>
      <c r="D750" s="12" t="str">
        <f t="shared" si="79"/>
        <v>MMA0739</v>
      </c>
      <c r="E750" s="6" t="s">
        <v>1559</v>
      </c>
      <c r="F750" s="6" t="s">
        <v>1560</v>
      </c>
      <c r="G750" s="6" t="s">
        <v>1561</v>
      </c>
      <c r="H750" s="6" t="s">
        <v>1570</v>
      </c>
      <c r="I750" s="6" t="s">
        <v>1418</v>
      </c>
      <c r="J750" s="6" t="s">
        <v>1737</v>
      </c>
      <c r="K750" s="6" t="s">
        <v>1378</v>
      </c>
      <c r="L750" s="6" t="s">
        <v>1594</v>
      </c>
      <c r="M750" s="6" t="s">
        <v>1738</v>
      </c>
      <c r="N750" s="115" t="s">
        <v>1739</v>
      </c>
      <c r="O750" s="6" t="s">
        <v>1594</v>
      </c>
      <c r="P750" s="6" t="s">
        <v>1723</v>
      </c>
      <c r="Q750" s="6" t="s">
        <v>1724</v>
      </c>
      <c r="R750" s="6" t="s">
        <v>1956</v>
      </c>
      <c r="S750" s="6" t="s">
        <v>1777</v>
      </c>
      <c r="T750" s="6" t="s">
        <v>1559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6" t="s">
        <v>1722</v>
      </c>
      <c r="AK750" s="6"/>
      <c r="AL750" s="6"/>
      <c r="AM750" s="91"/>
      <c r="AN750" s="91"/>
      <c r="AO750" s="91"/>
      <c r="AP750" s="91"/>
      <c r="AQ750" s="91"/>
      <c r="AR750" s="91"/>
      <c r="AS750" s="91"/>
      <c r="AT750" s="91"/>
      <c r="AU750" s="91">
        <v>5.91E-2</v>
      </c>
      <c r="AV750" s="91"/>
      <c r="AW750" s="91"/>
      <c r="AX750" s="91"/>
      <c r="AY750" s="91"/>
      <c r="AZ750" s="91"/>
      <c r="BA750" s="91"/>
      <c r="BB750" s="91"/>
      <c r="BC750" s="91"/>
      <c r="BD750" s="91"/>
      <c r="BE750" s="91"/>
      <c r="BF750" s="91"/>
      <c r="BG750" s="91"/>
      <c r="BH750" s="91"/>
      <c r="BI750" s="91"/>
      <c r="BJ750" s="91">
        <v>0.1143</v>
      </c>
      <c r="BK750" s="91"/>
      <c r="BL750" s="91"/>
      <c r="BM750" s="91"/>
      <c r="BN750" s="91"/>
      <c r="BO750" s="91"/>
      <c r="BP750" s="91"/>
      <c r="BQ750" s="91"/>
      <c r="BR750" s="91"/>
      <c r="BS750" s="91"/>
      <c r="BT750" s="91"/>
      <c r="BU750" s="91"/>
      <c r="BV750" s="91"/>
      <c r="BW750" s="91"/>
      <c r="BX750" s="91"/>
      <c r="BY750" s="92">
        <v>0.3498</v>
      </c>
      <c r="BZ750" s="92">
        <v>0.66739999999999999</v>
      </c>
      <c r="CA750" s="92">
        <v>9.69E-2</v>
      </c>
      <c r="CB750" s="92">
        <v>0.33810000000000001</v>
      </c>
      <c r="CC750" s="92">
        <v>0.1074</v>
      </c>
      <c r="CD750" s="92">
        <v>9.4999999999999998E-3</v>
      </c>
      <c r="CE750" s="92">
        <v>5.5800000000000002E-2</v>
      </c>
      <c r="CF750" s="92">
        <v>0</v>
      </c>
      <c r="CG750" s="92">
        <v>2.0899999999999998E-2</v>
      </c>
      <c r="CH750" s="92">
        <v>7.6E-3</v>
      </c>
      <c r="CI750" s="92">
        <v>7.1000000000000004E-3</v>
      </c>
      <c r="CJ750" s="92">
        <v>3.8E-3</v>
      </c>
      <c r="CK750" s="92">
        <v>8.8000000000000005E-3</v>
      </c>
      <c r="CL750" s="92">
        <v>3.2000000000000002E-3</v>
      </c>
      <c r="CM750" s="92"/>
      <c r="CN750" s="92"/>
      <c r="CO750" s="92"/>
      <c r="CP750" s="92">
        <v>0.10489999999999998</v>
      </c>
      <c r="CQ750" s="92"/>
      <c r="CR750" s="92">
        <f t="shared" si="76"/>
        <v>1.6763000000000001</v>
      </c>
      <c r="CS750" s="92">
        <f t="shared" si="77"/>
        <v>1.7906000000000002</v>
      </c>
      <c r="CT750" s="108"/>
      <c r="CU750" s="13"/>
      <c r="CV750" s="13" t="s">
        <v>2014</v>
      </c>
      <c r="CW750" s="6"/>
      <c r="CY750" s="15">
        <v>43221</v>
      </c>
      <c r="CZ750" s="15"/>
      <c r="DA750" s="15">
        <v>43237</v>
      </c>
      <c r="DB750" s="6"/>
      <c r="DC750" s="6"/>
    </row>
    <row r="751" spans="1:107" s="5" customFormat="1" x14ac:dyDescent="0.25">
      <c r="A751" s="6" t="s">
        <v>2762</v>
      </c>
      <c r="B751" s="6" t="s">
        <v>233</v>
      </c>
      <c r="C751" s="37" t="s">
        <v>1998</v>
      </c>
      <c r="D751" s="6" t="s">
        <v>1559</v>
      </c>
      <c r="E751" s="6" t="s">
        <v>1559</v>
      </c>
      <c r="F751" s="6" t="s">
        <v>1560</v>
      </c>
      <c r="G751" s="6" t="s">
        <v>1561</v>
      </c>
      <c r="H751" s="6" t="s">
        <v>1570</v>
      </c>
      <c r="I751" s="6" t="s">
        <v>1418</v>
      </c>
      <c r="J751" s="6" t="s">
        <v>1737</v>
      </c>
      <c r="K751" s="6" t="s">
        <v>1378</v>
      </c>
      <c r="L751" s="6" t="s">
        <v>1594</v>
      </c>
      <c r="M751" s="6" t="s">
        <v>1738</v>
      </c>
      <c r="N751" s="115" t="s">
        <v>1739</v>
      </c>
      <c r="O751" s="6" t="s">
        <v>1594</v>
      </c>
      <c r="P751" s="6" t="s">
        <v>1723</v>
      </c>
      <c r="Q751" s="6" t="s">
        <v>1724</v>
      </c>
      <c r="R751" s="6" t="s">
        <v>1956</v>
      </c>
      <c r="S751" s="6" t="s">
        <v>1777</v>
      </c>
      <c r="T751" s="6" t="s">
        <v>1559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6" t="s">
        <v>1722</v>
      </c>
      <c r="AK751" s="6"/>
      <c r="AL751" s="6"/>
      <c r="AM751" s="91"/>
      <c r="AN751" s="91"/>
      <c r="AO751" s="91"/>
      <c r="AP751" s="91"/>
      <c r="AQ751" s="91"/>
      <c r="AR751" s="91"/>
      <c r="AS751" s="91"/>
      <c r="AT751" s="91"/>
      <c r="AU751" s="91">
        <v>13.901770038</v>
      </c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  <c r="BF751" s="91"/>
      <c r="BG751" s="91"/>
      <c r="BH751" s="91"/>
      <c r="BI751" s="91"/>
      <c r="BJ751" s="91">
        <v>17.466845526</v>
      </c>
      <c r="BK751" s="91"/>
      <c r="BL751" s="91"/>
      <c r="BM751" s="91"/>
      <c r="BN751" s="91"/>
      <c r="BO751" s="91"/>
      <c r="BP751" s="91"/>
      <c r="BQ751" s="91"/>
      <c r="BR751" s="91"/>
      <c r="BS751" s="91"/>
      <c r="BT751" s="91"/>
      <c r="BU751" s="91"/>
      <c r="BV751" s="91"/>
      <c r="BW751" s="91"/>
      <c r="BX751" s="91"/>
      <c r="BY751" s="92">
        <v>24.696560421000001</v>
      </c>
      <c r="BZ751" s="92">
        <v>50.189788817999997</v>
      </c>
      <c r="CA751" s="92">
        <v>7.2496355100000009</v>
      </c>
      <c r="CB751" s="92">
        <v>27.942964802999999</v>
      </c>
      <c r="CC751" s="92">
        <v>5.5567268289000005</v>
      </c>
      <c r="CD751" s="92">
        <v>0.43816445009999994</v>
      </c>
      <c r="CE751" s="92">
        <v>4.4214808364999998</v>
      </c>
      <c r="CF751" s="92">
        <v>0.35849863139999999</v>
      </c>
      <c r="CG751" s="92">
        <v>2.5493228397000003</v>
      </c>
      <c r="CH751" s="92">
        <v>0.55766464650000003</v>
      </c>
      <c r="CI751" s="92">
        <v>3.6248177550000005</v>
      </c>
      <c r="CJ751" s="92">
        <v>0.45808114950000006</v>
      </c>
      <c r="CK751" s="92">
        <v>2.4497393427000005</v>
      </c>
      <c r="CL751" s="92">
        <v>0</v>
      </c>
      <c r="CM751" s="92"/>
      <c r="CN751" s="92"/>
      <c r="CO751" s="92"/>
      <c r="CP751" s="92">
        <v>7.8471332616300007</v>
      </c>
      <c r="CQ751" s="92"/>
      <c r="CR751" s="92">
        <f t="shared" si="76"/>
        <v>130.4934460323</v>
      </c>
      <c r="CS751" s="92">
        <f t="shared" si="77"/>
        <v>147.96029155830001</v>
      </c>
      <c r="CT751" s="108"/>
      <c r="CU751" s="13"/>
      <c r="CV751" s="13" t="s">
        <v>2014</v>
      </c>
      <c r="CW751" s="6"/>
      <c r="CY751" s="15">
        <v>43221</v>
      </c>
      <c r="CZ751" s="15"/>
      <c r="DA751" s="15">
        <v>43237</v>
      </c>
      <c r="DB751" s="6"/>
      <c r="DC751" s="6"/>
    </row>
    <row r="752" spans="1:107" s="5" customFormat="1" x14ac:dyDescent="0.25">
      <c r="A752" s="6" t="s">
        <v>2763</v>
      </c>
      <c r="B752" s="6" t="s">
        <v>233</v>
      </c>
      <c r="C752" s="37" t="s">
        <v>1999</v>
      </c>
      <c r="D752" s="6" t="s">
        <v>1559</v>
      </c>
      <c r="E752" s="6" t="s">
        <v>1559</v>
      </c>
      <c r="F752" s="6" t="s">
        <v>1560</v>
      </c>
      <c r="G752" s="6" t="s">
        <v>1561</v>
      </c>
      <c r="H752" s="6" t="s">
        <v>1570</v>
      </c>
      <c r="I752" s="6" t="s">
        <v>1418</v>
      </c>
      <c r="J752" s="6" t="s">
        <v>1737</v>
      </c>
      <c r="K752" s="6" t="s">
        <v>1378</v>
      </c>
      <c r="L752" s="6" t="s">
        <v>1594</v>
      </c>
      <c r="M752" s="6" t="s">
        <v>1738</v>
      </c>
      <c r="N752" s="115" t="s">
        <v>1739</v>
      </c>
      <c r="O752" s="6" t="s">
        <v>1594</v>
      </c>
      <c r="P752" s="6" t="s">
        <v>1723</v>
      </c>
      <c r="Q752" s="6" t="s">
        <v>1724</v>
      </c>
      <c r="R752" s="6" t="s">
        <v>1956</v>
      </c>
      <c r="S752" s="6" t="s">
        <v>1777</v>
      </c>
      <c r="T752" s="6" t="s">
        <v>1559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6" t="s">
        <v>1722</v>
      </c>
      <c r="AK752" s="6"/>
      <c r="AL752" s="6"/>
      <c r="AM752" s="91"/>
      <c r="AN752" s="91"/>
      <c r="AO752" s="91"/>
      <c r="AP752" s="91"/>
      <c r="AQ752" s="91"/>
      <c r="AR752" s="91"/>
      <c r="AS752" s="91"/>
      <c r="AT752" s="91"/>
      <c r="AU752" s="91">
        <v>17.908504523518381</v>
      </c>
      <c r="AV752" s="91"/>
      <c r="AW752" s="91"/>
      <c r="AX752" s="91"/>
      <c r="AY752" s="91"/>
      <c r="AZ752" s="91"/>
      <c r="BA752" s="91"/>
      <c r="BB752" s="91"/>
      <c r="BC752" s="91"/>
      <c r="BD752" s="91"/>
      <c r="BE752" s="91"/>
      <c r="BF752" s="91"/>
      <c r="BG752" s="91"/>
      <c r="BH752" s="91"/>
      <c r="BI752" s="91"/>
      <c r="BJ752" s="91">
        <v>26.861752581464117</v>
      </c>
      <c r="BK752" s="91"/>
      <c r="BL752" s="91"/>
      <c r="BM752" s="91"/>
      <c r="BN752" s="91"/>
      <c r="BO752" s="91"/>
      <c r="BP752" s="91"/>
      <c r="BQ752" s="91"/>
      <c r="BR752" s="91"/>
      <c r="BS752" s="91"/>
      <c r="BT752" s="91"/>
      <c r="BU752" s="91"/>
      <c r="BV752" s="91"/>
      <c r="BW752" s="91"/>
      <c r="BX752" s="91"/>
      <c r="BY752" s="92">
        <v>55.623694530938515</v>
      </c>
      <c r="BZ752" s="92">
        <v>110.33001145177786</v>
      </c>
      <c r="CA752" s="92">
        <v>15.844534703773324</v>
      </c>
      <c r="CB752" s="92">
        <v>57.79335539048909</v>
      </c>
      <c r="CC752" s="92">
        <v>15.463734435347799</v>
      </c>
      <c r="CD752" s="92">
        <v>1.321351448378328</v>
      </c>
      <c r="CE752" s="92">
        <v>9.5501258346731941</v>
      </c>
      <c r="CF752" s="92">
        <v>0.31644937977264564</v>
      </c>
      <c r="CG752" s="92">
        <v>4.5867571891851373</v>
      </c>
      <c r="CH752" s="92">
        <v>1.3572387334729454</v>
      </c>
      <c r="CI752" s="92">
        <v>3.9652138968391766</v>
      </c>
      <c r="CJ752" s="92">
        <v>0.81198776117057703</v>
      </c>
      <c r="CK752" s="92">
        <v>2.9776752628875904</v>
      </c>
      <c r="CL752" s="92">
        <v>0.31815505166210933</v>
      </c>
      <c r="CM752" s="92"/>
      <c r="CN752" s="92"/>
      <c r="CO752" s="92"/>
      <c r="CP752" s="92">
        <v>17.276703793694598</v>
      </c>
      <c r="CQ752" s="92"/>
      <c r="CR752" s="92">
        <f t="shared" si="76"/>
        <v>280.26028507036835</v>
      </c>
      <c r="CS752" s="92">
        <f t="shared" si="77"/>
        <v>307.12203765183244</v>
      </c>
      <c r="CT752" s="108"/>
      <c r="CU752" s="13"/>
      <c r="CV752" s="13" t="s">
        <v>2014</v>
      </c>
      <c r="CW752" s="6"/>
      <c r="CY752" s="15">
        <v>43221</v>
      </c>
      <c r="CZ752" s="15"/>
      <c r="DA752" s="15">
        <v>43237</v>
      </c>
      <c r="DB752" s="6"/>
      <c r="DC752" s="6"/>
    </row>
    <row r="753" spans="1:107" s="5" customFormat="1" x14ac:dyDescent="0.25">
      <c r="A753" s="6" t="s">
        <v>2764</v>
      </c>
      <c r="B753" s="6" t="s">
        <v>233</v>
      </c>
      <c r="C753" s="37" t="s">
        <v>2000</v>
      </c>
      <c r="D753" s="6" t="s">
        <v>1559</v>
      </c>
      <c r="E753" s="6" t="s">
        <v>1559</v>
      </c>
      <c r="F753" s="6" t="s">
        <v>1560</v>
      </c>
      <c r="G753" s="6" t="s">
        <v>1561</v>
      </c>
      <c r="H753" s="6" t="s">
        <v>1570</v>
      </c>
      <c r="I753" s="6" t="s">
        <v>1418</v>
      </c>
      <c r="J753" s="6" t="s">
        <v>1737</v>
      </c>
      <c r="K753" s="6" t="s">
        <v>1378</v>
      </c>
      <c r="L753" s="6" t="s">
        <v>1594</v>
      </c>
      <c r="M753" s="6" t="s">
        <v>1738</v>
      </c>
      <c r="N753" s="115" t="s">
        <v>1739</v>
      </c>
      <c r="O753" s="6" t="s">
        <v>1594</v>
      </c>
      <c r="P753" s="6" t="s">
        <v>1723</v>
      </c>
      <c r="Q753" s="6" t="s">
        <v>1724</v>
      </c>
      <c r="R753" s="6" t="s">
        <v>1956</v>
      </c>
      <c r="S753" s="6" t="s">
        <v>1777</v>
      </c>
      <c r="T753" s="6" t="s">
        <v>1559</v>
      </c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6" t="s">
        <v>1722</v>
      </c>
      <c r="AK753" s="6"/>
      <c r="AL753" s="6"/>
      <c r="AM753" s="91"/>
      <c r="AN753" s="91"/>
      <c r="AO753" s="91"/>
      <c r="AP753" s="91"/>
      <c r="AQ753" s="91"/>
      <c r="AR753" s="91"/>
      <c r="AS753" s="91"/>
      <c r="AT753" s="91"/>
      <c r="AU753" s="91">
        <v>17.385601585728445</v>
      </c>
      <c r="AV753" s="91"/>
      <c r="AW753" s="91"/>
      <c r="AX753" s="91"/>
      <c r="AY753" s="91"/>
      <c r="AZ753" s="91"/>
      <c r="BA753" s="91"/>
      <c r="BB753" s="91"/>
      <c r="BC753" s="91"/>
      <c r="BD753" s="91"/>
      <c r="BE753" s="91"/>
      <c r="BF753" s="91"/>
      <c r="BG753" s="91"/>
      <c r="BH753" s="91"/>
      <c r="BI753" s="91"/>
      <c r="BJ753" s="91">
        <v>26.955478691774037</v>
      </c>
      <c r="BK753" s="91"/>
      <c r="BL753" s="91"/>
      <c r="BM753" s="91"/>
      <c r="BN753" s="91"/>
      <c r="BO753" s="91"/>
      <c r="BP753" s="91"/>
      <c r="BQ753" s="91"/>
      <c r="BR753" s="91"/>
      <c r="BS753" s="91"/>
      <c r="BT753" s="91"/>
      <c r="BU753" s="91"/>
      <c r="BV753" s="91"/>
      <c r="BW753" s="91"/>
      <c r="BX753" s="91"/>
      <c r="BY753" s="92">
        <v>50.2467274529237</v>
      </c>
      <c r="BZ753" s="92">
        <v>95.679280475718514</v>
      </c>
      <c r="CA753" s="92">
        <v>14.929787908820614</v>
      </c>
      <c r="CB753" s="92">
        <v>56.113393458870171</v>
      </c>
      <c r="CC753" s="92">
        <v>13.156144697720515</v>
      </c>
      <c r="CD753" s="92">
        <v>2.124473736372646</v>
      </c>
      <c r="CE753" s="92">
        <v>10.719821605550051</v>
      </c>
      <c r="CF753" s="92">
        <v>1.3253597621407331</v>
      </c>
      <c r="CG753" s="92">
        <v>5.8471754212091165</v>
      </c>
      <c r="CH753" s="92">
        <v>1.4812844400396432</v>
      </c>
      <c r="CI753" s="92">
        <v>4.1125133795837456</v>
      </c>
      <c r="CJ753" s="92">
        <v>0.7016610505450942</v>
      </c>
      <c r="CK753" s="92">
        <v>3.6837205153617436</v>
      </c>
      <c r="CL753" s="92">
        <v>0.93554806739345875</v>
      </c>
      <c r="CM753" s="92"/>
      <c r="CN753" s="92"/>
      <c r="CO753" s="92"/>
      <c r="CP753" s="92">
        <v>17.405092170465807</v>
      </c>
      <c r="CQ753" s="92"/>
      <c r="CR753" s="92">
        <f t="shared" si="76"/>
        <v>261.05689197224979</v>
      </c>
      <c r="CS753" s="92">
        <f t="shared" si="77"/>
        <v>288.01237066402382</v>
      </c>
      <c r="CT753" s="108"/>
      <c r="CU753" s="13"/>
      <c r="CV753" s="13" t="s">
        <v>2014</v>
      </c>
      <c r="CW753" s="6"/>
      <c r="CY753" s="15">
        <v>43221</v>
      </c>
      <c r="CZ753" s="15"/>
      <c r="DA753" s="15">
        <v>43237</v>
      </c>
      <c r="DB753" s="6"/>
      <c r="DC753" s="6"/>
    </row>
    <row r="754" spans="1:107" s="5" customFormat="1" x14ac:dyDescent="0.25">
      <c r="A754" s="6" t="s">
        <v>2765</v>
      </c>
      <c r="B754" s="6" t="s">
        <v>1728</v>
      </c>
      <c r="C754" s="37" t="s">
        <v>2001</v>
      </c>
      <c r="D754" s="12" t="str">
        <f>A752</f>
        <v>MMA0747</v>
      </c>
      <c r="E754" s="6" t="s">
        <v>1559</v>
      </c>
      <c r="F754" s="6" t="s">
        <v>1560</v>
      </c>
      <c r="G754" s="6" t="s">
        <v>1561</v>
      </c>
      <c r="H754" s="6" t="s">
        <v>1570</v>
      </c>
      <c r="I754" s="6" t="s">
        <v>1418</v>
      </c>
      <c r="J754" s="6" t="s">
        <v>1737</v>
      </c>
      <c r="K754" s="6" t="s">
        <v>1378</v>
      </c>
      <c r="L754" s="6" t="s">
        <v>1594</v>
      </c>
      <c r="M754" s="6" t="s">
        <v>1738</v>
      </c>
      <c r="N754" s="115" t="s">
        <v>1739</v>
      </c>
      <c r="O754" s="6" t="s">
        <v>1594</v>
      </c>
      <c r="P754" s="6" t="s">
        <v>1723</v>
      </c>
      <c r="Q754" s="6" t="s">
        <v>1724</v>
      </c>
      <c r="R754" s="6" t="s">
        <v>1956</v>
      </c>
      <c r="S754" s="6" t="s">
        <v>1777</v>
      </c>
      <c r="T754" s="6" t="s">
        <v>1559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6" t="s">
        <v>1722</v>
      </c>
      <c r="AK754" s="6"/>
      <c r="AL754" s="6"/>
      <c r="AM754" s="91"/>
      <c r="AN754" s="91"/>
      <c r="AO754" s="91"/>
      <c r="AP754" s="91"/>
      <c r="AQ754" s="91"/>
      <c r="AR754" s="91"/>
      <c r="AS754" s="91"/>
      <c r="AT754" s="91"/>
      <c r="AU754" s="91">
        <v>4.5100000000000001E-2</v>
      </c>
      <c r="AV754" s="91"/>
      <c r="AW754" s="91"/>
      <c r="AX754" s="91"/>
      <c r="AY754" s="91"/>
      <c r="AZ754" s="91"/>
      <c r="BA754" s="91"/>
      <c r="BB754" s="91"/>
      <c r="BC754" s="91"/>
      <c r="BD754" s="91"/>
      <c r="BE754" s="91"/>
      <c r="BF754" s="91"/>
      <c r="BG754" s="91"/>
      <c r="BH754" s="91"/>
      <c r="BI754" s="91"/>
      <c r="BJ754" s="91">
        <v>0.10780000000000001</v>
      </c>
      <c r="BK754" s="91"/>
      <c r="BL754" s="91"/>
      <c r="BM754" s="91"/>
      <c r="BN754" s="91"/>
      <c r="BO754" s="91"/>
      <c r="BP754" s="91"/>
      <c r="BQ754" s="91"/>
      <c r="BR754" s="91"/>
      <c r="BS754" s="91"/>
      <c r="BT754" s="91"/>
      <c r="BU754" s="91"/>
      <c r="BV754" s="91"/>
      <c r="BW754" s="91"/>
      <c r="BX754" s="91"/>
      <c r="BY754" s="92">
        <v>0.29110000000000003</v>
      </c>
      <c r="BZ754" s="92">
        <v>0.57779999999999998</v>
      </c>
      <c r="CA754" s="92">
        <v>7.4099999999999999E-2</v>
      </c>
      <c r="CB754" s="92">
        <v>0.28139999999999998</v>
      </c>
      <c r="CC754" s="92">
        <v>6.5199999999999994E-2</v>
      </c>
      <c r="CD754" s="92">
        <v>7.6E-3</v>
      </c>
      <c r="CE754" s="92">
        <v>5.1400000000000008E-2</v>
      </c>
      <c r="CF754" s="92">
        <v>0</v>
      </c>
      <c r="CG754" s="92">
        <v>2.3E-2</v>
      </c>
      <c r="CH754" s="92">
        <v>7.7000000000000002E-3</v>
      </c>
      <c r="CI754" s="92">
        <v>6.8000000000000005E-3</v>
      </c>
      <c r="CJ754" s="92">
        <v>2.3999999999999998E-3</v>
      </c>
      <c r="CK754" s="92">
        <v>5.3E-3</v>
      </c>
      <c r="CL754" s="92">
        <v>4.0000000000000002E-4</v>
      </c>
      <c r="CM754" s="92"/>
      <c r="CN754" s="92"/>
      <c r="CO754" s="92"/>
      <c r="CP754" s="92">
        <v>8.7999999999999995E-2</v>
      </c>
      <c r="CQ754" s="92"/>
      <c r="CR754" s="92">
        <f t="shared" si="76"/>
        <v>1.3942000000000001</v>
      </c>
      <c r="CS754" s="92">
        <f t="shared" si="77"/>
        <v>1.5020000000000002</v>
      </c>
      <c r="CT754" s="108"/>
      <c r="CU754" s="13"/>
      <c r="CV754" s="13" t="s">
        <v>2014</v>
      </c>
      <c r="CW754" s="6"/>
      <c r="CY754" s="15">
        <v>43221</v>
      </c>
      <c r="CZ754" s="15"/>
      <c r="DA754" s="15">
        <v>43237</v>
      </c>
      <c r="DB754" s="6"/>
      <c r="DC754" s="6"/>
    </row>
    <row r="755" spans="1:107" s="5" customFormat="1" x14ac:dyDescent="0.25">
      <c r="A755" s="6" t="s">
        <v>2766</v>
      </c>
      <c r="B755" s="6" t="s">
        <v>1728</v>
      </c>
      <c r="C755" s="37" t="s">
        <v>2002</v>
      </c>
      <c r="D755" s="12" t="str">
        <f>D754</f>
        <v>MMA0747</v>
      </c>
      <c r="E755" s="6" t="s">
        <v>1559</v>
      </c>
      <c r="F755" s="6" t="s">
        <v>1560</v>
      </c>
      <c r="G755" s="6" t="s">
        <v>1561</v>
      </c>
      <c r="H755" s="6" t="s">
        <v>1570</v>
      </c>
      <c r="I755" s="6" t="s">
        <v>1418</v>
      </c>
      <c r="J755" s="6" t="s">
        <v>1737</v>
      </c>
      <c r="K755" s="6" t="s">
        <v>1378</v>
      </c>
      <c r="L755" s="6" t="s">
        <v>1594</v>
      </c>
      <c r="M755" s="6" t="s">
        <v>1738</v>
      </c>
      <c r="N755" s="115" t="s">
        <v>1739</v>
      </c>
      <c r="O755" s="6" t="s">
        <v>1594</v>
      </c>
      <c r="P755" s="6" t="s">
        <v>1723</v>
      </c>
      <c r="Q755" s="6" t="s">
        <v>1724</v>
      </c>
      <c r="R755" s="6" t="s">
        <v>1956</v>
      </c>
      <c r="S755" s="6" t="s">
        <v>1777</v>
      </c>
      <c r="T755" s="6" t="s">
        <v>1559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6" t="s">
        <v>1722</v>
      </c>
      <c r="AK755" s="6"/>
      <c r="AL755" s="6"/>
      <c r="AM755" s="91"/>
      <c r="AN755" s="91"/>
      <c r="AO755" s="91"/>
      <c r="AP755" s="91"/>
      <c r="AQ755" s="91"/>
      <c r="AR755" s="91"/>
      <c r="AS755" s="91"/>
      <c r="AT755" s="91"/>
      <c r="AU755" s="91">
        <v>4.9500000000000002E-2</v>
      </c>
      <c r="AV755" s="91"/>
      <c r="AW755" s="91"/>
      <c r="AX755" s="91"/>
      <c r="AY755" s="91"/>
      <c r="AZ755" s="91"/>
      <c r="BA755" s="91"/>
      <c r="BB755" s="91"/>
      <c r="BC755" s="91"/>
      <c r="BD755" s="91"/>
      <c r="BE755" s="91"/>
      <c r="BF755" s="91"/>
      <c r="BG755" s="91"/>
      <c r="BH755" s="91"/>
      <c r="BI755" s="91"/>
      <c r="BJ755" s="91">
        <v>0.1082</v>
      </c>
      <c r="BK755" s="91"/>
      <c r="BL755" s="91"/>
      <c r="BM755" s="91"/>
      <c r="BN755" s="91"/>
      <c r="BO755" s="91"/>
      <c r="BP755" s="91"/>
      <c r="BQ755" s="91"/>
      <c r="BR755" s="91"/>
      <c r="BS755" s="91"/>
      <c r="BT755" s="91"/>
      <c r="BU755" s="91"/>
      <c r="BV755" s="91"/>
      <c r="BW755" s="91"/>
      <c r="BX755" s="91"/>
      <c r="BY755" s="92">
        <v>0.31459999999999999</v>
      </c>
      <c r="BZ755" s="92">
        <v>0.63859999999999995</v>
      </c>
      <c r="CA755" s="92">
        <v>8.4599999999999995E-2</v>
      </c>
      <c r="CB755" s="92">
        <v>0.30690000000000001</v>
      </c>
      <c r="CC755" s="92">
        <v>8.4500000000000006E-2</v>
      </c>
      <c r="CD755" s="92">
        <v>8.3000000000000001E-3</v>
      </c>
      <c r="CE755" s="92">
        <v>5.2999999999999999E-2</v>
      </c>
      <c r="CF755" s="92">
        <v>0</v>
      </c>
      <c r="CG755" s="92">
        <v>2.3099999999999999E-2</v>
      </c>
      <c r="CH755" s="92">
        <v>7.9000000000000008E-3</v>
      </c>
      <c r="CI755" s="92">
        <v>6.8999999999999999E-3</v>
      </c>
      <c r="CJ755" s="92">
        <v>3.3999999999999998E-3</v>
      </c>
      <c r="CK755" s="92">
        <v>6.5000000000000006E-3</v>
      </c>
      <c r="CL755" s="92">
        <v>2.0999999999999999E-3</v>
      </c>
      <c r="CM755" s="92"/>
      <c r="CN755" s="92"/>
      <c r="CO755" s="92"/>
      <c r="CP755" s="92">
        <v>9.6600000000000005E-2</v>
      </c>
      <c r="CQ755" s="92"/>
      <c r="CR755" s="92">
        <f t="shared" si="76"/>
        <v>1.5403999999999995</v>
      </c>
      <c r="CS755" s="92">
        <f t="shared" si="77"/>
        <v>1.6485999999999996</v>
      </c>
      <c r="CT755" s="108"/>
      <c r="CU755" s="13"/>
      <c r="CV755" s="13" t="s">
        <v>2014</v>
      </c>
      <c r="CW755" s="6"/>
      <c r="CY755" s="15">
        <v>43221</v>
      </c>
      <c r="CZ755" s="15"/>
      <c r="DA755" s="15">
        <v>43237</v>
      </c>
      <c r="DB755" s="6"/>
      <c r="DC755" s="6"/>
    </row>
    <row r="756" spans="1:107" s="5" customFormat="1" x14ac:dyDescent="0.25">
      <c r="A756" s="6" t="s">
        <v>2767</v>
      </c>
      <c r="B756" s="6" t="s">
        <v>1728</v>
      </c>
      <c r="C756" s="37" t="s">
        <v>2003</v>
      </c>
      <c r="D756" s="12" t="str">
        <f t="shared" ref="D756:D758" si="80">D755</f>
        <v>MMA0747</v>
      </c>
      <c r="E756" s="6" t="s">
        <v>1559</v>
      </c>
      <c r="F756" s="6" t="s">
        <v>1560</v>
      </c>
      <c r="G756" s="6" t="s">
        <v>1561</v>
      </c>
      <c r="H756" s="6" t="s">
        <v>1570</v>
      </c>
      <c r="I756" s="6" t="s">
        <v>1418</v>
      </c>
      <c r="J756" s="6" t="s">
        <v>1737</v>
      </c>
      <c r="K756" s="6" t="s">
        <v>1378</v>
      </c>
      <c r="L756" s="6" t="s">
        <v>1594</v>
      </c>
      <c r="M756" s="6" t="s">
        <v>1738</v>
      </c>
      <c r="N756" s="115" t="s">
        <v>1739</v>
      </c>
      <c r="O756" s="6" t="s">
        <v>1594</v>
      </c>
      <c r="P756" s="6" t="s">
        <v>1723</v>
      </c>
      <c r="Q756" s="6" t="s">
        <v>1724</v>
      </c>
      <c r="R756" s="6" t="s">
        <v>1956</v>
      </c>
      <c r="S756" s="6" t="s">
        <v>1777</v>
      </c>
      <c r="T756" s="6" t="s">
        <v>1559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6" t="s">
        <v>1722</v>
      </c>
      <c r="AK756" s="6"/>
      <c r="AL756" s="6"/>
      <c r="AM756" s="91"/>
      <c r="AN756" s="91"/>
      <c r="AO756" s="91"/>
      <c r="AP756" s="91"/>
      <c r="AQ756" s="91"/>
      <c r="AR756" s="91"/>
      <c r="AS756" s="91"/>
      <c r="AT756" s="91"/>
      <c r="AU756" s="91">
        <v>5.3199999999999997E-2</v>
      </c>
      <c r="AV756" s="91"/>
      <c r="AW756" s="91"/>
      <c r="AX756" s="91"/>
      <c r="AY756" s="91"/>
      <c r="AZ756" s="91"/>
      <c r="BA756" s="91"/>
      <c r="BB756" s="91"/>
      <c r="BC756" s="91"/>
      <c r="BD756" s="91"/>
      <c r="BE756" s="91"/>
      <c r="BF756" s="91"/>
      <c r="BG756" s="91"/>
      <c r="BH756" s="91"/>
      <c r="BI756" s="91"/>
      <c r="BJ756" s="91">
        <v>0.113</v>
      </c>
      <c r="BK756" s="91"/>
      <c r="BL756" s="91"/>
      <c r="BM756" s="91"/>
      <c r="BN756" s="91"/>
      <c r="BO756" s="91"/>
      <c r="BP756" s="91"/>
      <c r="BQ756" s="91"/>
      <c r="BR756" s="91"/>
      <c r="BS756" s="91"/>
      <c r="BT756" s="91"/>
      <c r="BU756" s="91"/>
      <c r="BV756" s="91"/>
      <c r="BW756" s="91"/>
      <c r="BX756" s="91"/>
      <c r="BY756" s="92">
        <v>0.33129999999999993</v>
      </c>
      <c r="BZ756" s="92">
        <v>0.66290000000000004</v>
      </c>
      <c r="CA756" s="92">
        <v>9.2399999999999996E-2</v>
      </c>
      <c r="CB756" s="92">
        <v>0.33090000000000003</v>
      </c>
      <c r="CC756" s="92">
        <v>9.7199999999999995E-2</v>
      </c>
      <c r="CD756" s="92">
        <v>9.1000000000000004E-3</v>
      </c>
      <c r="CE756" s="92">
        <v>5.4800000000000001E-2</v>
      </c>
      <c r="CF756" s="92">
        <v>0</v>
      </c>
      <c r="CG756" s="92">
        <v>2.3199999999999998E-2</v>
      </c>
      <c r="CH756" s="92">
        <v>8.4000000000000012E-3</v>
      </c>
      <c r="CI756" s="92">
        <v>7.1000000000000004E-3</v>
      </c>
      <c r="CJ756" s="92">
        <v>3.8E-3</v>
      </c>
      <c r="CK756" s="92">
        <v>7.4999999999999997E-3</v>
      </c>
      <c r="CL756" s="92">
        <v>2.0999999999999999E-3</v>
      </c>
      <c r="CM756" s="92"/>
      <c r="CN756" s="92"/>
      <c r="CO756" s="92"/>
      <c r="CP756" s="92">
        <v>9.8100000000000007E-2</v>
      </c>
      <c r="CQ756" s="92"/>
      <c r="CR756" s="92">
        <f t="shared" si="76"/>
        <v>1.6307</v>
      </c>
      <c r="CS756" s="92">
        <f t="shared" si="77"/>
        <v>1.7437</v>
      </c>
      <c r="CT756" s="108"/>
      <c r="CU756" s="13"/>
      <c r="CV756" s="13" t="s">
        <v>2014</v>
      </c>
      <c r="CW756" s="6"/>
      <c r="CY756" s="15">
        <v>43221</v>
      </c>
      <c r="CZ756" s="15"/>
      <c r="DA756" s="15">
        <v>43237</v>
      </c>
      <c r="DB756" s="6"/>
      <c r="DC756" s="6"/>
    </row>
    <row r="757" spans="1:107" s="5" customFormat="1" x14ac:dyDescent="0.25">
      <c r="A757" s="6" t="s">
        <v>2768</v>
      </c>
      <c r="B757" s="6" t="s">
        <v>1728</v>
      </c>
      <c r="C757" s="37" t="s">
        <v>2004</v>
      </c>
      <c r="D757" s="12" t="str">
        <f t="shared" si="80"/>
        <v>MMA0747</v>
      </c>
      <c r="E757" s="6" t="s">
        <v>1559</v>
      </c>
      <c r="F757" s="6" t="s">
        <v>1560</v>
      </c>
      <c r="G757" s="6" t="s">
        <v>1561</v>
      </c>
      <c r="H757" s="6" t="s">
        <v>1570</v>
      </c>
      <c r="I757" s="6" t="s">
        <v>1418</v>
      </c>
      <c r="J757" s="6" t="s">
        <v>1737</v>
      </c>
      <c r="K757" s="6" t="s">
        <v>1378</v>
      </c>
      <c r="L757" s="6" t="s">
        <v>1594</v>
      </c>
      <c r="M757" s="6" t="s">
        <v>1738</v>
      </c>
      <c r="N757" s="115" t="s">
        <v>1739</v>
      </c>
      <c r="O757" s="6" t="s">
        <v>1594</v>
      </c>
      <c r="P757" s="6" t="s">
        <v>1723</v>
      </c>
      <c r="Q757" s="6" t="s">
        <v>1724</v>
      </c>
      <c r="R757" s="6" t="s">
        <v>1956</v>
      </c>
      <c r="S757" s="6" t="s">
        <v>1777</v>
      </c>
      <c r="T757" s="6" t="s">
        <v>1559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6" t="s">
        <v>1722</v>
      </c>
      <c r="AK757" s="6"/>
      <c r="AL757" s="6"/>
      <c r="AM757" s="91"/>
      <c r="AN757" s="91"/>
      <c r="AO757" s="91"/>
      <c r="AP757" s="91"/>
      <c r="AQ757" s="91"/>
      <c r="AR757" s="91"/>
      <c r="AS757" s="91"/>
      <c r="AT757" s="91"/>
      <c r="AU757" s="91">
        <v>5.6600000000000004E-2</v>
      </c>
      <c r="AV757" s="91"/>
      <c r="AW757" s="91"/>
      <c r="AX757" s="91"/>
      <c r="AY757" s="91"/>
      <c r="AZ757" s="91"/>
      <c r="BA757" s="91"/>
      <c r="BB757" s="91"/>
      <c r="BC757" s="91"/>
      <c r="BD757" s="91"/>
      <c r="BE757" s="91"/>
      <c r="BF757" s="91"/>
      <c r="BG757" s="91"/>
      <c r="BH757" s="91"/>
      <c r="BI757" s="91"/>
      <c r="BJ757" s="91">
        <v>0.114</v>
      </c>
      <c r="BK757" s="91"/>
      <c r="BL757" s="91"/>
      <c r="BM757" s="91"/>
      <c r="BN757" s="91"/>
      <c r="BO757" s="91"/>
      <c r="BP757" s="91"/>
      <c r="BQ757" s="91"/>
      <c r="BR757" s="91"/>
      <c r="BS757" s="91"/>
      <c r="BT757" s="91"/>
      <c r="BU757" s="91"/>
      <c r="BV757" s="91"/>
      <c r="BW757" s="91"/>
      <c r="BX757" s="91"/>
      <c r="BY757" s="92">
        <v>0.33429999999999999</v>
      </c>
      <c r="BZ757" s="92">
        <v>0.6633</v>
      </c>
      <c r="CA757" s="92">
        <v>9.4E-2</v>
      </c>
      <c r="CB757" s="92">
        <v>0.33150000000000002</v>
      </c>
      <c r="CC757" s="92">
        <v>0.1056</v>
      </c>
      <c r="CD757" s="92">
        <v>9.2999999999999992E-3</v>
      </c>
      <c r="CE757" s="92">
        <v>5.5E-2</v>
      </c>
      <c r="CF757" s="92">
        <v>0</v>
      </c>
      <c r="CG757" s="92">
        <v>2.3300000000000001E-2</v>
      </c>
      <c r="CH757" s="92">
        <v>8.5000000000000006E-3</v>
      </c>
      <c r="CI757" s="92">
        <v>7.5999999999999991E-3</v>
      </c>
      <c r="CJ757" s="92">
        <v>4.0000000000000001E-3</v>
      </c>
      <c r="CK757" s="92">
        <v>8.0999999999999996E-3</v>
      </c>
      <c r="CL757" s="92">
        <v>3.0999999999999999E-3</v>
      </c>
      <c r="CM757" s="92"/>
      <c r="CN757" s="92"/>
      <c r="CO757" s="92"/>
      <c r="CP757" s="92">
        <v>0.10400000000000001</v>
      </c>
      <c r="CQ757" s="92"/>
      <c r="CR757" s="92">
        <f t="shared" si="76"/>
        <v>1.6476000000000004</v>
      </c>
      <c r="CS757" s="92">
        <f t="shared" si="77"/>
        <v>1.7616000000000005</v>
      </c>
      <c r="CT757" s="108"/>
      <c r="CU757" s="13"/>
      <c r="CV757" s="13" t="s">
        <v>2014</v>
      </c>
      <c r="CW757" s="6"/>
      <c r="CY757" s="15">
        <v>43221</v>
      </c>
      <c r="CZ757" s="15"/>
      <c r="DA757" s="15">
        <v>43237</v>
      </c>
      <c r="DB757" s="6"/>
      <c r="DC757" s="6"/>
    </row>
    <row r="758" spans="1:107" s="5" customFormat="1" x14ac:dyDescent="0.25">
      <c r="A758" s="6" t="s">
        <v>2769</v>
      </c>
      <c r="B758" s="6" t="s">
        <v>1728</v>
      </c>
      <c r="C758" s="37" t="s">
        <v>2005</v>
      </c>
      <c r="D758" s="12" t="str">
        <f t="shared" si="80"/>
        <v>MMA0747</v>
      </c>
      <c r="E758" s="6" t="s">
        <v>1559</v>
      </c>
      <c r="F758" s="6" t="s">
        <v>1560</v>
      </c>
      <c r="G758" s="6" t="s">
        <v>1561</v>
      </c>
      <c r="H758" s="6" t="s">
        <v>1570</v>
      </c>
      <c r="I758" s="6" t="s">
        <v>1418</v>
      </c>
      <c r="J758" s="6" t="s">
        <v>1737</v>
      </c>
      <c r="K758" s="6" t="s">
        <v>1378</v>
      </c>
      <c r="L758" s="6" t="s">
        <v>1594</v>
      </c>
      <c r="M758" s="6" t="s">
        <v>1738</v>
      </c>
      <c r="N758" s="115" t="s">
        <v>1739</v>
      </c>
      <c r="O758" s="6" t="s">
        <v>1594</v>
      </c>
      <c r="P758" s="6" t="s">
        <v>1723</v>
      </c>
      <c r="Q758" s="6" t="s">
        <v>1724</v>
      </c>
      <c r="R758" s="6" t="s">
        <v>1956</v>
      </c>
      <c r="S758" s="6" t="s">
        <v>1777</v>
      </c>
      <c r="T758" s="6" t="s">
        <v>1559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6" t="s">
        <v>1722</v>
      </c>
      <c r="AK758" s="6"/>
      <c r="AL758" s="6"/>
      <c r="AM758" s="91"/>
      <c r="AN758" s="91"/>
      <c r="AO758" s="91"/>
      <c r="AP758" s="91"/>
      <c r="AQ758" s="91"/>
      <c r="AR758" s="91"/>
      <c r="AS758" s="91"/>
      <c r="AT758" s="91"/>
      <c r="AU758" s="91">
        <v>5.67E-2</v>
      </c>
      <c r="AV758" s="91"/>
      <c r="AW758" s="91"/>
      <c r="AX758" s="91"/>
      <c r="AY758" s="91"/>
      <c r="AZ758" s="91"/>
      <c r="BA758" s="91"/>
      <c r="BB758" s="91"/>
      <c r="BC758" s="91"/>
      <c r="BD758" s="91"/>
      <c r="BE758" s="91"/>
      <c r="BF758" s="91"/>
      <c r="BG758" s="91"/>
      <c r="BH758" s="91"/>
      <c r="BI758" s="91"/>
      <c r="BJ758" s="91">
        <v>0.11509999999999999</v>
      </c>
      <c r="BK758" s="91"/>
      <c r="BL758" s="91"/>
      <c r="BM758" s="91"/>
      <c r="BN758" s="91"/>
      <c r="BO758" s="91"/>
      <c r="BP758" s="91"/>
      <c r="BQ758" s="91"/>
      <c r="BR758" s="91"/>
      <c r="BS758" s="91"/>
      <c r="BT758" s="91"/>
      <c r="BU758" s="91"/>
      <c r="BV758" s="91"/>
      <c r="BW758" s="91"/>
      <c r="BX758" s="91"/>
      <c r="BY758" s="92">
        <v>0.34020000000000006</v>
      </c>
      <c r="BZ758" s="92">
        <v>0.66410000000000002</v>
      </c>
      <c r="CA758" s="92">
        <v>9.5000000000000001E-2</v>
      </c>
      <c r="CB758" s="92">
        <v>0.3332</v>
      </c>
      <c r="CC758" s="92">
        <v>0.10620000000000002</v>
      </c>
      <c r="CD758" s="92">
        <v>9.4000000000000004E-3</v>
      </c>
      <c r="CE758" s="92">
        <v>5.6800000000000003E-2</v>
      </c>
      <c r="CF758" s="92">
        <v>0</v>
      </c>
      <c r="CG758" s="92">
        <v>2.35E-2</v>
      </c>
      <c r="CH758" s="92">
        <v>8.6999999999999994E-3</v>
      </c>
      <c r="CI758" s="92">
        <v>7.7000000000000002E-3</v>
      </c>
      <c r="CJ758" s="92">
        <v>4.1000000000000003E-3</v>
      </c>
      <c r="CK758" s="92">
        <v>8.2000000000000007E-3</v>
      </c>
      <c r="CL758" s="92">
        <v>3.2000000000000002E-3</v>
      </c>
      <c r="CM758" s="92"/>
      <c r="CN758" s="92"/>
      <c r="CO758" s="92"/>
      <c r="CP758" s="92">
        <v>0.1041</v>
      </c>
      <c r="CQ758" s="92"/>
      <c r="CR758" s="92">
        <f t="shared" si="76"/>
        <v>1.6603000000000003</v>
      </c>
      <c r="CS758" s="92">
        <f t="shared" si="77"/>
        <v>1.7754000000000003</v>
      </c>
      <c r="CT758" s="108"/>
      <c r="CU758" s="13"/>
      <c r="CV758" s="13" t="s">
        <v>2014</v>
      </c>
      <c r="CW758" s="6"/>
      <c r="CY758" s="15">
        <v>43221</v>
      </c>
      <c r="CZ758" s="15"/>
      <c r="DA758" s="15">
        <v>43237</v>
      </c>
      <c r="DB758" s="6"/>
      <c r="DC758" s="6"/>
    </row>
    <row r="759" spans="1:107" s="5" customFormat="1" x14ac:dyDescent="0.25">
      <c r="A759" s="6" t="s">
        <v>2770</v>
      </c>
      <c r="B759" s="6" t="s">
        <v>233</v>
      </c>
      <c r="C759" s="37" t="s">
        <v>2006</v>
      </c>
      <c r="D759" s="6" t="s">
        <v>1559</v>
      </c>
      <c r="E759" s="6" t="s">
        <v>1559</v>
      </c>
      <c r="F759" s="6" t="s">
        <v>1560</v>
      </c>
      <c r="G759" s="6" t="s">
        <v>1561</v>
      </c>
      <c r="H759" s="6" t="s">
        <v>1570</v>
      </c>
      <c r="I759" s="6" t="s">
        <v>1418</v>
      </c>
      <c r="J759" s="6" t="s">
        <v>1737</v>
      </c>
      <c r="K759" s="6" t="s">
        <v>1378</v>
      </c>
      <c r="L759" s="6" t="s">
        <v>1594</v>
      </c>
      <c r="M759" s="6" t="s">
        <v>1738</v>
      </c>
      <c r="N759" s="115" t="s">
        <v>1739</v>
      </c>
      <c r="O759" s="6" t="s">
        <v>1594</v>
      </c>
      <c r="P759" s="6" t="s">
        <v>1723</v>
      </c>
      <c r="Q759" s="6" t="s">
        <v>1724</v>
      </c>
      <c r="R759" s="6" t="s">
        <v>1956</v>
      </c>
      <c r="S759" s="6" t="s">
        <v>1777</v>
      </c>
      <c r="T759" s="6" t="s">
        <v>1559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6" t="s">
        <v>1722</v>
      </c>
      <c r="AK759" s="6"/>
      <c r="AL759" s="6"/>
      <c r="AM759" s="91"/>
      <c r="AN759" s="91"/>
      <c r="AO759" s="91"/>
      <c r="AP759" s="91"/>
      <c r="AQ759" s="91"/>
      <c r="AR759" s="91"/>
      <c r="AS759" s="91"/>
      <c r="AT759" s="91"/>
      <c r="AU759" s="91">
        <v>15.570592320000001</v>
      </c>
      <c r="AV759" s="91"/>
      <c r="AW759" s="91"/>
      <c r="AX759" s="91"/>
      <c r="AY759" s="91"/>
      <c r="AZ759" s="91"/>
      <c r="BA759" s="91"/>
      <c r="BB759" s="91"/>
      <c r="BC759" s="91"/>
      <c r="BD759" s="91"/>
      <c r="BE759" s="91"/>
      <c r="BF759" s="91"/>
      <c r="BG759" s="91"/>
      <c r="BH759" s="91"/>
      <c r="BI759" s="91"/>
      <c r="BJ759" s="91">
        <v>19.026048799999998</v>
      </c>
      <c r="BK759" s="91"/>
      <c r="BL759" s="91"/>
      <c r="BM759" s="91"/>
      <c r="BN759" s="91"/>
      <c r="BO759" s="91"/>
      <c r="BP759" s="91"/>
      <c r="BQ759" s="91"/>
      <c r="BR759" s="91"/>
      <c r="BS759" s="91"/>
      <c r="BT759" s="91"/>
      <c r="BU759" s="91"/>
      <c r="BV759" s="91"/>
      <c r="BW759" s="91"/>
      <c r="BX759" s="91"/>
      <c r="BY759" s="92">
        <v>31.773280815999996</v>
      </c>
      <c r="BZ759" s="92">
        <v>58.426599279999998</v>
      </c>
      <c r="CA759" s="92">
        <v>9.0600213232000009</v>
      </c>
      <c r="CB759" s="92">
        <v>34.744124016000001</v>
      </c>
      <c r="CC759" s="92">
        <v>7.7747623680000002</v>
      </c>
      <c r="CD759" s="92">
        <v>0.63209421440000002</v>
      </c>
      <c r="CE759" s="92">
        <v>5.5835011823999992</v>
      </c>
      <c r="CF759" s="92">
        <v>0.46353588799999995</v>
      </c>
      <c r="CG759" s="92">
        <v>1.6013060624</v>
      </c>
      <c r="CH759" s="92">
        <v>0</v>
      </c>
      <c r="CI759" s="92">
        <v>3.4133105231999998</v>
      </c>
      <c r="CJ759" s="92">
        <v>0.27390801599999998</v>
      </c>
      <c r="CK759" s="92">
        <v>2.6969361647999999</v>
      </c>
      <c r="CL759" s="92">
        <v>8.4279163199999993E-2</v>
      </c>
      <c r="CM759" s="92"/>
      <c r="CN759" s="92"/>
      <c r="CO759" s="92"/>
      <c r="CP759" s="92">
        <v>14.538173992960001</v>
      </c>
      <c r="CQ759" s="92"/>
      <c r="CR759" s="92">
        <f t="shared" si="76"/>
        <v>156.52765901760003</v>
      </c>
      <c r="CS759" s="92">
        <f t="shared" si="77"/>
        <v>175.55370781760001</v>
      </c>
      <c r="CT759" s="108"/>
      <c r="CU759" s="13"/>
      <c r="CV759" s="13" t="s">
        <v>2014</v>
      </c>
      <c r="CW759" s="6"/>
      <c r="CY759" s="15">
        <v>43221</v>
      </c>
      <c r="CZ759" s="15"/>
      <c r="DA759" s="15">
        <v>43237</v>
      </c>
      <c r="DB759" s="6"/>
      <c r="DC759" s="6"/>
    </row>
    <row r="760" spans="1:107" s="5" customFormat="1" x14ac:dyDescent="0.25">
      <c r="A760" s="6" t="s">
        <v>2771</v>
      </c>
      <c r="B760" s="6" t="s">
        <v>233</v>
      </c>
      <c r="C760" s="37" t="s">
        <v>2007</v>
      </c>
      <c r="D760" s="6" t="s">
        <v>1559</v>
      </c>
      <c r="E760" s="6" t="s">
        <v>1559</v>
      </c>
      <c r="F760" s="6" t="s">
        <v>1560</v>
      </c>
      <c r="G760" s="6" t="s">
        <v>1561</v>
      </c>
      <c r="H760" s="6" t="s">
        <v>1570</v>
      </c>
      <c r="I760" s="6" t="s">
        <v>1418</v>
      </c>
      <c r="J760" s="6" t="s">
        <v>1737</v>
      </c>
      <c r="K760" s="6" t="s">
        <v>1378</v>
      </c>
      <c r="L760" s="6" t="s">
        <v>1594</v>
      </c>
      <c r="M760" s="6" t="s">
        <v>1738</v>
      </c>
      <c r="N760" s="115" t="s">
        <v>1739</v>
      </c>
      <c r="O760" s="6" t="s">
        <v>1594</v>
      </c>
      <c r="P760" s="6" t="s">
        <v>1723</v>
      </c>
      <c r="Q760" s="6" t="s">
        <v>1724</v>
      </c>
      <c r="R760" s="6" t="s">
        <v>1956</v>
      </c>
      <c r="S760" s="6" t="s">
        <v>1777</v>
      </c>
      <c r="T760" s="6" t="s">
        <v>1559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6" t="s">
        <v>1722</v>
      </c>
      <c r="AK760" s="6"/>
      <c r="AL760" s="6"/>
      <c r="AM760" s="91"/>
      <c r="AN760" s="91"/>
      <c r="AO760" s="91"/>
      <c r="AP760" s="91"/>
      <c r="AQ760" s="91"/>
      <c r="AR760" s="91"/>
      <c r="AS760" s="91"/>
      <c r="AT760" s="91"/>
      <c r="AU760" s="91">
        <v>18.273776956527129</v>
      </c>
      <c r="AV760" s="91"/>
      <c r="AW760" s="91"/>
      <c r="AX760" s="91"/>
      <c r="AY760" s="91"/>
      <c r="AZ760" s="91"/>
      <c r="BA760" s="91"/>
      <c r="BB760" s="91"/>
      <c r="BC760" s="91"/>
      <c r="BD760" s="91"/>
      <c r="BE760" s="91"/>
      <c r="BF760" s="91"/>
      <c r="BG760" s="91"/>
      <c r="BH760" s="91"/>
      <c r="BI760" s="91"/>
      <c r="BJ760" s="91">
        <v>27.699508023441702</v>
      </c>
      <c r="BK760" s="91"/>
      <c r="BL760" s="91"/>
      <c r="BM760" s="91"/>
      <c r="BN760" s="91"/>
      <c r="BO760" s="91"/>
      <c r="BP760" s="91"/>
      <c r="BQ760" s="91"/>
      <c r="BR760" s="91"/>
      <c r="BS760" s="91"/>
      <c r="BT760" s="91"/>
      <c r="BU760" s="91"/>
      <c r="BV760" s="91"/>
      <c r="BW760" s="91"/>
      <c r="BX760" s="91"/>
      <c r="BY760" s="92">
        <v>54.937849378695525</v>
      </c>
      <c r="BZ760" s="92">
        <v>106.12060368770084</v>
      </c>
      <c r="CA760" s="92">
        <v>15.103161215539107</v>
      </c>
      <c r="CB760" s="92">
        <v>56.299130611106705</v>
      </c>
      <c r="CC760" s="92">
        <v>11.588552763470039</v>
      </c>
      <c r="CD760" s="92">
        <v>1.1725880764421241</v>
      </c>
      <c r="CE760" s="92">
        <v>10.016085154019549</v>
      </c>
      <c r="CF760" s="92">
        <v>0.44580133387360099</v>
      </c>
      <c r="CG760" s="92">
        <v>3.9176300209006003</v>
      </c>
      <c r="CH760" s="92">
        <v>1.0401950965351552</v>
      </c>
      <c r="CI760" s="92">
        <v>3.8771168828600224</v>
      </c>
      <c r="CJ760" s="92">
        <v>0.60025356856485446</v>
      </c>
      <c r="CK760" s="92">
        <v>2.8711386600929276</v>
      </c>
      <c r="CL760" s="92">
        <v>8.1054702224719444E-2</v>
      </c>
      <c r="CM760" s="92"/>
      <c r="CN760" s="92"/>
      <c r="CO760" s="92"/>
      <c r="CP760" s="92">
        <v>16.399169044960356</v>
      </c>
      <c r="CQ760" s="92"/>
      <c r="CR760" s="92">
        <f t="shared" si="76"/>
        <v>268.07116115202581</v>
      </c>
      <c r="CS760" s="92">
        <f t="shared" si="77"/>
        <v>295.7706691754675</v>
      </c>
      <c r="CT760" s="108"/>
      <c r="CU760" s="13"/>
      <c r="CV760" s="13" t="s">
        <v>2014</v>
      </c>
      <c r="CW760" s="6"/>
      <c r="CY760" s="15">
        <v>43221</v>
      </c>
      <c r="CZ760" s="15"/>
      <c r="DA760" s="15">
        <v>43237</v>
      </c>
      <c r="DB760" s="6"/>
      <c r="DC760" s="6"/>
    </row>
    <row r="761" spans="1:107" s="5" customFormat="1" x14ac:dyDescent="0.25">
      <c r="A761" s="6" t="s">
        <v>2772</v>
      </c>
      <c r="B761" s="6" t="s">
        <v>233</v>
      </c>
      <c r="C761" s="37" t="s">
        <v>2008</v>
      </c>
      <c r="D761" s="6" t="s">
        <v>1559</v>
      </c>
      <c r="E761" s="6" t="s">
        <v>1559</v>
      </c>
      <c r="F761" s="6" t="s">
        <v>1560</v>
      </c>
      <c r="G761" s="6" t="s">
        <v>1561</v>
      </c>
      <c r="H761" s="6" t="s">
        <v>1570</v>
      </c>
      <c r="I761" s="6" t="s">
        <v>1418</v>
      </c>
      <c r="J761" s="6" t="s">
        <v>1737</v>
      </c>
      <c r="K761" s="6" t="s">
        <v>1378</v>
      </c>
      <c r="L761" s="6" t="s">
        <v>1594</v>
      </c>
      <c r="M761" s="6" t="s">
        <v>1738</v>
      </c>
      <c r="N761" s="115" t="s">
        <v>1739</v>
      </c>
      <c r="O761" s="6" t="s">
        <v>1594</v>
      </c>
      <c r="P761" s="6" t="s">
        <v>1723</v>
      </c>
      <c r="Q761" s="6" t="s">
        <v>1724</v>
      </c>
      <c r="R761" s="6" t="s">
        <v>1956</v>
      </c>
      <c r="S761" s="6" t="s">
        <v>1777</v>
      </c>
      <c r="T761" s="6" t="s">
        <v>1559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6" t="s">
        <v>1722</v>
      </c>
      <c r="AK761" s="6"/>
      <c r="AL761" s="6"/>
      <c r="AM761" s="91"/>
      <c r="AN761" s="91"/>
      <c r="AO761" s="91"/>
      <c r="AP761" s="91"/>
      <c r="AQ761" s="91"/>
      <c r="AR761" s="91"/>
      <c r="AS761" s="91"/>
      <c r="AT761" s="91"/>
      <c r="AU761" s="91">
        <v>17.385601585728445</v>
      </c>
      <c r="AV761" s="91"/>
      <c r="AW761" s="91"/>
      <c r="AX761" s="91"/>
      <c r="AY761" s="91"/>
      <c r="AZ761" s="91"/>
      <c r="BA761" s="91"/>
      <c r="BB761" s="91"/>
      <c r="BC761" s="91"/>
      <c r="BD761" s="91"/>
      <c r="BE761" s="91"/>
      <c r="BF761" s="91"/>
      <c r="BG761" s="91"/>
      <c r="BH761" s="91"/>
      <c r="BI761" s="91"/>
      <c r="BJ761" s="91">
        <v>26.955478691774037</v>
      </c>
      <c r="BK761" s="91"/>
      <c r="BL761" s="91"/>
      <c r="BM761" s="91"/>
      <c r="BN761" s="91"/>
      <c r="BO761" s="91"/>
      <c r="BP761" s="91"/>
      <c r="BQ761" s="91"/>
      <c r="BR761" s="91"/>
      <c r="BS761" s="91"/>
      <c r="BT761" s="91"/>
      <c r="BU761" s="91"/>
      <c r="BV761" s="91"/>
      <c r="BW761" s="91"/>
      <c r="BX761" s="91"/>
      <c r="BY761" s="92">
        <v>50.2467274529237</v>
      </c>
      <c r="BZ761" s="92">
        <v>95.679280475718514</v>
      </c>
      <c r="CA761" s="92">
        <v>14.929787908820614</v>
      </c>
      <c r="CB761" s="92">
        <v>56.113393458870171</v>
      </c>
      <c r="CC761" s="92">
        <v>13.156144697720515</v>
      </c>
      <c r="CD761" s="92">
        <v>2.124473736372646</v>
      </c>
      <c r="CE761" s="92">
        <v>10.719821605550051</v>
      </c>
      <c r="CF761" s="92">
        <v>1.3253597621407331</v>
      </c>
      <c r="CG761" s="92">
        <v>5.8471754212091165</v>
      </c>
      <c r="CH761" s="92">
        <v>1.4812844400396432</v>
      </c>
      <c r="CI761" s="92">
        <v>4.1125133795837456</v>
      </c>
      <c r="CJ761" s="92">
        <v>0.7016610505450942</v>
      </c>
      <c r="CK761" s="92">
        <v>3.6837205153617436</v>
      </c>
      <c r="CL761" s="92">
        <v>0.93554806739345875</v>
      </c>
      <c r="CM761" s="92"/>
      <c r="CN761" s="92"/>
      <c r="CO761" s="92"/>
      <c r="CP761" s="92">
        <v>17.405092170465807</v>
      </c>
      <c r="CQ761" s="92"/>
      <c r="CR761" s="92">
        <f t="shared" si="76"/>
        <v>261.05689197224979</v>
      </c>
      <c r="CS761" s="92">
        <f t="shared" si="77"/>
        <v>288.01237066402382</v>
      </c>
      <c r="CT761" s="108"/>
      <c r="CU761" s="13"/>
      <c r="CV761" s="13" t="s">
        <v>2014</v>
      </c>
      <c r="CW761" s="6"/>
      <c r="CY761" s="15">
        <v>43221</v>
      </c>
      <c r="CZ761" s="15"/>
      <c r="DA761" s="15">
        <v>43237</v>
      </c>
      <c r="DB761" s="6"/>
      <c r="DC761" s="6"/>
    </row>
    <row r="762" spans="1:107" s="5" customFormat="1" x14ac:dyDescent="0.25">
      <c r="A762" s="6" t="s">
        <v>2773</v>
      </c>
      <c r="B762" s="6" t="s">
        <v>1728</v>
      </c>
      <c r="C762" s="37" t="s">
        <v>2009</v>
      </c>
      <c r="D762" s="12" t="str">
        <f>A760</f>
        <v>MMA0755</v>
      </c>
      <c r="E762" s="6" t="s">
        <v>1559</v>
      </c>
      <c r="F762" s="6" t="s">
        <v>1560</v>
      </c>
      <c r="G762" s="6" t="s">
        <v>1561</v>
      </c>
      <c r="H762" s="6" t="s">
        <v>1570</v>
      </c>
      <c r="I762" s="6" t="s">
        <v>1418</v>
      </c>
      <c r="J762" s="6" t="s">
        <v>1737</v>
      </c>
      <c r="K762" s="6" t="s">
        <v>1378</v>
      </c>
      <c r="L762" s="6" t="s">
        <v>1594</v>
      </c>
      <c r="M762" s="6" t="s">
        <v>1738</v>
      </c>
      <c r="N762" s="115" t="s">
        <v>1739</v>
      </c>
      <c r="O762" s="6" t="s">
        <v>1594</v>
      </c>
      <c r="P762" s="6" t="s">
        <v>1723</v>
      </c>
      <c r="Q762" s="6" t="s">
        <v>1724</v>
      </c>
      <c r="R762" s="6" t="s">
        <v>1956</v>
      </c>
      <c r="S762" s="6" t="s">
        <v>1777</v>
      </c>
      <c r="T762" s="6" t="s">
        <v>1559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6" t="s">
        <v>1722</v>
      </c>
      <c r="AK762" s="6"/>
      <c r="AL762" s="6"/>
      <c r="AM762" s="91"/>
      <c r="AN762" s="91"/>
      <c r="AO762" s="91"/>
      <c r="AP762" s="91"/>
      <c r="AQ762" s="91"/>
      <c r="AR762" s="91"/>
      <c r="AS762" s="91"/>
      <c r="AT762" s="91"/>
      <c r="AU762" s="91">
        <v>3.1199999999999995E-2</v>
      </c>
      <c r="AV762" s="91"/>
      <c r="AW762" s="91"/>
      <c r="AX762" s="91"/>
      <c r="AY762" s="91"/>
      <c r="AZ762" s="91"/>
      <c r="BA762" s="91"/>
      <c r="BB762" s="91"/>
      <c r="BC762" s="91"/>
      <c r="BD762" s="91"/>
      <c r="BE762" s="91"/>
      <c r="BF762" s="91"/>
      <c r="BG762" s="91"/>
      <c r="BH762" s="91"/>
      <c r="BI762" s="91"/>
      <c r="BJ762" s="91">
        <v>8.0500000000000002E-2</v>
      </c>
      <c r="BK762" s="91"/>
      <c r="BL762" s="91"/>
      <c r="BM762" s="91"/>
      <c r="BN762" s="91"/>
      <c r="BO762" s="91"/>
      <c r="BP762" s="91"/>
      <c r="BQ762" s="91"/>
      <c r="BR762" s="91"/>
      <c r="BS762" s="91"/>
      <c r="BT762" s="91"/>
      <c r="BU762" s="91"/>
      <c r="BV762" s="91"/>
      <c r="BW762" s="91"/>
      <c r="BX762" s="91"/>
      <c r="BY762" s="92">
        <v>0.15570000000000001</v>
      </c>
      <c r="BZ762" s="92">
        <v>0.26529999999999998</v>
      </c>
      <c r="CA762" s="92">
        <v>3.4500000000000003E-2</v>
      </c>
      <c r="CB762" s="92">
        <v>0.1399</v>
      </c>
      <c r="CC762" s="92">
        <v>2.1600000000000001E-2</v>
      </c>
      <c r="CD762" s="92">
        <v>3.0000000000000001E-3</v>
      </c>
      <c r="CE762" s="92">
        <v>3.39E-2</v>
      </c>
      <c r="CF762" s="92">
        <v>0</v>
      </c>
      <c r="CG762" s="92">
        <v>2.0799999999999999E-2</v>
      </c>
      <c r="CH762" s="92">
        <v>6.3E-3</v>
      </c>
      <c r="CI762" s="92">
        <v>4.7000000000000002E-3</v>
      </c>
      <c r="CJ762" s="92">
        <v>4.0000000000000002E-4</v>
      </c>
      <c r="CK762" s="92">
        <v>1.9E-3</v>
      </c>
      <c r="CL762" s="92">
        <v>0</v>
      </c>
      <c r="CM762" s="92"/>
      <c r="CN762" s="92"/>
      <c r="CO762" s="92"/>
      <c r="CP762" s="92">
        <v>1.67E-2</v>
      </c>
      <c r="CQ762" s="92"/>
      <c r="CR762" s="92">
        <f t="shared" si="76"/>
        <v>0.68800000000000006</v>
      </c>
      <c r="CS762" s="92">
        <f t="shared" si="77"/>
        <v>0.76850000000000007</v>
      </c>
      <c r="CT762" s="108"/>
      <c r="CU762" s="13"/>
      <c r="CV762" s="13" t="s">
        <v>2014</v>
      </c>
      <c r="CW762" s="6"/>
      <c r="CY762" s="15">
        <v>43221</v>
      </c>
      <c r="CZ762" s="15"/>
      <c r="DA762" s="15">
        <v>43237</v>
      </c>
      <c r="DB762" s="6"/>
      <c r="DC762" s="6"/>
    </row>
    <row r="763" spans="1:107" s="5" customFormat="1" x14ac:dyDescent="0.25">
      <c r="A763" s="6" t="s">
        <v>2774</v>
      </c>
      <c r="B763" s="6" t="s">
        <v>1728</v>
      </c>
      <c r="C763" s="37" t="s">
        <v>2010</v>
      </c>
      <c r="D763" s="12" t="str">
        <f>D762</f>
        <v>MMA0755</v>
      </c>
      <c r="E763" s="6" t="s">
        <v>1559</v>
      </c>
      <c r="F763" s="6" t="s">
        <v>1560</v>
      </c>
      <c r="G763" s="6" t="s">
        <v>1561</v>
      </c>
      <c r="H763" s="6" t="s">
        <v>1570</v>
      </c>
      <c r="I763" s="6" t="s">
        <v>1418</v>
      </c>
      <c r="J763" s="6" t="s">
        <v>1737</v>
      </c>
      <c r="K763" s="6" t="s">
        <v>1378</v>
      </c>
      <c r="L763" s="6" t="s">
        <v>1594</v>
      </c>
      <c r="M763" s="6" t="s">
        <v>1738</v>
      </c>
      <c r="N763" s="115" t="s">
        <v>1739</v>
      </c>
      <c r="O763" s="6" t="s">
        <v>1594</v>
      </c>
      <c r="P763" s="6" t="s">
        <v>1723</v>
      </c>
      <c r="Q763" s="6" t="s">
        <v>1724</v>
      </c>
      <c r="R763" s="6" t="s">
        <v>1956</v>
      </c>
      <c r="S763" s="6" t="s">
        <v>1777</v>
      </c>
      <c r="T763" s="6" t="s">
        <v>1559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6" t="s">
        <v>1722</v>
      </c>
      <c r="AK763" s="6"/>
      <c r="AL763" s="6"/>
      <c r="AM763" s="91"/>
      <c r="AN763" s="91"/>
      <c r="AO763" s="91"/>
      <c r="AP763" s="91"/>
      <c r="AQ763" s="91"/>
      <c r="AR763" s="91"/>
      <c r="AS763" s="91"/>
      <c r="AT763" s="91"/>
      <c r="AU763" s="91">
        <v>3.2300000000000002E-2</v>
      </c>
      <c r="AV763" s="91"/>
      <c r="AW763" s="91"/>
      <c r="AX763" s="91"/>
      <c r="AY763" s="91"/>
      <c r="AZ763" s="91"/>
      <c r="BA763" s="91"/>
      <c r="BB763" s="91"/>
      <c r="BC763" s="91"/>
      <c r="BD763" s="91"/>
      <c r="BE763" s="91"/>
      <c r="BF763" s="91"/>
      <c r="BG763" s="91"/>
      <c r="BH763" s="91"/>
      <c r="BI763" s="91"/>
      <c r="BJ763" s="91">
        <v>8.5500000000000007E-2</v>
      </c>
      <c r="BK763" s="91"/>
      <c r="BL763" s="91"/>
      <c r="BM763" s="91"/>
      <c r="BN763" s="91"/>
      <c r="BO763" s="91"/>
      <c r="BP763" s="91"/>
      <c r="BQ763" s="91"/>
      <c r="BR763" s="91"/>
      <c r="BS763" s="91"/>
      <c r="BT763" s="91"/>
      <c r="BU763" s="91"/>
      <c r="BV763" s="91"/>
      <c r="BW763" s="91"/>
      <c r="BX763" s="91"/>
      <c r="BY763" s="92">
        <v>0.1898</v>
      </c>
      <c r="BZ763" s="92">
        <v>0.35160000000000002</v>
      </c>
      <c r="CA763" s="92">
        <v>4.8000000000000001E-2</v>
      </c>
      <c r="CB763" s="92">
        <v>0.17069999999999999</v>
      </c>
      <c r="CC763" s="92">
        <v>2.76E-2</v>
      </c>
      <c r="CD763" s="92">
        <v>3.7000000000000002E-3</v>
      </c>
      <c r="CE763" s="92">
        <v>3.9100000000000003E-2</v>
      </c>
      <c r="CF763" s="92">
        <v>0</v>
      </c>
      <c r="CG763" s="92">
        <v>2.1000000000000001E-2</v>
      </c>
      <c r="CH763" s="92">
        <v>8.5000000000000006E-3</v>
      </c>
      <c r="CI763" s="92">
        <v>5.4000000000000003E-3</v>
      </c>
      <c r="CJ763" s="92">
        <v>1.1999999999999999E-3</v>
      </c>
      <c r="CK763" s="92">
        <v>2.0999999999999999E-3</v>
      </c>
      <c r="CL763" s="92">
        <v>0</v>
      </c>
      <c r="CM763" s="92"/>
      <c r="CN763" s="92"/>
      <c r="CO763" s="92"/>
      <c r="CP763" s="92">
        <v>2.0199999999999999E-2</v>
      </c>
      <c r="CQ763" s="92"/>
      <c r="CR763" s="92">
        <f t="shared" si="76"/>
        <v>0.86869999999999992</v>
      </c>
      <c r="CS763" s="92">
        <f t="shared" si="77"/>
        <v>0.95419999999999994</v>
      </c>
      <c r="CT763" s="108"/>
      <c r="CU763" s="13"/>
      <c r="CV763" s="13" t="s">
        <v>2014</v>
      </c>
      <c r="CW763" s="6"/>
      <c r="CY763" s="15">
        <v>43221</v>
      </c>
      <c r="CZ763" s="15"/>
      <c r="DA763" s="15">
        <v>43237</v>
      </c>
      <c r="DB763" s="6"/>
      <c r="DC763" s="6"/>
    </row>
    <row r="764" spans="1:107" s="5" customFormat="1" x14ac:dyDescent="0.25">
      <c r="A764" s="6" t="s">
        <v>2775</v>
      </c>
      <c r="B764" s="6" t="s">
        <v>1728</v>
      </c>
      <c r="C764" s="37" t="s">
        <v>2011</v>
      </c>
      <c r="D764" s="12" t="str">
        <f t="shared" ref="D764:D766" si="81">D763</f>
        <v>MMA0755</v>
      </c>
      <c r="E764" s="6" t="s">
        <v>1559</v>
      </c>
      <c r="F764" s="6" t="s">
        <v>1560</v>
      </c>
      <c r="G764" s="6" t="s">
        <v>1561</v>
      </c>
      <c r="H764" s="6" t="s">
        <v>1570</v>
      </c>
      <c r="I764" s="6" t="s">
        <v>1418</v>
      </c>
      <c r="J764" s="6" t="s">
        <v>1737</v>
      </c>
      <c r="K764" s="6" t="s">
        <v>1378</v>
      </c>
      <c r="L764" s="6" t="s">
        <v>1594</v>
      </c>
      <c r="M764" s="6" t="s">
        <v>1738</v>
      </c>
      <c r="N764" s="115" t="s">
        <v>1739</v>
      </c>
      <c r="O764" s="6" t="s">
        <v>1594</v>
      </c>
      <c r="P764" s="6" t="s">
        <v>1723</v>
      </c>
      <c r="Q764" s="6" t="s">
        <v>1724</v>
      </c>
      <c r="R764" s="6" t="s">
        <v>1956</v>
      </c>
      <c r="S764" s="6" t="s">
        <v>1777</v>
      </c>
      <c r="T764" s="6" t="s">
        <v>1559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6" t="s">
        <v>1722</v>
      </c>
      <c r="AK764" s="6"/>
      <c r="AL764" s="6"/>
      <c r="AM764" s="91"/>
      <c r="AN764" s="91"/>
      <c r="AO764" s="91"/>
      <c r="AP764" s="91"/>
      <c r="AQ764" s="91"/>
      <c r="AR764" s="91"/>
      <c r="AS764" s="91"/>
      <c r="AT764" s="91"/>
      <c r="AU764" s="91">
        <v>3.1899999999999998E-2</v>
      </c>
      <c r="AV764" s="91"/>
      <c r="AW764" s="91"/>
      <c r="AX764" s="91"/>
      <c r="AY764" s="91"/>
      <c r="AZ764" s="91"/>
      <c r="BA764" s="91"/>
      <c r="BB764" s="91"/>
      <c r="BC764" s="91"/>
      <c r="BD764" s="91"/>
      <c r="BE764" s="91"/>
      <c r="BF764" s="91"/>
      <c r="BG764" s="91"/>
      <c r="BH764" s="91"/>
      <c r="BI764" s="91"/>
      <c r="BJ764" s="91">
        <v>8.9099999999999999E-2</v>
      </c>
      <c r="BK764" s="91"/>
      <c r="BL764" s="91"/>
      <c r="BM764" s="91"/>
      <c r="BN764" s="91"/>
      <c r="BO764" s="91"/>
      <c r="BP764" s="91"/>
      <c r="BQ764" s="91"/>
      <c r="BR764" s="91"/>
      <c r="BS764" s="91"/>
      <c r="BT764" s="91"/>
      <c r="BU764" s="91"/>
      <c r="BV764" s="91"/>
      <c r="BW764" s="91"/>
      <c r="BX764" s="91"/>
      <c r="BY764" s="92">
        <v>0.2072</v>
      </c>
      <c r="BZ764" s="92">
        <v>0.3911</v>
      </c>
      <c r="CA764" s="92">
        <v>5.2399999999999995E-2</v>
      </c>
      <c r="CB764" s="92">
        <v>0.19329999999999997</v>
      </c>
      <c r="CC764" s="92">
        <v>3.04E-2</v>
      </c>
      <c r="CD764" s="92">
        <v>4.1000000000000003E-3</v>
      </c>
      <c r="CE764" s="92">
        <v>4.1000000000000009E-2</v>
      </c>
      <c r="CF764" s="92">
        <v>0</v>
      </c>
      <c r="CG764" s="92">
        <v>2.1900000000000003E-2</v>
      </c>
      <c r="CH764" s="92">
        <v>9.2999999999999992E-3</v>
      </c>
      <c r="CI764" s="92">
        <v>5.8000000000000005E-3</v>
      </c>
      <c r="CJ764" s="92">
        <v>1.3999999999999998E-3</v>
      </c>
      <c r="CK764" s="92">
        <v>2.3E-3</v>
      </c>
      <c r="CL764" s="92">
        <v>0</v>
      </c>
      <c r="CM764" s="92"/>
      <c r="CN764" s="92"/>
      <c r="CO764" s="92"/>
      <c r="CP764" s="92">
        <v>2.23E-2</v>
      </c>
      <c r="CQ764" s="92"/>
      <c r="CR764" s="92">
        <f t="shared" si="76"/>
        <v>0.96020000000000005</v>
      </c>
      <c r="CS764" s="92">
        <f t="shared" si="77"/>
        <v>1.0493000000000001</v>
      </c>
      <c r="CT764" s="108"/>
      <c r="CU764" s="13"/>
      <c r="CV764" s="13" t="s">
        <v>2014</v>
      </c>
      <c r="CW764" s="6"/>
      <c r="CY764" s="15">
        <v>43221</v>
      </c>
      <c r="CZ764" s="15"/>
      <c r="DA764" s="15">
        <v>43237</v>
      </c>
      <c r="DB764" s="6"/>
      <c r="DC764" s="6"/>
    </row>
    <row r="765" spans="1:107" s="5" customFormat="1" x14ac:dyDescent="0.25">
      <c r="A765" s="6" t="s">
        <v>2776</v>
      </c>
      <c r="B765" s="6" t="s">
        <v>1728</v>
      </c>
      <c r="C765" s="37" t="s">
        <v>2012</v>
      </c>
      <c r="D765" s="12" t="str">
        <f t="shared" si="81"/>
        <v>MMA0755</v>
      </c>
      <c r="E765" s="6" t="s">
        <v>1559</v>
      </c>
      <c r="F765" s="6" t="s">
        <v>1560</v>
      </c>
      <c r="G765" s="6" t="s">
        <v>1561</v>
      </c>
      <c r="H765" s="6" t="s">
        <v>1570</v>
      </c>
      <c r="I765" s="6" t="s">
        <v>1418</v>
      </c>
      <c r="J765" s="6" t="s">
        <v>1737</v>
      </c>
      <c r="K765" s="6" t="s">
        <v>1378</v>
      </c>
      <c r="L765" s="6" t="s">
        <v>1594</v>
      </c>
      <c r="M765" s="6" t="s">
        <v>1738</v>
      </c>
      <c r="N765" s="115" t="s">
        <v>1739</v>
      </c>
      <c r="O765" s="6" t="s">
        <v>1594</v>
      </c>
      <c r="P765" s="6" t="s">
        <v>1723</v>
      </c>
      <c r="Q765" s="6" t="s">
        <v>1724</v>
      </c>
      <c r="R765" s="6" t="s">
        <v>1956</v>
      </c>
      <c r="S765" s="6" t="s">
        <v>1777</v>
      </c>
      <c r="T765" s="6" t="s">
        <v>1559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6" t="s">
        <v>1722</v>
      </c>
      <c r="AK765" s="6"/>
      <c r="AL765" s="6"/>
      <c r="AM765" s="91"/>
      <c r="AN765" s="91"/>
      <c r="AO765" s="91"/>
      <c r="AP765" s="91"/>
      <c r="AQ765" s="91"/>
      <c r="AR765" s="91"/>
      <c r="AS765" s="91"/>
      <c r="AT765" s="91"/>
      <c r="AU765" s="91">
        <v>3.32E-2</v>
      </c>
      <c r="AV765" s="91"/>
      <c r="AW765" s="91"/>
      <c r="AX765" s="91"/>
      <c r="AY765" s="91"/>
      <c r="AZ765" s="91"/>
      <c r="BA765" s="91"/>
      <c r="BB765" s="91"/>
      <c r="BC765" s="91"/>
      <c r="BD765" s="91"/>
      <c r="BE765" s="91"/>
      <c r="BF765" s="91"/>
      <c r="BG765" s="91"/>
      <c r="BH765" s="91"/>
      <c r="BI765" s="91"/>
      <c r="BJ765" s="91">
        <v>9.4200000000000006E-2</v>
      </c>
      <c r="BK765" s="91"/>
      <c r="BL765" s="91"/>
      <c r="BM765" s="91"/>
      <c r="BN765" s="91"/>
      <c r="BO765" s="91"/>
      <c r="BP765" s="91"/>
      <c r="BQ765" s="91"/>
      <c r="BR765" s="91"/>
      <c r="BS765" s="91"/>
      <c r="BT765" s="91"/>
      <c r="BU765" s="91"/>
      <c r="BV765" s="91"/>
      <c r="BW765" s="91"/>
      <c r="BX765" s="91"/>
      <c r="BY765" s="92">
        <v>0.24079999999999999</v>
      </c>
      <c r="BZ765" s="92">
        <v>0.47560000000000002</v>
      </c>
      <c r="CA765" s="92">
        <v>5.779999999999999E-2</v>
      </c>
      <c r="CB765" s="92">
        <v>0.22420000000000001</v>
      </c>
      <c r="CC765" s="92">
        <v>3.9399999999999998E-2</v>
      </c>
      <c r="CD765" s="92">
        <v>5.4000000000000003E-3</v>
      </c>
      <c r="CE765" s="92">
        <v>4.5699999999999991E-2</v>
      </c>
      <c r="CF765" s="92">
        <v>0</v>
      </c>
      <c r="CG765" s="92">
        <v>2.35E-2</v>
      </c>
      <c r="CH765" s="92">
        <v>1.0200000000000001E-2</v>
      </c>
      <c r="CI765" s="92">
        <v>5.8999999999999999E-3</v>
      </c>
      <c r="CJ765" s="92">
        <v>2.7999999999999995E-3</v>
      </c>
      <c r="CK765" s="92">
        <v>2.5999999999999999E-3</v>
      </c>
      <c r="CL765" s="92">
        <v>0</v>
      </c>
      <c r="CM765" s="92"/>
      <c r="CN765" s="92"/>
      <c r="CO765" s="92"/>
      <c r="CP765" s="92">
        <v>2.4E-2</v>
      </c>
      <c r="CQ765" s="92"/>
      <c r="CR765" s="92">
        <f t="shared" si="76"/>
        <v>1.1339000000000001</v>
      </c>
      <c r="CS765" s="92">
        <f t="shared" si="77"/>
        <v>1.2281000000000002</v>
      </c>
      <c r="CT765" s="108"/>
      <c r="CU765" s="13"/>
      <c r="CV765" s="13" t="s">
        <v>2014</v>
      </c>
      <c r="CW765" s="6"/>
      <c r="CY765" s="15">
        <v>43221</v>
      </c>
      <c r="CZ765" s="15"/>
      <c r="DA765" s="15">
        <v>43237</v>
      </c>
      <c r="DB765" s="6"/>
      <c r="DC765" s="6"/>
    </row>
    <row r="766" spans="1:107" s="17" customFormat="1" x14ac:dyDescent="0.25">
      <c r="A766" s="6" t="s">
        <v>2777</v>
      </c>
      <c r="B766" s="18" t="s">
        <v>1728</v>
      </c>
      <c r="C766" s="46" t="s">
        <v>2013</v>
      </c>
      <c r="D766" s="18" t="str">
        <f t="shared" si="81"/>
        <v>MMA0755</v>
      </c>
      <c r="E766" s="18" t="s">
        <v>1559</v>
      </c>
      <c r="F766" s="18" t="s">
        <v>1560</v>
      </c>
      <c r="G766" s="18" t="s">
        <v>1561</v>
      </c>
      <c r="H766" s="18" t="s">
        <v>1570</v>
      </c>
      <c r="I766" s="18" t="s">
        <v>1418</v>
      </c>
      <c r="J766" s="18" t="s">
        <v>1737</v>
      </c>
      <c r="K766" s="18" t="s">
        <v>1378</v>
      </c>
      <c r="L766" s="18" t="s">
        <v>1594</v>
      </c>
      <c r="M766" s="18" t="s">
        <v>1738</v>
      </c>
      <c r="N766" s="114" t="s">
        <v>1739</v>
      </c>
      <c r="O766" s="18" t="s">
        <v>1594</v>
      </c>
      <c r="P766" s="18" t="s">
        <v>1723</v>
      </c>
      <c r="Q766" s="18" t="s">
        <v>1724</v>
      </c>
      <c r="R766" s="18" t="s">
        <v>1956</v>
      </c>
      <c r="S766" s="18" t="s">
        <v>1777</v>
      </c>
      <c r="T766" s="18" t="s">
        <v>1559</v>
      </c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18" t="s">
        <v>1722</v>
      </c>
      <c r="AK766" s="18"/>
      <c r="AL766" s="18"/>
      <c r="AM766" s="87"/>
      <c r="AN766" s="87"/>
      <c r="AO766" s="87"/>
      <c r="AP766" s="87"/>
      <c r="AQ766" s="87"/>
      <c r="AR766" s="87"/>
      <c r="AS766" s="87"/>
      <c r="AT766" s="87"/>
      <c r="AU766" s="87">
        <v>3.3300000000000003E-2</v>
      </c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>
        <v>9.4899999999999998E-2</v>
      </c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8">
        <v>0.24610000000000004</v>
      </c>
      <c r="BZ766" s="88">
        <v>0.504</v>
      </c>
      <c r="CA766" s="88">
        <v>6.4500000000000002E-2</v>
      </c>
      <c r="CB766" s="88">
        <v>0.23100000000000001</v>
      </c>
      <c r="CC766" s="88">
        <v>4.1500000000000002E-2</v>
      </c>
      <c r="CD766" s="88">
        <v>5.7000000000000002E-3</v>
      </c>
      <c r="CE766" s="88">
        <v>4.6900000000000004E-2</v>
      </c>
      <c r="CF766" s="88">
        <v>0</v>
      </c>
      <c r="CG766" s="88">
        <v>2.4E-2</v>
      </c>
      <c r="CH766" s="88">
        <v>1.0500000000000001E-2</v>
      </c>
      <c r="CI766" s="88">
        <v>6.0000000000000001E-3</v>
      </c>
      <c r="CJ766" s="88">
        <v>3.3999999999999998E-3</v>
      </c>
      <c r="CK766" s="88">
        <v>2.8E-3</v>
      </c>
      <c r="CL766" s="88">
        <v>0</v>
      </c>
      <c r="CM766" s="88"/>
      <c r="CN766" s="88"/>
      <c r="CO766" s="88"/>
      <c r="CP766" s="88">
        <v>2.4399999999999998E-2</v>
      </c>
      <c r="CQ766" s="88"/>
      <c r="CR766" s="88">
        <f t="shared" si="76"/>
        <v>1.1864000000000001</v>
      </c>
      <c r="CS766" s="88">
        <f t="shared" si="77"/>
        <v>1.2813000000000001</v>
      </c>
      <c r="CT766" s="105"/>
      <c r="CU766" s="19"/>
      <c r="CV766" s="19" t="s">
        <v>2014</v>
      </c>
      <c r="CW766" s="18"/>
      <c r="CY766" s="26">
        <v>43221</v>
      </c>
      <c r="CZ766" s="26"/>
      <c r="DA766" s="26">
        <v>43237</v>
      </c>
      <c r="DB766" s="18"/>
      <c r="DC766" s="18"/>
    </row>
    <row r="767" spans="1:107" s="5" customFormat="1" x14ac:dyDescent="0.25">
      <c r="A767" s="6" t="s">
        <v>2778</v>
      </c>
      <c r="B767" s="6" t="s">
        <v>1384</v>
      </c>
      <c r="C767" s="6" t="s">
        <v>1339</v>
      </c>
      <c r="D767" s="6" t="s">
        <v>1559</v>
      </c>
      <c r="E767" s="6" t="s">
        <v>1559</v>
      </c>
      <c r="F767" s="6" t="s">
        <v>1421</v>
      </c>
      <c r="G767" s="6" t="s">
        <v>1422</v>
      </c>
      <c r="H767" s="6" t="s">
        <v>1405</v>
      </c>
      <c r="I767" s="6" t="s">
        <v>1418</v>
      </c>
      <c r="J767" s="6" t="s">
        <v>1737</v>
      </c>
      <c r="K767" s="6" t="s">
        <v>1378</v>
      </c>
      <c r="L767" s="6" t="s">
        <v>1594</v>
      </c>
      <c r="M767" s="6" t="s">
        <v>1778</v>
      </c>
      <c r="N767" s="115" t="s">
        <v>1739</v>
      </c>
      <c r="O767" s="6" t="s">
        <v>1594</v>
      </c>
      <c r="P767" s="6" t="s">
        <v>1723</v>
      </c>
      <c r="Q767" s="6" t="s">
        <v>1384</v>
      </c>
      <c r="R767" s="6" t="s">
        <v>1765</v>
      </c>
      <c r="S767" s="6" t="s">
        <v>1559</v>
      </c>
      <c r="T767" s="6">
        <f t="shared" ref="T767:T789" si="82">W767</f>
        <v>1.7</v>
      </c>
      <c r="U767" s="34">
        <v>5.4</v>
      </c>
      <c r="V767" s="34">
        <v>4.2</v>
      </c>
      <c r="W767" s="34">
        <v>1.7</v>
      </c>
      <c r="X767" s="34">
        <v>48.5</v>
      </c>
      <c r="Y767" s="34">
        <v>5.4</v>
      </c>
      <c r="Z767" s="34">
        <v>44.4</v>
      </c>
      <c r="AA767" s="34">
        <v>75.5</v>
      </c>
      <c r="AB767" s="34">
        <v>6</v>
      </c>
      <c r="AC767" s="34">
        <v>4.2</v>
      </c>
      <c r="AD767" s="34">
        <v>7</v>
      </c>
      <c r="AE767" s="34">
        <v>1.8</v>
      </c>
      <c r="AF767" s="34"/>
      <c r="AG767" s="34"/>
      <c r="AH767" s="34"/>
      <c r="AI767" s="34"/>
      <c r="AJ767" s="6" t="s">
        <v>1722</v>
      </c>
      <c r="AK767" s="6"/>
      <c r="AL767" s="6"/>
      <c r="AM767" s="91">
        <v>9.5</v>
      </c>
      <c r="AN767" s="91">
        <v>340</v>
      </c>
      <c r="AO767" s="91">
        <v>130</v>
      </c>
      <c r="AP767" s="91">
        <v>2100</v>
      </c>
      <c r="AQ767" s="91">
        <v>3000</v>
      </c>
      <c r="AR767" s="91">
        <v>39</v>
      </c>
      <c r="AS767" s="91">
        <v>200</v>
      </c>
      <c r="AT767" s="91">
        <v>2300</v>
      </c>
      <c r="AU767" s="91">
        <v>4.9000000000000004</v>
      </c>
      <c r="AV767" s="91">
        <v>62</v>
      </c>
      <c r="AW767" s="91">
        <v>4.2</v>
      </c>
      <c r="AX767" s="91">
        <v>14</v>
      </c>
      <c r="AY767" s="91">
        <v>17</v>
      </c>
      <c r="AZ767" s="91">
        <v>24000</v>
      </c>
      <c r="BA767" s="91">
        <v>3.3</v>
      </c>
      <c r="BB767" s="91">
        <v>19</v>
      </c>
      <c r="BC767" s="91">
        <v>15</v>
      </c>
      <c r="BD767" s="91">
        <v>22</v>
      </c>
      <c r="BE767" s="91">
        <v>9.5</v>
      </c>
      <c r="BF767" s="91">
        <v>0</v>
      </c>
      <c r="BG767" s="91">
        <v>40</v>
      </c>
      <c r="BH767" s="91">
        <v>2.2999999999999998</v>
      </c>
      <c r="BI767" s="91">
        <v>49</v>
      </c>
      <c r="BJ767" s="91">
        <v>9</v>
      </c>
      <c r="BK767" s="91">
        <v>3.2</v>
      </c>
      <c r="BL767" s="91">
        <v>0.67</v>
      </c>
      <c r="BM767" s="91">
        <v>9</v>
      </c>
      <c r="BN767" s="91">
        <v>3.3000000000000002E-2</v>
      </c>
      <c r="BO767" s="91">
        <v>8.4000000000000005E-2</v>
      </c>
      <c r="BP767" s="91">
        <v>0</v>
      </c>
      <c r="BQ767" s="91">
        <v>1.5</v>
      </c>
      <c r="BR767" s="91">
        <v>0.1</v>
      </c>
      <c r="BS767" s="91">
        <v>29</v>
      </c>
      <c r="BT767" s="91">
        <v>0.39</v>
      </c>
      <c r="BU767" s="91"/>
      <c r="BV767" s="91"/>
      <c r="BW767" s="91"/>
      <c r="BX767" s="91"/>
      <c r="BY767" s="92">
        <v>2</v>
      </c>
      <c r="BZ767" s="92">
        <v>7</v>
      </c>
      <c r="CA767" s="92">
        <v>2.7</v>
      </c>
      <c r="CB767" s="92">
        <v>2.1</v>
      </c>
      <c r="CC767" s="92">
        <v>0.9</v>
      </c>
      <c r="CD767" s="92">
        <v>0.27</v>
      </c>
      <c r="CE767" s="92">
        <v>0.59</v>
      </c>
      <c r="CF767" s="92">
        <v>0.38</v>
      </c>
      <c r="CG767" s="92">
        <v>0.86</v>
      </c>
      <c r="CH767" s="92">
        <v>0.27</v>
      </c>
      <c r="CI767" s="92">
        <v>0.39</v>
      </c>
      <c r="CJ767" s="92">
        <v>0.18</v>
      </c>
      <c r="CK767" s="92">
        <v>1.9</v>
      </c>
      <c r="CL767" s="92">
        <v>0.23</v>
      </c>
      <c r="CM767" s="92"/>
      <c r="CN767" s="92"/>
      <c r="CO767" s="92"/>
      <c r="CP767" s="92">
        <v>0.8</v>
      </c>
      <c r="CQ767" s="92"/>
      <c r="CR767" s="92">
        <f t="shared" si="76"/>
        <v>19.77</v>
      </c>
      <c r="CS767" s="92">
        <f t="shared" si="77"/>
        <v>28.77</v>
      </c>
      <c r="CT767" s="108"/>
      <c r="CU767" s="36"/>
      <c r="CV767" s="13" t="s">
        <v>1315</v>
      </c>
      <c r="CW767" s="6" t="s">
        <v>1316</v>
      </c>
      <c r="CY767" s="6"/>
      <c r="CZ767" s="6"/>
      <c r="DA767" s="6"/>
      <c r="DB767" s="6"/>
      <c r="DC767" s="6"/>
    </row>
    <row r="768" spans="1:107" x14ac:dyDescent="0.25">
      <c r="A768" s="6" t="s">
        <v>2779</v>
      </c>
      <c r="B768" s="1" t="s">
        <v>1384</v>
      </c>
      <c r="C768" s="1" t="s">
        <v>1340</v>
      </c>
      <c r="D768" s="12" t="s">
        <v>1559</v>
      </c>
      <c r="E768" s="12" t="s">
        <v>1559</v>
      </c>
      <c r="F768" s="12" t="s">
        <v>1421</v>
      </c>
      <c r="G768" s="12" t="s">
        <v>1422</v>
      </c>
      <c r="H768" s="12" t="s">
        <v>1405</v>
      </c>
      <c r="I768" s="12" t="s">
        <v>1418</v>
      </c>
      <c r="J768" s="12" t="s">
        <v>1737</v>
      </c>
      <c r="K768" s="10" t="s">
        <v>1378</v>
      </c>
      <c r="L768" s="12" t="s">
        <v>1594</v>
      </c>
      <c r="M768" s="12" t="s">
        <v>1778</v>
      </c>
      <c r="N768" s="32" t="s">
        <v>1739</v>
      </c>
      <c r="O768" s="12" t="s">
        <v>1594</v>
      </c>
      <c r="P768" s="12" t="s">
        <v>1723</v>
      </c>
      <c r="Q768" s="12" t="s">
        <v>1384</v>
      </c>
      <c r="R768" s="6" t="s">
        <v>1765</v>
      </c>
      <c r="S768" s="12" t="s">
        <v>1559</v>
      </c>
      <c r="T768" s="12">
        <f t="shared" si="82"/>
        <v>2.4</v>
      </c>
      <c r="U768" s="2">
        <v>6.7</v>
      </c>
      <c r="V768" s="2">
        <v>4</v>
      </c>
      <c r="W768" s="2">
        <v>2.4</v>
      </c>
      <c r="X768" s="2">
        <v>40.700000000000003</v>
      </c>
      <c r="Y768" s="2">
        <v>6.7</v>
      </c>
      <c r="Z768" s="2">
        <v>50.2</v>
      </c>
      <c r="AA768" s="2">
        <v>75.3</v>
      </c>
      <c r="AB768" s="2">
        <v>5.7</v>
      </c>
      <c r="AC768" s="2">
        <v>4</v>
      </c>
      <c r="AD768" s="2">
        <v>6.7</v>
      </c>
      <c r="AE768" s="2">
        <v>1.6</v>
      </c>
      <c r="AF768" s="2"/>
      <c r="AG768" s="2"/>
      <c r="AH768" s="2"/>
      <c r="AI768" s="2"/>
      <c r="AJ768" s="12" t="s">
        <v>1722</v>
      </c>
      <c r="AM768" s="84">
        <v>3</v>
      </c>
      <c r="AN768" s="84">
        <v>210</v>
      </c>
      <c r="AO768" s="84">
        <v>250</v>
      </c>
      <c r="AP768" s="84">
        <v>3600</v>
      </c>
      <c r="AQ768" s="84">
        <v>6800</v>
      </c>
      <c r="AR768" s="84">
        <v>48</v>
      </c>
      <c r="AS768" s="84">
        <v>610</v>
      </c>
      <c r="AT768" s="84">
        <v>2000</v>
      </c>
      <c r="AU768" s="84">
        <v>3.8</v>
      </c>
      <c r="AV768" s="84">
        <v>210</v>
      </c>
      <c r="AW768" s="84">
        <v>10</v>
      </c>
      <c r="AX768" s="84">
        <v>9.6</v>
      </c>
      <c r="AY768" s="84">
        <v>27</v>
      </c>
      <c r="AZ768" s="84">
        <v>26000</v>
      </c>
      <c r="BA768" s="84">
        <v>4.8</v>
      </c>
      <c r="BB768" s="84">
        <v>9.6999999999999993</v>
      </c>
      <c r="BC768" s="84">
        <v>15</v>
      </c>
      <c r="BD768" s="84">
        <v>9</v>
      </c>
      <c r="BE768" s="84">
        <v>5.9</v>
      </c>
      <c r="BF768" s="84">
        <v>17</v>
      </c>
      <c r="BG768" s="84">
        <v>74</v>
      </c>
      <c r="BH768" s="84">
        <v>2.9</v>
      </c>
      <c r="BI768" s="84">
        <v>21</v>
      </c>
      <c r="BJ768" s="84">
        <v>5.7</v>
      </c>
      <c r="BK768" s="84">
        <v>10</v>
      </c>
      <c r="BL768" s="84">
        <v>1.4</v>
      </c>
      <c r="BM768" s="84">
        <v>0.9</v>
      </c>
      <c r="BN768" s="84">
        <v>3.5999999999999997E-2</v>
      </c>
      <c r="BO768" s="84">
        <v>1.9E-2</v>
      </c>
      <c r="BP768" s="84">
        <v>0</v>
      </c>
      <c r="BQ768" s="84">
        <v>1.4</v>
      </c>
      <c r="BR768" s="84">
        <v>0.1</v>
      </c>
      <c r="BS768" s="84">
        <v>30</v>
      </c>
      <c r="BT768" s="84">
        <v>0.48</v>
      </c>
      <c r="BU768" s="84"/>
      <c r="BV768" s="84"/>
      <c r="BW768" s="84"/>
      <c r="BX768" s="84"/>
      <c r="BY768" s="85">
        <v>3</v>
      </c>
      <c r="BZ768" s="85">
        <v>5</v>
      </c>
      <c r="CA768" s="85">
        <v>3.3</v>
      </c>
      <c r="CB768" s="85">
        <v>2.4</v>
      </c>
      <c r="CC768" s="85">
        <v>0.6</v>
      </c>
      <c r="CD768" s="85">
        <v>0.2</v>
      </c>
      <c r="CE768" s="85">
        <v>0.72</v>
      </c>
      <c r="CF768" s="85">
        <v>0.24</v>
      </c>
      <c r="CG768" s="85">
        <v>1.1000000000000001</v>
      </c>
      <c r="CH768" s="85">
        <v>0.33</v>
      </c>
      <c r="CI768" s="85">
        <v>0.48</v>
      </c>
      <c r="CJ768" s="85">
        <v>0.22</v>
      </c>
      <c r="CK768" s="85">
        <v>0.8</v>
      </c>
      <c r="CL768" s="85">
        <v>0.12</v>
      </c>
      <c r="CM768" s="85"/>
      <c r="CN768" s="85"/>
      <c r="CO768" s="85"/>
      <c r="CP768" s="85">
        <v>0.5</v>
      </c>
      <c r="CQ768" s="85"/>
      <c r="CR768" s="85">
        <f t="shared" si="76"/>
        <v>18.510000000000002</v>
      </c>
      <c r="CS768" s="85">
        <f t="shared" si="77"/>
        <v>24.21</v>
      </c>
      <c r="CU768" s="23"/>
      <c r="CV768" s="22" t="s">
        <v>1315</v>
      </c>
      <c r="CW768" s="1" t="s">
        <v>1317</v>
      </c>
    </row>
    <row r="769" spans="1:101" x14ac:dyDescent="0.25">
      <c r="A769" s="6" t="s">
        <v>2780</v>
      </c>
      <c r="B769" s="1" t="s">
        <v>1384</v>
      </c>
      <c r="C769" s="1" t="s">
        <v>1341</v>
      </c>
      <c r="D769" s="12" t="s">
        <v>1559</v>
      </c>
      <c r="E769" s="12" t="s">
        <v>1559</v>
      </c>
      <c r="F769" s="12" t="s">
        <v>1421</v>
      </c>
      <c r="G769" s="12" t="s">
        <v>1422</v>
      </c>
      <c r="H769" s="12" t="s">
        <v>1405</v>
      </c>
      <c r="I769" s="12" t="s">
        <v>1418</v>
      </c>
      <c r="J769" s="12" t="s">
        <v>1737</v>
      </c>
      <c r="K769" s="10" t="s">
        <v>1378</v>
      </c>
      <c r="L769" s="12" t="s">
        <v>1594</v>
      </c>
      <c r="M769" s="12" t="s">
        <v>1778</v>
      </c>
      <c r="N769" s="32" t="s">
        <v>1739</v>
      </c>
      <c r="O769" s="12" t="s">
        <v>1594</v>
      </c>
      <c r="P769" s="12" t="s">
        <v>1723</v>
      </c>
      <c r="Q769" s="12" t="s">
        <v>1384</v>
      </c>
      <c r="R769" s="6" t="s">
        <v>1765</v>
      </c>
      <c r="S769" s="12" t="s">
        <v>1559</v>
      </c>
      <c r="T769" s="12">
        <f t="shared" si="82"/>
        <v>2.8</v>
      </c>
      <c r="U769" s="2">
        <v>11.7</v>
      </c>
      <c r="V769" s="2">
        <v>2.9</v>
      </c>
      <c r="W769" s="2">
        <v>2.8</v>
      </c>
      <c r="X769" s="2">
        <v>39</v>
      </c>
      <c r="Y769" s="2">
        <v>11.7</v>
      </c>
      <c r="Z769" s="2">
        <v>46.5</v>
      </c>
      <c r="AA769" s="2">
        <v>69.900000000000006</v>
      </c>
      <c r="AB769" s="2">
        <v>5.6</v>
      </c>
      <c r="AC769" s="2">
        <v>2.9</v>
      </c>
      <c r="AD769" s="2">
        <v>8.1</v>
      </c>
      <c r="AE769" s="2">
        <v>1.8</v>
      </c>
      <c r="AF769" s="2"/>
      <c r="AG769" s="2"/>
      <c r="AH769" s="2"/>
      <c r="AI769" s="2"/>
      <c r="AJ769" s="12" t="s">
        <v>1722</v>
      </c>
      <c r="AM769" s="84">
        <v>1.5</v>
      </c>
      <c r="AN769" s="84">
        <v>190</v>
      </c>
      <c r="AO769" s="84">
        <v>380</v>
      </c>
      <c r="AP769" s="84">
        <v>14000</v>
      </c>
      <c r="AQ769" s="84">
        <v>22000</v>
      </c>
      <c r="AR769" s="84">
        <v>100</v>
      </c>
      <c r="AS769" s="84">
        <v>1400</v>
      </c>
      <c r="AT769" s="84">
        <v>1000</v>
      </c>
      <c r="AU769" s="84">
        <v>4.5999999999999996</v>
      </c>
      <c r="AV769" s="84">
        <v>890</v>
      </c>
      <c r="AW769" s="84">
        <v>30</v>
      </c>
      <c r="AX769" s="84">
        <v>20</v>
      </c>
      <c r="AY769" s="84">
        <v>19</v>
      </c>
      <c r="AZ769" s="84">
        <v>15000</v>
      </c>
      <c r="BA769" s="84">
        <v>8.8000000000000007</v>
      </c>
      <c r="BB769" s="84">
        <v>13</v>
      </c>
      <c r="BC769" s="84">
        <v>31</v>
      </c>
      <c r="BD769" s="84">
        <v>26</v>
      </c>
      <c r="BE769" s="84">
        <v>4.9000000000000004</v>
      </c>
      <c r="BF769" s="84">
        <v>4.2</v>
      </c>
      <c r="BG769" s="84">
        <v>42</v>
      </c>
      <c r="BH769" s="84">
        <v>3.9</v>
      </c>
      <c r="BI769" s="84">
        <v>49</v>
      </c>
      <c r="BJ769" s="84">
        <v>7</v>
      </c>
      <c r="BK769" s="84">
        <v>16</v>
      </c>
      <c r="BL769" s="84">
        <v>1.7</v>
      </c>
      <c r="BM769" s="84">
        <v>4.5999999999999996</v>
      </c>
      <c r="BN769" s="84">
        <v>7.6999999999999999E-2</v>
      </c>
      <c r="BO769" s="84">
        <v>0.37</v>
      </c>
      <c r="BP769" s="84">
        <v>0.18</v>
      </c>
      <c r="BQ769" s="84">
        <v>0.7</v>
      </c>
      <c r="BR769" s="84">
        <v>0.5</v>
      </c>
      <c r="BS769" s="84">
        <v>54</v>
      </c>
      <c r="BT769" s="84">
        <v>0.76</v>
      </c>
      <c r="BU769" s="84"/>
      <c r="BV769" s="84"/>
      <c r="BW769" s="84"/>
      <c r="BX769" s="84"/>
      <c r="BY769" s="85">
        <v>14</v>
      </c>
      <c r="BZ769" s="85">
        <v>26</v>
      </c>
      <c r="CA769" s="85">
        <v>9.5</v>
      </c>
      <c r="CB769" s="85">
        <v>11</v>
      </c>
      <c r="CC769" s="85">
        <v>2.2999999999999998</v>
      </c>
      <c r="CD769" s="85">
        <v>0.45</v>
      </c>
      <c r="CE769" s="85">
        <v>1.1000000000000001</v>
      </c>
      <c r="CF769" s="85">
        <v>0.3</v>
      </c>
      <c r="CG769" s="85">
        <v>1.7</v>
      </c>
      <c r="CH769" s="85">
        <v>0.51</v>
      </c>
      <c r="CI769" s="85">
        <v>0.76</v>
      </c>
      <c r="CJ769" s="85">
        <v>0.35</v>
      </c>
      <c r="CK769" s="85">
        <v>1.1000000000000001</v>
      </c>
      <c r="CL769" s="85">
        <v>0.16</v>
      </c>
      <c r="CM769" s="85"/>
      <c r="CN769" s="85"/>
      <c r="CO769" s="85"/>
      <c r="CP769" s="85">
        <v>4</v>
      </c>
      <c r="CQ769" s="85"/>
      <c r="CR769" s="85">
        <f t="shared" si="76"/>
        <v>69.22999999999999</v>
      </c>
      <c r="CS769" s="85">
        <f t="shared" si="77"/>
        <v>76.22999999999999</v>
      </c>
      <c r="CU769" s="23"/>
      <c r="CV769" s="22" t="s">
        <v>1315</v>
      </c>
      <c r="CW769" s="1" t="s">
        <v>1318</v>
      </c>
    </row>
    <row r="770" spans="1:101" x14ac:dyDescent="0.25">
      <c r="A770" s="6" t="s">
        <v>2781</v>
      </c>
      <c r="B770" s="1" t="s">
        <v>1384</v>
      </c>
      <c r="C770" s="1" t="s">
        <v>1342</v>
      </c>
      <c r="D770" s="12" t="s">
        <v>1559</v>
      </c>
      <c r="E770" s="12" t="s">
        <v>1559</v>
      </c>
      <c r="F770" s="12" t="s">
        <v>1421</v>
      </c>
      <c r="G770" s="12" t="s">
        <v>1422</v>
      </c>
      <c r="H770" s="12" t="s">
        <v>1405</v>
      </c>
      <c r="I770" s="12" t="s">
        <v>1418</v>
      </c>
      <c r="J770" s="12" t="s">
        <v>1737</v>
      </c>
      <c r="K770" s="10" t="s">
        <v>1378</v>
      </c>
      <c r="L770" s="12" t="s">
        <v>1594</v>
      </c>
      <c r="M770" s="12" t="s">
        <v>1779</v>
      </c>
      <c r="N770" s="32" t="s">
        <v>1739</v>
      </c>
      <c r="O770" s="12" t="s">
        <v>1594</v>
      </c>
      <c r="P770" s="12" t="s">
        <v>1723</v>
      </c>
      <c r="Q770" s="12" t="s">
        <v>1384</v>
      </c>
      <c r="R770" s="6" t="s">
        <v>1765</v>
      </c>
      <c r="S770" s="12" t="s">
        <v>1559</v>
      </c>
      <c r="T770" s="12">
        <f t="shared" si="82"/>
        <v>3.24</v>
      </c>
      <c r="U770" s="2">
        <v>4.28</v>
      </c>
      <c r="V770" s="2">
        <v>2.5099999999999998</v>
      </c>
      <c r="W770" s="2">
        <v>3.24</v>
      </c>
      <c r="X770" s="2">
        <v>40.75</v>
      </c>
      <c r="Y770" s="2">
        <v>4.28</v>
      </c>
      <c r="Z770" s="2">
        <v>51.73</v>
      </c>
      <c r="AA770" s="2">
        <v>77.180000000000007</v>
      </c>
      <c r="AB770" s="2">
        <v>5.57</v>
      </c>
      <c r="AC770" s="2">
        <v>2.5099999999999998</v>
      </c>
      <c r="AD770" s="2">
        <v>8.6999999999999993</v>
      </c>
      <c r="AE770" s="2">
        <v>1.76</v>
      </c>
      <c r="AF770" s="2"/>
      <c r="AG770" s="2"/>
      <c r="AH770" s="2"/>
      <c r="AI770" s="2"/>
      <c r="AJ770" s="12" t="s">
        <v>1722</v>
      </c>
      <c r="AM770" s="84">
        <v>2.2999999999999998</v>
      </c>
      <c r="AN770" s="84">
        <v>150</v>
      </c>
      <c r="AO770" s="84">
        <v>280</v>
      </c>
      <c r="AP770" s="84">
        <v>2600</v>
      </c>
      <c r="AQ770" s="84">
        <v>4900</v>
      </c>
      <c r="AR770" s="84">
        <v>20</v>
      </c>
      <c r="AS770" s="84">
        <v>340</v>
      </c>
      <c r="AT770" s="84">
        <v>1300</v>
      </c>
      <c r="AU770" s="84">
        <v>2.2999999999999998</v>
      </c>
      <c r="AV770" s="84">
        <v>150</v>
      </c>
      <c r="AW770" s="84">
        <v>7.2</v>
      </c>
      <c r="AX770" s="84">
        <v>5.2</v>
      </c>
      <c r="AY770" s="84">
        <v>19</v>
      </c>
      <c r="AZ770" s="84">
        <v>14000</v>
      </c>
      <c r="BA770" s="84">
        <v>3.8</v>
      </c>
      <c r="BB770" s="84">
        <v>4.5</v>
      </c>
      <c r="BC770" s="84">
        <v>9</v>
      </c>
      <c r="BD770" s="84">
        <v>4.0999999999999996</v>
      </c>
      <c r="BE770" s="84">
        <v>3.4</v>
      </c>
      <c r="BF770" s="84">
        <v>9.9</v>
      </c>
      <c r="BG770" s="84">
        <v>49</v>
      </c>
      <c r="BH770" s="84">
        <v>3.3</v>
      </c>
      <c r="BI770" s="84">
        <v>21</v>
      </c>
      <c r="BJ770" s="84">
        <v>3</v>
      </c>
      <c r="BK770" s="84">
        <v>10</v>
      </c>
      <c r="BL770" s="84">
        <v>0.9</v>
      </c>
      <c r="BM770" s="84">
        <v>1.4</v>
      </c>
      <c r="BN770" s="84">
        <v>3.6999999999999998E-2</v>
      </c>
      <c r="BO770" s="84">
        <v>0.03</v>
      </c>
      <c r="BP770" s="84">
        <v>0</v>
      </c>
      <c r="BQ770" s="84">
        <v>0.8</v>
      </c>
      <c r="BR770" s="84">
        <v>0.1</v>
      </c>
      <c r="BS770" s="84">
        <v>50</v>
      </c>
      <c r="BT770" s="84">
        <v>0.32</v>
      </c>
      <c r="BU770" s="84"/>
      <c r="BV770" s="84"/>
      <c r="BW770" s="84"/>
      <c r="BX770" s="84"/>
      <c r="BY770" s="85">
        <v>2</v>
      </c>
      <c r="BZ770" s="85">
        <v>4</v>
      </c>
      <c r="CA770" s="85">
        <v>2.1</v>
      </c>
      <c r="CB770" s="85">
        <v>1</v>
      </c>
      <c r="CC770" s="85">
        <v>0.4</v>
      </c>
      <c r="CD770" s="85">
        <v>0.14000000000000001</v>
      </c>
      <c r="CE770" s="85">
        <v>0.47</v>
      </c>
      <c r="CF770" s="85">
        <v>0.1</v>
      </c>
      <c r="CG770" s="85">
        <v>0.69</v>
      </c>
      <c r="CH770" s="85">
        <v>0.21</v>
      </c>
      <c r="CI770" s="85">
        <v>0.32</v>
      </c>
      <c r="CJ770" s="85">
        <v>0.14000000000000001</v>
      </c>
      <c r="CK770" s="85">
        <v>0.6</v>
      </c>
      <c r="CL770" s="85">
        <v>0.08</v>
      </c>
      <c r="CM770" s="85"/>
      <c r="CN770" s="85"/>
      <c r="CO770" s="85"/>
      <c r="CP770" s="85">
        <v>0.6</v>
      </c>
      <c r="CQ770" s="85"/>
      <c r="CR770" s="85">
        <f t="shared" si="76"/>
        <v>12.250000000000002</v>
      </c>
      <c r="CS770" s="85">
        <f t="shared" si="77"/>
        <v>15.250000000000002</v>
      </c>
      <c r="CU770" s="23"/>
      <c r="CV770" s="22" t="s">
        <v>1315</v>
      </c>
      <c r="CW770" s="1" t="s">
        <v>1319</v>
      </c>
    </row>
    <row r="771" spans="1:101" x14ac:dyDescent="0.25">
      <c r="A771" s="6" t="s">
        <v>2782</v>
      </c>
      <c r="B771" s="1" t="s">
        <v>1384</v>
      </c>
      <c r="C771" s="1" t="s">
        <v>1343</v>
      </c>
      <c r="D771" s="12" t="s">
        <v>1559</v>
      </c>
      <c r="E771" s="12" t="s">
        <v>1559</v>
      </c>
      <c r="F771" s="12" t="s">
        <v>1421</v>
      </c>
      <c r="G771" s="12" t="s">
        <v>1422</v>
      </c>
      <c r="H771" s="12" t="s">
        <v>1405</v>
      </c>
      <c r="I771" s="12" t="s">
        <v>1418</v>
      </c>
      <c r="J771" s="12" t="s">
        <v>1737</v>
      </c>
      <c r="K771" s="10" t="s">
        <v>1378</v>
      </c>
      <c r="L771" s="12" t="s">
        <v>1594</v>
      </c>
      <c r="M771" s="12" t="s">
        <v>1779</v>
      </c>
      <c r="N771" s="32" t="s">
        <v>1739</v>
      </c>
      <c r="O771" s="12" t="s">
        <v>1594</v>
      </c>
      <c r="P771" s="12" t="s">
        <v>1723</v>
      </c>
      <c r="Q771" s="12" t="s">
        <v>1384</v>
      </c>
      <c r="R771" s="6" t="s">
        <v>1765</v>
      </c>
      <c r="S771" s="12" t="s">
        <v>1559</v>
      </c>
      <c r="T771" s="12">
        <f t="shared" si="82"/>
        <v>3.33</v>
      </c>
      <c r="U771" s="2">
        <v>1.22</v>
      </c>
      <c r="V771" s="2">
        <v>0.6</v>
      </c>
      <c r="W771" s="2">
        <v>3.33</v>
      </c>
      <c r="X771" s="2">
        <v>36.549999999999997</v>
      </c>
      <c r="Y771" s="2">
        <v>1.22</v>
      </c>
      <c r="Z771" s="2">
        <v>58.9</v>
      </c>
      <c r="AA771" s="2">
        <v>80.58</v>
      </c>
      <c r="AB771" s="2">
        <v>5.65</v>
      </c>
      <c r="AC771" s="2">
        <v>0.6</v>
      </c>
      <c r="AD771" s="2">
        <v>10.08</v>
      </c>
      <c r="AE771" s="2">
        <v>1.87</v>
      </c>
      <c r="AF771" s="2"/>
      <c r="AG771" s="2"/>
      <c r="AH771" s="2"/>
      <c r="AI771" s="2"/>
      <c r="AJ771" s="12" t="s">
        <v>1722</v>
      </c>
      <c r="AM771" s="84">
        <v>1.1000000000000001</v>
      </c>
      <c r="AN771" s="84">
        <v>120</v>
      </c>
      <c r="AO771" s="84">
        <v>170</v>
      </c>
      <c r="AP771" s="84">
        <v>2000</v>
      </c>
      <c r="AQ771" s="84">
        <v>1700</v>
      </c>
      <c r="AR771" s="84">
        <v>12</v>
      </c>
      <c r="AS771" s="84">
        <v>120</v>
      </c>
      <c r="AT771" s="84">
        <v>790</v>
      </c>
      <c r="AU771" s="84">
        <v>1.5</v>
      </c>
      <c r="AV771" s="84">
        <v>77</v>
      </c>
      <c r="AW771" s="84">
        <v>7.2</v>
      </c>
      <c r="AX771" s="84">
        <v>4.3</v>
      </c>
      <c r="AY771" s="84">
        <v>4.2</v>
      </c>
      <c r="AZ771" s="84">
        <v>1100</v>
      </c>
      <c r="BA771" s="84">
        <v>6.7</v>
      </c>
      <c r="BB771" s="84">
        <v>7.5</v>
      </c>
      <c r="BC771" s="84">
        <v>9.4</v>
      </c>
      <c r="BD771" s="84">
        <v>5.7</v>
      </c>
      <c r="BE771" s="84">
        <v>1.3</v>
      </c>
      <c r="BF771" s="84">
        <v>3.8</v>
      </c>
      <c r="BG771" s="84">
        <v>1.4</v>
      </c>
      <c r="BH771" s="84">
        <v>1.6</v>
      </c>
      <c r="BI771" s="84">
        <v>21</v>
      </c>
      <c r="BJ771" s="84">
        <v>2.7</v>
      </c>
      <c r="BK771" s="84">
        <v>6</v>
      </c>
      <c r="BL771" s="84">
        <v>0.35</v>
      </c>
      <c r="BM771" s="84">
        <v>0.88</v>
      </c>
      <c r="BN771" s="84">
        <v>2.5000000000000001E-2</v>
      </c>
      <c r="BO771" s="84">
        <v>4.2999999999999997E-2</v>
      </c>
      <c r="BP771" s="84">
        <v>0.13</v>
      </c>
      <c r="BQ771" s="84">
        <v>0.7</v>
      </c>
      <c r="BR771" s="84">
        <v>7.0000000000000007E-2</v>
      </c>
      <c r="BS771" s="84">
        <v>22</v>
      </c>
      <c r="BT771" s="84">
        <v>9.0999999999999998E-2</v>
      </c>
      <c r="BU771" s="84"/>
      <c r="BV771" s="84"/>
      <c r="BW771" s="84"/>
      <c r="BX771" s="84"/>
      <c r="BY771" s="85">
        <v>1</v>
      </c>
      <c r="BZ771" s="85">
        <v>3</v>
      </c>
      <c r="CA771" s="85">
        <v>0.98</v>
      </c>
      <c r="CB771" s="85">
        <v>2.2000000000000002</v>
      </c>
      <c r="CC771" s="85">
        <v>0.3</v>
      </c>
      <c r="CD771" s="85">
        <v>0.12</v>
      </c>
      <c r="CE771" s="85">
        <v>0.28999999999999998</v>
      </c>
      <c r="CF771" s="85">
        <v>7.0000000000000007E-2</v>
      </c>
      <c r="CG771" s="85">
        <v>0.64</v>
      </c>
      <c r="CH771" s="85">
        <v>6.2E-2</v>
      </c>
      <c r="CI771" s="85">
        <v>9.0999999999999998E-2</v>
      </c>
      <c r="CJ771" s="85">
        <v>4.2000000000000003E-2</v>
      </c>
      <c r="CK771" s="85">
        <v>0.4</v>
      </c>
      <c r="CL771" s="85">
        <v>7.0000000000000007E-2</v>
      </c>
      <c r="CM771" s="85"/>
      <c r="CN771" s="85"/>
      <c r="CO771" s="85"/>
      <c r="CP771" s="85">
        <v>0.4</v>
      </c>
      <c r="CQ771" s="85"/>
      <c r="CR771" s="85">
        <f t="shared" si="76"/>
        <v>9.2650000000000006</v>
      </c>
      <c r="CS771" s="85">
        <f t="shared" si="77"/>
        <v>11.965</v>
      </c>
      <c r="CU771" s="23"/>
      <c r="CV771" s="22" t="s">
        <v>1315</v>
      </c>
      <c r="CW771" s="1" t="s">
        <v>1320</v>
      </c>
    </row>
    <row r="772" spans="1:101" x14ac:dyDescent="0.25">
      <c r="A772" s="6" t="s">
        <v>2783</v>
      </c>
      <c r="B772" s="1" t="s">
        <v>1384</v>
      </c>
      <c r="C772" s="1" t="s">
        <v>1344</v>
      </c>
      <c r="D772" s="12" t="s">
        <v>1559</v>
      </c>
      <c r="E772" s="12" t="s">
        <v>1559</v>
      </c>
      <c r="F772" s="12" t="s">
        <v>1421</v>
      </c>
      <c r="G772" s="12" t="s">
        <v>1422</v>
      </c>
      <c r="H772" s="12" t="s">
        <v>1405</v>
      </c>
      <c r="I772" s="12" t="s">
        <v>1418</v>
      </c>
      <c r="J772" s="12" t="s">
        <v>1737</v>
      </c>
      <c r="K772" s="10" t="s">
        <v>1378</v>
      </c>
      <c r="L772" s="12" t="s">
        <v>1594</v>
      </c>
      <c r="M772" s="12" t="s">
        <v>1779</v>
      </c>
      <c r="N772" s="32" t="s">
        <v>1739</v>
      </c>
      <c r="O772" s="12" t="s">
        <v>1594</v>
      </c>
      <c r="P772" s="12" t="s">
        <v>1723</v>
      </c>
      <c r="Q772" s="12" t="s">
        <v>1384</v>
      </c>
      <c r="R772" s="6" t="s">
        <v>1765</v>
      </c>
      <c r="S772" s="12" t="s">
        <v>1559</v>
      </c>
      <c r="T772" s="12">
        <f t="shared" si="82"/>
        <v>2.79</v>
      </c>
      <c r="U772" s="2">
        <v>3.4</v>
      </c>
      <c r="V772" s="2">
        <v>1.84</v>
      </c>
      <c r="W772" s="2">
        <v>2.79</v>
      </c>
      <c r="X772" s="2">
        <v>38.43</v>
      </c>
      <c r="Y772" s="2">
        <v>3.4</v>
      </c>
      <c r="Z772" s="2">
        <v>55.38</v>
      </c>
      <c r="AA772" s="2">
        <v>77.599999999999994</v>
      </c>
      <c r="AB772" s="2">
        <v>5.55</v>
      </c>
      <c r="AC772" s="2">
        <v>1.84</v>
      </c>
      <c r="AD772" s="2">
        <v>9.75</v>
      </c>
      <c r="AE772" s="2">
        <v>1.86</v>
      </c>
      <c r="AF772" s="2"/>
      <c r="AG772" s="2"/>
      <c r="AH772" s="2"/>
      <c r="AI772" s="2"/>
      <c r="AJ772" s="12" t="s">
        <v>1722</v>
      </c>
      <c r="AM772" s="84">
        <v>1.8</v>
      </c>
      <c r="AN772" s="84">
        <v>92</v>
      </c>
      <c r="AO772" s="84">
        <v>200</v>
      </c>
      <c r="AP772" s="84">
        <v>2900</v>
      </c>
      <c r="AQ772" s="84">
        <v>3500</v>
      </c>
      <c r="AR772" s="84">
        <v>32</v>
      </c>
      <c r="AS772" s="84">
        <v>280</v>
      </c>
      <c r="AT772" s="84">
        <v>940</v>
      </c>
      <c r="AU772" s="84">
        <v>2.2999999999999998</v>
      </c>
      <c r="AV772" s="84">
        <v>120</v>
      </c>
      <c r="AW772" s="84">
        <v>4.8</v>
      </c>
      <c r="AX772" s="84">
        <v>5.5</v>
      </c>
      <c r="AY772" s="84">
        <v>6.5</v>
      </c>
      <c r="AZ772" s="84">
        <v>11000</v>
      </c>
      <c r="BA772" s="84">
        <v>7.7</v>
      </c>
      <c r="BB772" s="84">
        <v>9.9</v>
      </c>
      <c r="BC772" s="84">
        <v>9.1999999999999993</v>
      </c>
      <c r="BD772" s="84">
        <v>8.1999999999999993</v>
      </c>
      <c r="BE772" s="84">
        <v>3.4</v>
      </c>
      <c r="BF772" s="84">
        <v>8.8000000000000007</v>
      </c>
      <c r="BG772" s="84">
        <v>75</v>
      </c>
      <c r="BH772" s="84">
        <v>2.8</v>
      </c>
      <c r="BI772" s="84">
        <v>21</v>
      </c>
      <c r="BJ772" s="84">
        <v>2.7</v>
      </c>
      <c r="BK772" s="84">
        <v>10</v>
      </c>
      <c r="BL772" s="84">
        <v>0.82</v>
      </c>
      <c r="BM772" s="84">
        <v>2.2000000000000002</v>
      </c>
      <c r="BN772" s="84">
        <v>4.1000000000000002E-2</v>
      </c>
      <c r="BO772" s="84">
        <v>4.8000000000000001E-2</v>
      </c>
      <c r="BP772" s="84">
        <v>0</v>
      </c>
      <c r="BQ772" s="84">
        <v>1.4</v>
      </c>
      <c r="BR772" s="84">
        <v>0.2</v>
      </c>
      <c r="BS772" s="84">
        <v>44</v>
      </c>
      <c r="BT772" s="84">
        <v>0.24</v>
      </c>
      <c r="BU772" s="84"/>
      <c r="BV772" s="84"/>
      <c r="BW772" s="84"/>
      <c r="BX772" s="84"/>
      <c r="BY772" s="85">
        <v>1</v>
      </c>
      <c r="BZ772" s="85">
        <v>3</v>
      </c>
      <c r="CA772" s="85">
        <v>1.6</v>
      </c>
      <c r="CB772" s="85">
        <v>1.6</v>
      </c>
      <c r="CC772" s="85">
        <v>0.3</v>
      </c>
      <c r="CD772" s="85">
        <v>0.09</v>
      </c>
      <c r="CE772" s="85">
        <v>0.36</v>
      </c>
      <c r="CF772" s="85">
        <v>6.5000000000000002E-2</v>
      </c>
      <c r="CG772" s="85">
        <v>0.52</v>
      </c>
      <c r="CH772" s="85">
        <v>0.16</v>
      </c>
      <c r="CI772" s="85">
        <v>0.24</v>
      </c>
      <c r="CJ772" s="85">
        <v>0.11</v>
      </c>
      <c r="CK772" s="85">
        <v>0.4</v>
      </c>
      <c r="CL772" s="85">
        <v>8.5000000000000006E-2</v>
      </c>
      <c r="CM772" s="85"/>
      <c r="CN772" s="85"/>
      <c r="CO772" s="85"/>
      <c r="CP772" s="85">
        <v>0.4</v>
      </c>
      <c r="CQ772" s="85"/>
      <c r="CR772" s="85">
        <f t="shared" si="76"/>
        <v>9.5299999999999994</v>
      </c>
      <c r="CS772" s="85">
        <f t="shared" si="77"/>
        <v>12.23</v>
      </c>
      <c r="CU772" s="23"/>
      <c r="CV772" s="22" t="s">
        <v>1315</v>
      </c>
      <c r="CW772" s="1" t="s">
        <v>1321</v>
      </c>
    </row>
    <row r="773" spans="1:101" x14ac:dyDescent="0.25">
      <c r="A773" s="6" t="s">
        <v>2784</v>
      </c>
      <c r="B773" s="1" t="s">
        <v>1384</v>
      </c>
      <c r="C773" s="1" t="s">
        <v>1345</v>
      </c>
      <c r="D773" s="12" t="s">
        <v>1559</v>
      </c>
      <c r="E773" s="12" t="s">
        <v>1559</v>
      </c>
      <c r="F773" s="12" t="s">
        <v>1421</v>
      </c>
      <c r="G773" s="12" t="s">
        <v>1422</v>
      </c>
      <c r="H773" s="12" t="s">
        <v>1405</v>
      </c>
      <c r="I773" s="12" t="s">
        <v>1418</v>
      </c>
      <c r="J773" s="12" t="s">
        <v>1737</v>
      </c>
      <c r="K773" s="10" t="s">
        <v>1378</v>
      </c>
      <c r="L773" s="12" t="s">
        <v>1594</v>
      </c>
      <c r="M773" s="12" t="s">
        <v>1779</v>
      </c>
      <c r="N773" s="32" t="s">
        <v>1739</v>
      </c>
      <c r="O773" s="12" t="s">
        <v>1594</v>
      </c>
      <c r="P773" s="12" t="s">
        <v>1723</v>
      </c>
      <c r="Q773" s="12" t="s">
        <v>1384</v>
      </c>
      <c r="R773" s="6" t="s">
        <v>1765</v>
      </c>
      <c r="S773" s="12" t="s">
        <v>1559</v>
      </c>
      <c r="T773" s="12">
        <f t="shared" si="82"/>
        <v>6.38</v>
      </c>
      <c r="U773" s="2">
        <v>1.47</v>
      </c>
      <c r="V773" s="2">
        <v>0.79</v>
      </c>
      <c r="W773" s="2">
        <v>6.38</v>
      </c>
      <c r="X773" s="2">
        <v>36.17</v>
      </c>
      <c r="Y773" s="2">
        <v>1.47</v>
      </c>
      <c r="Z773" s="2">
        <v>55.98</v>
      </c>
      <c r="AA773" s="2">
        <v>77.16</v>
      </c>
      <c r="AB773" s="2">
        <v>5.89</v>
      </c>
      <c r="AC773" s="2">
        <v>0.79</v>
      </c>
      <c r="AD773" s="2">
        <v>12.64</v>
      </c>
      <c r="AE773" s="2">
        <v>2.0499999999999998</v>
      </c>
      <c r="AF773" s="2"/>
      <c r="AG773" s="2"/>
      <c r="AH773" s="2"/>
      <c r="AI773" s="2"/>
      <c r="AJ773" s="12" t="s">
        <v>1722</v>
      </c>
      <c r="AM773" s="84">
        <v>0.99</v>
      </c>
      <c r="AN773" s="84">
        <v>71</v>
      </c>
      <c r="AO773" s="84">
        <v>200</v>
      </c>
      <c r="AP773" s="84">
        <v>1500</v>
      </c>
      <c r="AQ773" s="84">
        <v>2100</v>
      </c>
      <c r="AR773" s="84">
        <v>24</v>
      </c>
      <c r="AS773" s="84">
        <v>230</v>
      </c>
      <c r="AT773" s="84">
        <v>840</v>
      </c>
      <c r="AU773" s="84">
        <v>1.8</v>
      </c>
      <c r="AV773" s="84">
        <v>67</v>
      </c>
      <c r="AW773" s="84">
        <v>2.8</v>
      </c>
      <c r="AX773" s="84">
        <v>2.7</v>
      </c>
      <c r="AY773" s="84">
        <v>3.8</v>
      </c>
      <c r="AZ773" s="84">
        <v>1600</v>
      </c>
      <c r="BA773" s="84">
        <v>6.7</v>
      </c>
      <c r="BB773" s="84">
        <v>4.9000000000000004</v>
      </c>
      <c r="BC773" s="84">
        <v>5.5</v>
      </c>
      <c r="BD773" s="84">
        <v>8.5</v>
      </c>
      <c r="BE773" s="84">
        <v>1.5</v>
      </c>
      <c r="BF773" s="84">
        <v>7.1</v>
      </c>
      <c r="BG773" s="84">
        <v>5.2</v>
      </c>
      <c r="BH773" s="84">
        <v>1.7</v>
      </c>
      <c r="BI773" s="84">
        <v>14</v>
      </c>
      <c r="BJ773" s="84">
        <v>1.7</v>
      </c>
      <c r="BK773" s="84">
        <v>2.4</v>
      </c>
      <c r="BL773" s="84">
        <v>0.28999999999999998</v>
      </c>
      <c r="BM773" s="84">
        <v>0.95</v>
      </c>
      <c r="BN773" s="84">
        <v>1.7999999999999999E-2</v>
      </c>
      <c r="BO773" s="84">
        <v>3.1E-2</v>
      </c>
      <c r="BP773" s="84">
        <v>1.4999999999999999E-2</v>
      </c>
      <c r="BQ773" s="84">
        <v>0.7</v>
      </c>
      <c r="BR773" s="84">
        <v>0.1</v>
      </c>
      <c r="BS773" s="84">
        <v>22</v>
      </c>
      <c r="BT773" s="84">
        <v>9.8000000000000004E-2</v>
      </c>
      <c r="BU773" s="84"/>
      <c r="BV773" s="84"/>
      <c r="BW773" s="84"/>
      <c r="BX773" s="84"/>
      <c r="BY773" s="85">
        <v>1</v>
      </c>
      <c r="BZ773" s="85">
        <v>3</v>
      </c>
      <c r="CA773" s="85">
        <v>0.67</v>
      </c>
      <c r="CB773" s="85">
        <v>0.7</v>
      </c>
      <c r="CC773" s="85">
        <v>0.3</v>
      </c>
      <c r="CD773" s="85">
        <v>0.1</v>
      </c>
      <c r="CE773" s="85">
        <v>0.15</v>
      </c>
      <c r="CF773" s="85">
        <v>0.12</v>
      </c>
      <c r="CG773" s="85">
        <v>0.35</v>
      </c>
      <c r="CH773" s="85">
        <v>6.7000000000000004E-2</v>
      </c>
      <c r="CI773" s="85">
        <v>0.25</v>
      </c>
      <c r="CJ773" s="85">
        <v>4.4999999999999998E-2</v>
      </c>
      <c r="CK773" s="85">
        <v>0.4</v>
      </c>
      <c r="CL773" s="85">
        <v>0.05</v>
      </c>
      <c r="CM773" s="85"/>
      <c r="CN773" s="85"/>
      <c r="CO773" s="85"/>
      <c r="CP773" s="85">
        <v>0.3</v>
      </c>
      <c r="CQ773" s="85"/>
      <c r="CR773" s="85">
        <f t="shared" si="76"/>
        <v>7.202</v>
      </c>
      <c r="CS773" s="85">
        <f t="shared" si="77"/>
        <v>8.9019999999999992</v>
      </c>
      <c r="CU773" s="23"/>
      <c r="CV773" s="22" t="s">
        <v>1315</v>
      </c>
      <c r="CW773" s="1" t="s">
        <v>1322</v>
      </c>
    </row>
    <row r="774" spans="1:101" x14ac:dyDescent="0.25">
      <c r="A774" s="6" t="s">
        <v>2785</v>
      </c>
      <c r="B774" s="1" t="s">
        <v>1384</v>
      </c>
      <c r="C774" s="1" t="s">
        <v>1346</v>
      </c>
      <c r="D774" s="12" t="s">
        <v>1559</v>
      </c>
      <c r="E774" s="12" t="s">
        <v>1559</v>
      </c>
      <c r="F774" s="12" t="s">
        <v>1421</v>
      </c>
      <c r="G774" s="12" t="s">
        <v>1422</v>
      </c>
      <c r="H774" s="12" t="s">
        <v>1405</v>
      </c>
      <c r="I774" s="12" t="s">
        <v>1418</v>
      </c>
      <c r="J774" s="12" t="s">
        <v>1737</v>
      </c>
      <c r="K774" s="10" t="s">
        <v>1378</v>
      </c>
      <c r="L774" s="12" t="s">
        <v>1594</v>
      </c>
      <c r="M774" s="12" t="s">
        <v>1779</v>
      </c>
      <c r="N774" s="32" t="s">
        <v>1739</v>
      </c>
      <c r="O774" s="12" t="s">
        <v>1594</v>
      </c>
      <c r="P774" s="12" t="s">
        <v>1723</v>
      </c>
      <c r="Q774" s="12" t="s">
        <v>1384</v>
      </c>
      <c r="R774" s="6" t="s">
        <v>1765</v>
      </c>
      <c r="S774" s="12" t="s">
        <v>1559</v>
      </c>
      <c r="T774" s="12">
        <f t="shared" si="82"/>
        <v>3.3</v>
      </c>
      <c r="U774" s="2">
        <v>4.8</v>
      </c>
      <c r="V774" s="2">
        <v>0.9</v>
      </c>
      <c r="W774" s="2">
        <v>3.3</v>
      </c>
      <c r="X774" s="2">
        <v>38.5</v>
      </c>
      <c r="Y774" s="2">
        <v>4.8</v>
      </c>
      <c r="Z774" s="2">
        <v>53.4</v>
      </c>
      <c r="AA774" s="2">
        <v>77</v>
      </c>
      <c r="AB774" s="2">
        <v>6</v>
      </c>
      <c r="AC774" s="2">
        <v>0.9</v>
      </c>
      <c r="AD774" s="2">
        <v>9.5</v>
      </c>
      <c r="AE774" s="2">
        <v>1.9</v>
      </c>
      <c r="AF774" s="2"/>
      <c r="AG774" s="2"/>
      <c r="AH774" s="2"/>
      <c r="AI774" s="2"/>
      <c r="AJ774" s="12" t="s">
        <v>1722</v>
      </c>
      <c r="AM774" s="84">
        <v>1.8</v>
      </c>
      <c r="AN774" s="84">
        <v>220</v>
      </c>
      <c r="AO774" s="84">
        <v>330</v>
      </c>
      <c r="AP774" s="84">
        <v>7700</v>
      </c>
      <c r="AQ774" s="84">
        <v>10000</v>
      </c>
      <c r="AR774" s="84">
        <v>33</v>
      </c>
      <c r="AS774" s="84">
        <v>1400</v>
      </c>
      <c r="AT774" s="84">
        <v>680</v>
      </c>
      <c r="AU774" s="84">
        <v>3</v>
      </c>
      <c r="AV774" s="84">
        <v>300</v>
      </c>
      <c r="AW774" s="84">
        <v>12</v>
      </c>
      <c r="AX774" s="84">
        <v>8.5</v>
      </c>
      <c r="AY774" s="84">
        <v>18</v>
      </c>
      <c r="AZ774" s="84">
        <v>4100</v>
      </c>
      <c r="BA774" s="84">
        <v>4</v>
      </c>
      <c r="BB774" s="84">
        <v>8.6999999999999993</v>
      </c>
      <c r="BC774" s="84">
        <v>14</v>
      </c>
      <c r="BD774" s="84">
        <v>11</v>
      </c>
      <c r="BE774" s="84">
        <v>4</v>
      </c>
      <c r="BF774" s="84">
        <v>2.5</v>
      </c>
      <c r="BG774" s="84">
        <v>3.6</v>
      </c>
      <c r="BH774" s="84">
        <v>2.6</v>
      </c>
      <c r="BI774" s="84">
        <v>42</v>
      </c>
      <c r="BJ774" s="84">
        <v>5.6</v>
      </c>
      <c r="BK774" s="84">
        <v>5</v>
      </c>
      <c r="BL774" s="84">
        <v>0.82</v>
      </c>
      <c r="BM774" s="84">
        <v>1.1000000000000001</v>
      </c>
      <c r="BN774" s="84">
        <v>2.5999999999999999E-2</v>
      </c>
      <c r="BO774" s="84">
        <v>9.1999999999999998E-2</v>
      </c>
      <c r="BP774" s="84">
        <v>0.15</v>
      </c>
      <c r="BQ774" s="84">
        <v>1</v>
      </c>
      <c r="BR774" s="84">
        <v>0.5</v>
      </c>
      <c r="BS774" s="84">
        <v>56</v>
      </c>
      <c r="BT774" s="84">
        <v>0.36</v>
      </c>
      <c r="BU774" s="84"/>
      <c r="BV774" s="84"/>
      <c r="BW774" s="84"/>
      <c r="BX774" s="84"/>
      <c r="BY774" s="85">
        <v>5</v>
      </c>
      <c r="BZ774" s="85">
        <v>10</v>
      </c>
      <c r="CA774" s="85">
        <v>2.4</v>
      </c>
      <c r="CB774" s="85">
        <v>3.5</v>
      </c>
      <c r="CC774" s="85">
        <v>1.4</v>
      </c>
      <c r="CD774" s="85">
        <v>0.26</v>
      </c>
      <c r="CE774" s="85">
        <v>0.54</v>
      </c>
      <c r="CF774" s="85">
        <v>0.23</v>
      </c>
      <c r="CG774" s="85">
        <v>1.6</v>
      </c>
      <c r="CH774" s="85">
        <v>0.24</v>
      </c>
      <c r="CI774" s="85">
        <v>0.36</v>
      </c>
      <c r="CJ774" s="85">
        <v>0.16</v>
      </c>
      <c r="CK774" s="85">
        <v>0.9</v>
      </c>
      <c r="CL774" s="85">
        <v>0.15</v>
      </c>
      <c r="CM774" s="85"/>
      <c r="CN774" s="85"/>
      <c r="CO774" s="85"/>
      <c r="CP774" s="85">
        <v>1.2</v>
      </c>
      <c r="CQ774" s="85"/>
      <c r="CR774" s="85">
        <f t="shared" si="76"/>
        <v>26.739999999999995</v>
      </c>
      <c r="CS774" s="85">
        <f t="shared" si="77"/>
        <v>32.339999999999996</v>
      </c>
      <c r="CU774" s="23"/>
      <c r="CV774" s="22" t="s">
        <v>1315</v>
      </c>
      <c r="CW774" s="1" t="s">
        <v>1323</v>
      </c>
    </row>
    <row r="775" spans="1:101" x14ac:dyDescent="0.25">
      <c r="A775" s="6" t="s">
        <v>2786</v>
      </c>
      <c r="B775" s="1" t="s">
        <v>1384</v>
      </c>
      <c r="C775" s="1" t="s">
        <v>1347</v>
      </c>
      <c r="D775" s="12" t="s">
        <v>1559</v>
      </c>
      <c r="E775" s="12" t="s">
        <v>1559</v>
      </c>
      <c r="F775" s="12" t="s">
        <v>1421</v>
      </c>
      <c r="G775" s="12" t="s">
        <v>1422</v>
      </c>
      <c r="H775" s="12" t="s">
        <v>1405</v>
      </c>
      <c r="I775" s="12" t="s">
        <v>1418</v>
      </c>
      <c r="J775" s="12" t="s">
        <v>1737</v>
      </c>
      <c r="K775" s="10" t="s">
        <v>1378</v>
      </c>
      <c r="L775" s="12" t="s">
        <v>1594</v>
      </c>
      <c r="M775" s="12" t="s">
        <v>1779</v>
      </c>
      <c r="N775" s="32" t="s">
        <v>1739</v>
      </c>
      <c r="O775" s="12" t="s">
        <v>1594</v>
      </c>
      <c r="P775" s="12" t="s">
        <v>1723</v>
      </c>
      <c r="Q775" s="12" t="s">
        <v>1384</v>
      </c>
      <c r="R775" s="6" t="s">
        <v>1765</v>
      </c>
      <c r="S775" s="12" t="s">
        <v>1559</v>
      </c>
      <c r="T775" s="12">
        <f t="shared" si="82"/>
        <v>5.18</v>
      </c>
      <c r="U775" s="2">
        <v>2.1</v>
      </c>
      <c r="V775" s="2">
        <v>0.55000000000000004</v>
      </c>
      <c r="W775" s="2">
        <v>5.18</v>
      </c>
      <c r="X775" s="2">
        <v>35.450000000000003</v>
      </c>
      <c r="Y775" s="2">
        <v>2.1</v>
      </c>
      <c r="Z775" s="2">
        <v>57.27</v>
      </c>
      <c r="AA775" s="2">
        <v>77.7</v>
      </c>
      <c r="AB775" s="2">
        <v>5.58</v>
      </c>
      <c r="AC775" s="2">
        <v>0.55000000000000004</v>
      </c>
      <c r="AD775" s="2">
        <v>12.21</v>
      </c>
      <c r="AE775" s="2">
        <v>1.86</v>
      </c>
      <c r="AF775" s="2"/>
      <c r="AG775" s="2"/>
      <c r="AH775" s="2"/>
      <c r="AI775" s="2"/>
      <c r="AJ775" s="12" t="s">
        <v>1722</v>
      </c>
      <c r="AM775" s="84">
        <v>1.8</v>
      </c>
      <c r="AN775" s="84">
        <v>110</v>
      </c>
      <c r="AO775" s="84">
        <v>220</v>
      </c>
      <c r="AP775" s="84">
        <v>3200</v>
      </c>
      <c r="AQ775" s="84">
        <v>4600</v>
      </c>
      <c r="AR775" s="84">
        <v>29</v>
      </c>
      <c r="AS775" s="84">
        <v>530</v>
      </c>
      <c r="AT775" s="84">
        <v>840</v>
      </c>
      <c r="AU775" s="84">
        <v>2.2000000000000002</v>
      </c>
      <c r="AV775" s="84">
        <v>140</v>
      </c>
      <c r="AW775" s="84">
        <v>7</v>
      </c>
      <c r="AX775" s="84">
        <v>4.2</v>
      </c>
      <c r="AY775" s="84">
        <v>6.7</v>
      </c>
      <c r="AZ775" s="84">
        <v>1500</v>
      </c>
      <c r="BA775" s="84">
        <v>6.1</v>
      </c>
      <c r="BB775" s="84">
        <v>8.4</v>
      </c>
      <c r="BC775" s="84">
        <v>9.6</v>
      </c>
      <c r="BD775" s="84">
        <v>3.4</v>
      </c>
      <c r="BE775" s="84">
        <v>3.1</v>
      </c>
      <c r="BF775" s="84">
        <v>7.9</v>
      </c>
      <c r="BG775" s="84">
        <v>1.3</v>
      </c>
      <c r="BH775" s="84">
        <v>1.4</v>
      </c>
      <c r="BI775" s="84">
        <v>4</v>
      </c>
      <c r="BJ775" s="84">
        <v>2.9</v>
      </c>
      <c r="BK775" s="84">
        <v>3.4</v>
      </c>
      <c r="BL775" s="84">
        <v>0.34</v>
      </c>
      <c r="BM775" s="84">
        <v>0.98</v>
      </c>
      <c r="BN775" s="84">
        <v>2.5999999999999999E-2</v>
      </c>
      <c r="BO775" s="84">
        <v>1.0999999999999999E-2</v>
      </c>
      <c r="BP775" s="84">
        <v>0.36</v>
      </c>
      <c r="BQ775" s="84">
        <v>0.7</v>
      </c>
      <c r="BR775" s="84">
        <v>0.2</v>
      </c>
      <c r="BS775" s="84">
        <v>41</v>
      </c>
      <c r="BT775" s="84">
        <v>0.17</v>
      </c>
      <c r="BU775" s="84"/>
      <c r="BV775" s="84"/>
      <c r="BW775" s="84"/>
      <c r="BX775" s="84"/>
      <c r="BY775" s="85">
        <v>2</v>
      </c>
      <c r="BZ775" s="85">
        <v>4</v>
      </c>
      <c r="CA775" s="85">
        <v>1.1000000000000001</v>
      </c>
      <c r="CB775" s="85">
        <v>2.4</v>
      </c>
      <c r="CC775" s="85">
        <v>0.4</v>
      </c>
      <c r="CD775" s="85">
        <v>0.13</v>
      </c>
      <c r="CE775" s="85">
        <v>0.25</v>
      </c>
      <c r="CF775" s="85">
        <v>0.09</v>
      </c>
      <c r="CG775" s="85">
        <v>0.37</v>
      </c>
      <c r="CH775" s="85">
        <v>0.11</v>
      </c>
      <c r="CI775" s="85">
        <v>0.17</v>
      </c>
      <c r="CJ775" s="85">
        <v>7.6999999999999999E-2</v>
      </c>
      <c r="CK775" s="85">
        <v>0.5</v>
      </c>
      <c r="CL775" s="85">
        <v>0.05</v>
      </c>
      <c r="CM775" s="85"/>
      <c r="CN775" s="85"/>
      <c r="CO775" s="85"/>
      <c r="CP775" s="85">
        <v>0.5</v>
      </c>
      <c r="CQ775" s="85"/>
      <c r="CR775" s="85">
        <f t="shared" si="76"/>
        <v>11.647</v>
      </c>
      <c r="CS775" s="85">
        <f t="shared" si="77"/>
        <v>14.547000000000001</v>
      </c>
      <c r="CU775" s="23"/>
      <c r="CV775" s="22" t="s">
        <v>1315</v>
      </c>
      <c r="CW775" s="1" t="s">
        <v>1324</v>
      </c>
    </row>
    <row r="776" spans="1:101" x14ac:dyDescent="0.25">
      <c r="A776" s="6" t="s">
        <v>2787</v>
      </c>
      <c r="B776" s="1" t="s">
        <v>1384</v>
      </c>
      <c r="C776" s="1" t="s">
        <v>1348</v>
      </c>
      <c r="D776" s="12" t="s">
        <v>1559</v>
      </c>
      <c r="E776" s="12" t="s">
        <v>1559</v>
      </c>
      <c r="F776" s="12" t="s">
        <v>1421</v>
      </c>
      <c r="G776" s="12" t="s">
        <v>1422</v>
      </c>
      <c r="H776" s="12" t="s">
        <v>1405</v>
      </c>
      <c r="I776" s="12" t="s">
        <v>1418</v>
      </c>
      <c r="J776" s="12" t="s">
        <v>1737</v>
      </c>
      <c r="K776" s="10" t="s">
        <v>1378</v>
      </c>
      <c r="L776" s="12" t="s">
        <v>1594</v>
      </c>
      <c r="M776" s="12" t="s">
        <v>1779</v>
      </c>
      <c r="N776" s="32" t="s">
        <v>1739</v>
      </c>
      <c r="O776" s="12" t="s">
        <v>1594</v>
      </c>
      <c r="P776" s="12" t="s">
        <v>1723</v>
      </c>
      <c r="Q776" s="12" t="s">
        <v>1384</v>
      </c>
      <c r="R776" s="6" t="s">
        <v>1765</v>
      </c>
      <c r="S776" s="12" t="s">
        <v>1559</v>
      </c>
      <c r="T776" s="12">
        <f t="shared" si="82"/>
        <v>2.5099999999999998</v>
      </c>
      <c r="U776" s="2">
        <v>11.06</v>
      </c>
      <c r="V776" s="2">
        <v>2.4900000000000002</v>
      </c>
      <c r="W776" s="2">
        <v>2.5099999999999998</v>
      </c>
      <c r="X776" s="2">
        <v>34.869999999999997</v>
      </c>
      <c r="Y776" s="2">
        <v>11.06</v>
      </c>
      <c r="Z776" s="2">
        <v>51.56</v>
      </c>
      <c r="AA776" s="2">
        <v>70.89</v>
      </c>
      <c r="AB776" s="2">
        <v>5.15</v>
      </c>
      <c r="AC776" s="2">
        <v>2.4900000000000002</v>
      </c>
      <c r="AD776" s="2">
        <v>8.76</v>
      </c>
      <c r="AE776" s="2">
        <v>1.65</v>
      </c>
      <c r="AF776" s="2"/>
      <c r="AG776" s="2"/>
      <c r="AH776" s="2"/>
      <c r="AI776" s="2"/>
      <c r="AJ776" s="12" t="s">
        <v>1722</v>
      </c>
      <c r="AM776" s="84">
        <v>2.2999999999999998</v>
      </c>
      <c r="AN776" s="84">
        <v>330</v>
      </c>
      <c r="AO776" s="84">
        <v>910</v>
      </c>
      <c r="AP776" s="84">
        <v>18000</v>
      </c>
      <c r="AQ776" s="84">
        <v>23000</v>
      </c>
      <c r="AR776" s="84">
        <v>420</v>
      </c>
      <c r="AS776" s="84">
        <v>3300</v>
      </c>
      <c r="AT776" s="84">
        <v>1100</v>
      </c>
      <c r="AU776" s="84">
        <v>5.4</v>
      </c>
      <c r="AV776" s="84">
        <v>740</v>
      </c>
      <c r="AW776" s="84">
        <v>39</v>
      </c>
      <c r="AX776" s="84">
        <v>18</v>
      </c>
      <c r="AY776" s="84">
        <v>12</v>
      </c>
      <c r="AZ776" s="84">
        <v>16000</v>
      </c>
      <c r="BA776" s="84">
        <v>5.0999999999999996</v>
      </c>
      <c r="BB776" s="84">
        <v>22</v>
      </c>
      <c r="BC776" s="84">
        <v>42</v>
      </c>
      <c r="BD776" s="84">
        <v>12</v>
      </c>
      <c r="BE776" s="84">
        <v>6.2</v>
      </c>
      <c r="BF776" s="84">
        <v>2.2999999999999998</v>
      </c>
      <c r="BG776" s="84">
        <v>37</v>
      </c>
      <c r="BH776" s="84">
        <v>3.4</v>
      </c>
      <c r="BI776" s="84">
        <v>21</v>
      </c>
      <c r="BJ776" s="84">
        <v>14</v>
      </c>
      <c r="BK776" s="84">
        <v>18</v>
      </c>
      <c r="BL776" s="84">
        <v>2.2000000000000002</v>
      </c>
      <c r="BM776" s="84">
        <v>3.1</v>
      </c>
      <c r="BN776" s="84">
        <v>0.17</v>
      </c>
      <c r="BO776" s="84">
        <v>3.6999999999999998E-2</v>
      </c>
      <c r="BP776" s="84">
        <v>0.8</v>
      </c>
      <c r="BQ776" s="84">
        <v>1.3</v>
      </c>
      <c r="BR776" s="84">
        <v>1.2</v>
      </c>
      <c r="BS776" s="84">
        <v>120</v>
      </c>
      <c r="BT776" s="84">
        <v>0.59</v>
      </c>
      <c r="BU776" s="84"/>
      <c r="BV776" s="84"/>
      <c r="BW776" s="84"/>
      <c r="BX776" s="84"/>
      <c r="BY776" s="85">
        <v>22</v>
      </c>
      <c r="BZ776" s="85">
        <v>40</v>
      </c>
      <c r="CA776" s="85">
        <v>15</v>
      </c>
      <c r="CB776" s="85">
        <v>30</v>
      </c>
      <c r="CC776" s="85">
        <v>4</v>
      </c>
      <c r="CD776" s="85">
        <v>1</v>
      </c>
      <c r="CE776" s="85">
        <v>2.8</v>
      </c>
      <c r="CF776" s="85">
        <v>0.64</v>
      </c>
      <c r="CG776" s="85">
        <v>1.9</v>
      </c>
      <c r="CH776" s="85">
        <v>0.59</v>
      </c>
      <c r="CI776" s="85">
        <v>0.4</v>
      </c>
      <c r="CJ776" s="85">
        <v>0.4</v>
      </c>
      <c r="CK776" s="85">
        <v>1.9</v>
      </c>
      <c r="CL776" s="85">
        <v>0.24</v>
      </c>
      <c r="CM776" s="85"/>
      <c r="CN776" s="85"/>
      <c r="CO776" s="85"/>
      <c r="CP776" s="85">
        <v>4.9000000000000004</v>
      </c>
      <c r="CQ776" s="85"/>
      <c r="CR776" s="85">
        <f t="shared" si="76"/>
        <v>120.87000000000002</v>
      </c>
      <c r="CS776" s="85">
        <f t="shared" si="77"/>
        <v>134.87</v>
      </c>
      <c r="CU776" s="23"/>
      <c r="CV776" s="22" t="s">
        <v>1315</v>
      </c>
      <c r="CW776" s="1" t="s">
        <v>1325</v>
      </c>
    </row>
    <row r="777" spans="1:101" x14ac:dyDescent="0.25">
      <c r="A777" s="6" t="s">
        <v>2788</v>
      </c>
      <c r="B777" s="1" t="s">
        <v>1384</v>
      </c>
      <c r="C777" s="1" t="s">
        <v>1349</v>
      </c>
      <c r="D777" s="12" t="s">
        <v>1559</v>
      </c>
      <c r="E777" s="12" t="s">
        <v>1559</v>
      </c>
      <c r="F777" s="12" t="s">
        <v>1421</v>
      </c>
      <c r="G777" s="12" t="s">
        <v>1422</v>
      </c>
      <c r="H777" s="12" t="s">
        <v>1405</v>
      </c>
      <c r="I777" s="12" t="s">
        <v>1418</v>
      </c>
      <c r="J777" s="12" t="s">
        <v>1737</v>
      </c>
      <c r="K777" s="10" t="s">
        <v>1378</v>
      </c>
      <c r="L777" s="12" t="s">
        <v>1594</v>
      </c>
      <c r="M777" s="12" t="s">
        <v>1779</v>
      </c>
      <c r="N777" s="32" t="s">
        <v>1739</v>
      </c>
      <c r="O777" s="12" t="s">
        <v>1594</v>
      </c>
      <c r="P777" s="12" t="s">
        <v>1723</v>
      </c>
      <c r="Q777" s="12" t="s">
        <v>1384</v>
      </c>
      <c r="R777" s="6" t="s">
        <v>1765</v>
      </c>
      <c r="S777" s="12" t="s">
        <v>1559</v>
      </c>
      <c r="T777" s="12">
        <f t="shared" si="82"/>
        <v>1.7</v>
      </c>
      <c r="U777" s="2">
        <v>3.82</v>
      </c>
      <c r="V777" s="2">
        <v>2.58</v>
      </c>
      <c r="W777" s="2">
        <v>1.7</v>
      </c>
      <c r="X777" s="2">
        <v>39.630000000000003</v>
      </c>
      <c r="Y777" s="2">
        <v>3.82</v>
      </c>
      <c r="Z777" s="2">
        <v>54.85</v>
      </c>
      <c r="AA777" s="2">
        <v>78.45</v>
      </c>
      <c r="AB777" s="2">
        <v>5.54</v>
      </c>
      <c r="AC777" s="2">
        <v>2.58</v>
      </c>
      <c r="AD777" s="2">
        <v>7.67</v>
      </c>
      <c r="AE777" s="2">
        <v>1.94</v>
      </c>
      <c r="AF777" s="2"/>
      <c r="AG777" s="2"/>
      <c r="AH777" s="2"/>
      <c r="AI777" s="2"/>
      <c r="AJ777" s="12" t="s">
        <v>1722</v>
      </c>
      <c r="AM777" s="84">
        <v>2.8</v>
      </c>
      <c r="AN777" s="84">
        <v>62</v>
      </c>
      <c r="AO777" s="84">
        <v>120</v>
      </c>
      <c r="AP777" s="84">
        <v>1200</v>
      </c>
      <c r="AQ777" s="84">
        <v>2700</v>
      </c>
      <c r="AR777" s="84">
        <v>94</v>
      </c>
      <c r="AS777" s="84">
        <v>110</v>
      </c>
      <c r="AT777" s="84">
        <v>1100</v>
      </c>
      <c r="AU777" s="84">
        <v>2.2000000000000002</v>
      </c>
      <c r="AV777" s="84">
        <v>86</v>
      </c>
      <c r="AW777" s="84">
        <v>2.2999999999999998</v>
      </c>
      <c r="AX777" s="84">
        <v>4.0999999999999996</v>
      </c>
      <c r="AY777" s="84">
        <v>11</v>
      </c>
      <c r="AZ777" s="84">
        <v>16000</v>
      </c>
      <c r="BA777" s="84">
        <v>7.3</v>
      </c>
      <c r="BB777" s="84">
        <v>9.4</v>
      </c>
      <c r="BC777" s="84">
        <v>7.8</v>
      </c>
      <c r="BD777" s="84">
        <v>4.7</v>
      </c>
      <c r="BE777" s="84">
        <v>3</v>
      </c>
      <c r="BF777" s="84">
        <v>9</v>
      </c>
      <c r="BG777" s="84">
        <v>100</v>
      </c>
      <c r="BH777" s="84">
        <v>3.2</v>
      </c>
      <c r="BI777" s="84">
        <v>21</v>
      </c>
      <c r="BJ777" s="84">
        <v>2</v>
      </c>
      <c r="BK777" s="84">
        <v>4.3</v>
      </c>
      <c r="BL777" s="84">
        <v>0.7</v>
      </c>
      <c r="BM777" s="84">
        <v>0.43</v>
      </c>
      <c r="BN777" s="84">
        <v>3.2000000000000001E-2</v>
      </c>
      <c r="BO777" s="84">
        <v>2.3E-2</v>
      </c>
      <c r="BP777" s="84">
        <v>0</v>
      </c>
      <c r="BQ777" s="84">
        <v>1.1000000000000001</v>
      </c>
      <c r="BR777" s="84">
        <v>0.14000000000000001</v>
      </c>
      <c r="BS777" s="84">
        <v>39</v>
      </c>
      <c r="BT777" s="84">
        <v>0.27</v>
      </c>
      <c r="BU777" s="84"/>
      <c r="BV777" s="84"/>
      <c r="BW777" s="84"/>
      <c r="BX777" s="84"/>
      <c r="BY777" s="85">
        <v>1</v>
      </c>
      <c r="BZ777" s="85">
        <v>3</v>
      </c>
      <c r="CA777" s="85">
        <v>1.9</v>
      </c>
      <c r="CB777" s="85">
        <v>0.87</v>
      </c>
      <c r="CC777" s="85">
        <v>0.3</v>
      </c>
      <c r="CD777" s="85">
        <v>0.03</v>
      </c>
      <c r="CE777" s="85">
        <v>0.41</v>
      </c>
      <c r="CF777" s="85">
        <v>0.08</v>
      </c>
      <c r="CG777" s="85">
        <v>0.6</v>
      </c>
      <c r="CH777" s="85">
        <v>0.19</v>
      </c>
      <c r="CI777" s="85">
        <v>0.27</v>
      </c>
      <c r="CJ777" s="85">
        <v>0.13</v>
      </c>
      <c r="CK777" s="85">
        <v>0.4</v>
      </c>
      <c r="CL777" s="85">
        <v>0.06</v>
      </c>
      <c r="CM777" s="85"/>
      <c r="CN777" s="85"/>
      <c r="CO777" s="85"/>
      <c r="CP777" s="85">
        <v>0.2</v>
      </c>
      <c r="CQ777" s="85"/>
      <c r="CR777" s="85">
        <f t="shared" si="76"/>
        <v>9.240000000000002</v>
      </c>
      <c r="CS777" s="85">
        <f t="shared" si="77"/>
        <v>11.240000000000002</v>
      </c>
      <c r="CU777" s="23"/>
      <c r="CV777" s="22" t="s">
        <v>1315</v>
      </c>
      <c r="CW777" s="1" t="s">
        <v>1326</v>
      </c>
    </row>
    <row r="778" spans="1:101" x14ac:dyDescent="0.25">
      <c r="A778" s="6" t="s">
        <v>2789</v>
      </c>
      <c r="B778" s="1" t="s">
        <v>1384</v>
      </c>
      <c r="C778" s="1" t="s">
        <v>1350</v>
      </c>
      <c r="D778" s="12" t="s">
        <v>1559</v>
      </c>
      <c r="E778" s="12" t="s">
        <v>1559</v>
      </c>
      <c r="F778" s="12" t="s">
        <v>1421</v>
      </c>
      <c r="G778" s="12" t="s">
        <v>1422</v>
      </c>
      <c r="H778" s="12" t="s">
        <v>1405</v>
      </c>
      <c r="I778" s="12" t="s">
        <v>1418</v>
      </c>
      <c r="J778" s="12" t="s">
        <v>1737</v>
      </c>
      <c r="K778" s="10" t="s">
        <v>1378</v>
      </c>
      <c r="L778" s="12" t="s">
        <v>1594</v>
      </c>
      <c r="M778" s="12" t="s">
        <v>1779</v>
      </c>
      <c r="N778" s="32" t="s">
        <v>1739</v>
      </c>
      <c r="O778" s="12" t="s">
        <v>1594</v>
      </c>
      <c r="P778" s="12" t="s">
        <v>1723</v>
      </c>
      <c r="Q778" s="12" t="s">
        <v>1384</v>
      </c>
      <c r="R778" s="6" t="s">
        <v>1765</v>
      </c>
      <c r="S778" s="12" t="s">
        <v>1559</v>
      </c>
      <c r="T778" s="12">
        <f t="shared" si="82"/>
        <v>2.81</v>
      </c>
      <c r="U778" s="2">
        <v>5.6</v>
      </c>
      <c r="V778" s="2">
        <v>4.0599999999999996</v>
      </c>
      <c r="W778" s="2">
        <v>2.81</v>
      </c>
      <c r="X778" s="2">
        <v>40.380000000000003</v>
      </c>
      <c r="Y778" s="2">
        <v>5.6</v>
      </c>
      <c r="Z778" s="2">
        <v>51.21</v>
      </c>
      <c r="AA778" s="2">
        <v>75.23</v>
      </c>
      <c r="AB778" s="2">
        <v>5.56</v>
      </c>
      <c r="AC778" s="2">
        <v>4.0599999999999996</v>
      </c>
      <c r="AD778" s="2">
        <v>7.52</v>
      </c>
      <c r="AE778" s="2">
        <v>2.0299999999999998</v>
      </c>
      <c r="AF778" s="2"/>
      <c r="AG778" s="2"/>
      <c r="AH778" s="2"/>
      <c r="AI778" s="2"/>
      <c r="AJ778" s="12" t="s">
        <v>1722</v>
      </c>
      <c r="AM778" s="84">
        <v>2.1</v>
      </c>
      <c r="AN778" s="84">
        <v>86</v>
      </c>
      <c r="AO778" s="84">
        <v>130</v>
      </c>
      <c r="AP778" s="84">
        <v>2300</v>
      </c>
      <c r="AQ778" s="84">
        <v>3700</v>
      </c>
      <c r="AR778" s="84">
        <v>140</v>
      </c>
      <c r="AS778" s="84">
        <v>130</v>
      </c>
      <c r="AT778" s="84">
        <v>1100</v>
      </c>
      <c r="AU778" s="84">
        <v>2.8</v>
      </c>
      <c r="AV778" s="84">
        <v>91</v>
      </c>
      <c r="AW778" s="84">
        <v>7.4</v>
      </c>
      <c r="AX778" s="84">
        <v>6.6</v>
      </c>
      <c r="AY778" s="84">
        <v>22</v>
      </c>
      <c r="AZ778" s="84">
        <v>24000</v>
      </c>
      <c r="BA778" s="84">
        <v>20</v>
      </c>
      <c r="BB778" s="84">
        <v>27</v>
      </c>
      <c r="BC778" s="84">
        <v>31</v>
      </c>
      <c r="BD778" s="84">
        <v>6.3</v>
      </c>
      <c r="BE778" s="84">
        <v>3.4</v>
      </c>
      <c r="BF778" s="84">
        <v>10</v>
      </c>
      <c r="BG778" s="84">
        <v>35</v>
      </c>
      <c r="BH778" s="84">
        <v>3.1</v>
      </c>
      <c r="BI778" s="84">
        <v>14</v>
      </c>
      <c r="BJ778" s="84">
        <v>3.1</v>
      </c>
      <c r="BK778" s="84">
        <v>10</v>
      </c>
      <c r="BL778" s="84">
        <v>0.8</v>
      </c>
      <c r="BM778" s="84">
        <v>3</v>
      </c>
      <c r="BN778" s="84">
        <v>0.05</v>
      </c>
      <c r="BO778" s="84">
        <v>2.1999999999999999E-2</v>
      </c>
      <c r="BP778" s="84">
        <v>0</v>
      </c>
      <c r="BQ778" s="84">
        <v>0.6</v>
      </c>
      <c r="BR778" s="84">
        <v>0.1</v>
      </c>
      <c r="BS778" s="84">
        <v>63</v>
      </c>
      <c r="BT778" s="84">
        <v>0.4</v>
      </c>
      <c r="BU778" s="84"/>
      <c r="BV778" s="84"/>
      <c r="BW778" s="84"/>
      <c r="BX778" s="84"/>
      <c r="BY778" s="85">
        <v>1</v>
      </c>
      <c r="BZ778" s="85">
        <v>3</v>
      </c>
      <c r="CA778" s="85">
        <v>2.7</v>
      </c>
      <c r="CB778" s="85">
        <v>1.3</v>
      </c>
      <c r="CC778" s="85">
        <v>0.4</v>
      </c>
      <c r="CD778" s="85">
        <v>0.12</v>
      </c>
      <c r="CE778" s="85">
        <v>0.6</v>
      </c>
      <c r="CF778" s="85">
        <v>0.08</v>
      </c>
      <c r="CG778" s="85">
        <v>0.88</v>
      </c>
      <c r="CH778" s="85">
        <v>0.27</v>
      </c>
      <c r="CI778" s="85">
        <v>0.4</v>
      </c>
      <c r="CJ778" s="85">
        <v>0.18</v>
      </c>
      <c r="CK778" s="85">
        <v>0.5</v>
      </c>
      <c r="CL778" s="85">
        <v>0.09</v>
      </c>
      <c r="CM778" s="85"/>
      <c r="CN778" s="85"/>
      <c r="CO778" s="85"/>
      <c r="CP778" s="85">
        <v>0.9</v>
      </c>
      <c r="CQ778" s="85"/>
      <c r="CR778" s="85">
        <f t="shared" si="76"/>
        <v>11.52</v>
      </c>
      <c r="CS778" s="85">
        <f t="shared" si="77"/>
        <v>14.62</v>
      </c>
      <c r="CU778" s="23"/>
      <c r="CV778" s="22" t="s">
        <v>1315</v>
      </c>
      <c r="CW778" s="1" t="s">
        <v>1327</v>
      </c>
    </row>
    <row r="779" spans="1:101" x14ac:dyDescent="0.25">
      <c r="A779" s="6" t="s">
        <v>2790</v>
      </c>
      <c r="B779" s="1" t="s">
        <v>1384</v>
      </c>
      <c r="C779" s="1" t="s">
        <v>1351</v>
      </c>
      <c r="D779" s="12" t="s">
        <v>1559</v>
      </c>
      <c r="E779" s="12" t="s">
        <v>1559</v>
      </c>
      <c r="F779" s="12" t="s">
        <v>1421</v>
      </c>
      <c r="G779" s="12" t="s">
        <v>1422</v>
      </c>
      <c r="H779" s="12" t="s">
        <v>1405</v>
      </c>
      <c r="I779" s="12" t="s">
        <v>1418</v>
      </c>
      <c r="J779" s="12" t="s">
        <v>1737</v>
      </c>
      <c r="K779" s="10" t="s">
        <v>1378</v>
      </c>
      <c r="L779" s="12" t="s">
        <v>1594</v>
      </c>
      <c r="M779" s="12" t="s">
        <v>1779</v>
      </c>
      <c r="N779" s="32" t="s">
        <v>1739</v>
      </c>
      <c r="O779" s="12" t="s">
        <v>1594</v>
      </c>
      <c r="P779" s="12" t="s">
        <v>1723</v>
      </c>
      <c r="Q779" s="12" t="s">
        <v>1384</v>
      </c>
      <c r="R779" s="6" t="s">
        <v>1765</v>
      </c>
      <c r="S779" s="12" t="s">
        <v>1559</v>
      </c>
      <c r="T779" s="12">
        <f t="shared" si="82"/>
        <v>2.89</v>
      </c>
      <c r="U779" s="2">
        <v>3.51</v>
      </c>
      <c r="V779" s="2">
        <v>1.61</v>
      </c>
      <c r="W779" s="2">
        <v>2.89</v>
      </c>
      <c r="X779" s="2">
        <v>37.700000000000003</v>
      </c>
      <c r="Y779" s="2">
        <v>3.51</v>
      </c>
      <c r="Z779" s="2">
        <v>55.9</v>
      </c>
      <c r="AA779" s="2">
        <v>78.16</v>
      </c>
      <c r="AB779" s="2">
        <v>5.64</v>
      </c>
      <c r="AC779" s="2">
        <v>1.61</v>
      </c>
      <c r="AD779" s="2">
        <v>9.2200000000000006</v>
      </c>
      <c r="AE779" s="2">
        <v>1.86</v>
      </c>
      <c r="AF779" s="2"/>
      <c r="AG779" s="2"/>
      <c r="AH779" s="2"/>
      <c r="AI779" s="2"/>
      <c r="AJ779" s="12" t="s">
        <v>1722</v>
      </c>
      <c r="AM779" s="84">
        <v>2</v>
      </c>
      <c r="AN779" s="84">
        <v>120</v>
      </c>
      <c r="AO779" s="84">
        <v>240</v>
      </c>
      <c r="AP779" s="84">
        <v>1900</v>
      </c>
      <c r="AQ779" s="84">
        <v>3200</v>
      </c>
      <c r="AR779" s="84">
        <v>7.9</v>
      </c>
      <c r="AS779" s="84">
        <v>350</v>
      </c>
      <c r="AT779" s="84">
        <v>910</v>
      </c>
      <c r="AU779" s="84">
        <v>2.2000000000000002</v>
      </c>
      <c r="AV779" s="84">
        <v>100</v>
      </c>
      <c r="AW779" s="84">
        <v>3.2</v>
      </c>
      <c r="AX779" s="84">
        <v>3.7</v>
      </c>
      <c r="AY779" s="84">
        <v>100</v>
      </c>
      <c r="AZ779" s="84">
        <v>13000</v>
      </c>
      <c r="BA779" s="84">
        <v>7.5</v>
      </c>
      <c r="BB779" s="84">
        <v>11</v>
      </c>
      <c r="BC779" s="84">
        <v>7</v>
      </c>
      <c r="BD779" s="84">
        <v>4.4000000000000004</v>
      </c>
      <c r="BE779" s="84">
        <v>3.2</v>
      </c>
      <c r="BF779" s="84">
        <v>7.4</v>
      </c>
      <c r="BG779" s="84">
        <v>66</v>
      </c>
      <c r="BH779" s="84">
        <v>2.9</v>
      </c>
      <c r="BI779" s="84">
        <v>21</v>
      </c>
      <c r="BJ779" s="84">
        <v>2.5</v>
      </c>
      <c r="BK779" s="84">
        <v>4.8</v>
      </c>
      <c r="BL779" s="84">
        <v>0.7</v>
      </c>
      <c r="BM779" s="84">
        <v>1.3</v>
      </c>
      <c r="BN779" s="84">
        <v>3.5999999999999997E-2</v>
      </c>
      <c r="BO779" s="84">
        <v>2.3E-2</v>
      </c>
      <c r="BP779" s="84">
        <v>0</v>
      </c>
      <c r="BQ779" s="84">
        <v>0.9</v>
      </c>
      <c r="BR779" s="84">
        <v>0.1</v>
      </c>
      <c r="BS779" s="84">
        <v>48</v>
      </c>
      <c r="BT779" s="84">
        <v>0.37</v>
      </c>
      <c r="BU779" s="84"/>
      <c r="BV779" s="84"/>
      <c r="BW779" s="84"/>
      <c r="BX779" s="84"/>
      <c r="BY779" s="85">
        <v>2</v>
      </c>
      <c r="BZ779" s="85">
        <v>3</v>
      </c>
      <c r="CA779" s="85">
        <v>1.8</v>
      </c>
      <c r="CB779" s="85">
        <v>1.3</v>
      </c>
      <c r="CC779" s="85">
        <v>0.4</v>
      </c>
      <c r="CD779" s="85">
        <v>0.11</v>
      </c>
      <c r="CE779" s="85">
        <v>0.39</v>
      </c>
      <c r="CF779" s="85">
        <v>0.11</v>
      </c>
      <c r="CG779" s="85">
        <v>0.56999999999999995</v>
      </c>
      <c r="CH779" s="85">
        <v>0.18</v>
      </c>
      <c r="CI779" s="85">
        <v>0.26</v>
      </c>
      <c r="CJ779" s="85">
        <v>0.12</v>
      </c>
      <c r="CK779" s="85">
        <v>0.4</v>
      </c>
      <c r="CL779" s="85">
        <v>0.06</v>
      </c>
      <c r="CM779" s="85"/>
      <c r="CN779" s="85"/>
      <c r="CO779" s="85"/>
      <c r="CP779" s="85">
        <v>0.3</v>
      </c>
      <c r="CQ779" s="85"/>
      <c r="CR779" s="85">
        <f t="shared" si="76"/>
        <v>10.7</v>
      </c>
      <c r="CS779" s="85">
        <f t="shared" si="77"/>
        <v>13.2</v>
      </c>
      <c r="CU779" s="23"/>
      <c r="CV779" s="22" t="s">
        <v>1315</v>
      </c>
      <c r="CW779" s="1" t="s">
        <v>1328</v>
      </c>
    </row>
    <row r="780" spans="1:101" x14ac:dyDescent="0.25">
      <c r="A780" s="6" t="s">
        <v>2791</v>
      </c>
      <c r="B780" s="1" t="s">
        <v>1384</v>
      </c>
      <c r="C780" s="1" t="s">
        <v>1352</v>
      </c>
      <c r="D780" s="12" t="s">
        <v>1559</v>
      </c>
      <c r="E780" s="12" t="s">
        <v>1559</v>
      </c>
      <c r="F780" s="12" t="s">
        <v>1421</v>
      </c>
      <c r="G780" s="12" t="s">
        <v>1422</v>
      </c>
      <c r="H780" s="12" t="s">
        <v>1405</v>
      </c>
      <c r="I780" s="12" t="s">
        <v>1418</v>
      </c>
      <c r="J780" s="12" t="s">
        <v>1737</v>
      </c>
      <c r="K780" s="10" t="s">
        <v>1378</v>
      </c>
      <c r="L780" s="12" t="s">
        <v>1594</v>
      </c>
      <c r="M780" s="12" t="s">
        <v>1779</v>
      </c>
      <c r="N780" s="32" t="s">
        <v>1739</v>
      </c>
      <c r="O780" s="12" t="s">
        <v>1594</v>
      </c>
      <c r="P780" s="12" t="s">
        <v>1723</v>
      </c>
      <c r="Q780" s="12" t="s">
        <v>1384</v>
      </c>
      <c r="R780" s="6" t="s">
        <v>1765</v>
      </c>
      <c r="S780" s="12" t="s">
        <v>1559</v>
      </c>
      <c r="T780" s="12">
        <f t="shared" si="82"/>
        <v>2.17</v>
      </c>
      <c r="U780" s="2">
        <v>4.67</v>
      </c>
      <c r="V780" s="2">
        <v>3.25</v>
      </c>
      <c r="W780" s="2">
        <v>2.17</v>
      </c>
      <c r="X780" s="2">
        <v>42.35</v>
      </c>
      <c r="Y780" s="2">
        <v>4.67</v>
      </c>
      <c r="Z780" s="2">
        <v>50.81</v>
      </c>
      <c r="AA780" s="2">
        <v>75.78</v>
      </c>
      <c r="AB780" s="2">
        <v>5.7</v>
      </c>
      <c r="AC780" s="2">
        <v>3.25</v>
      </c>
      <c r="AD780" s="2">
        <v>9</v>
      </c>
      <c r="AE780" s="2">
        <v>1.6</v>
      </c>
      <c r="AF780" s="2"/>
      <c r="AG780" s="2"/>
      <c r="AH780" s="2"/>
      <c r="AI780" s="2"/>
      <c r="AJ780" s="12" t="s">
        <v>1722</v>
      </c>
      <c r="AM780" s="84">
        <v>3.7</v>
      </c>
      <c r="AN780" s="84">
        <v>270</v>
      </c>
      <c r="AO780" s="84">
        <v>180</v>
      </c>
      <c r="AP780" s="84">
        <v>1300</v>
      </c>
      <c r="AQ780" s="84">
        <v>2100</v>
      </c>
      <c r="AR780" s="84">
        <v>160</v>
      </c>
      <c r="AS780" s="84">
        <v>81</v>
      </c>
      <c r="AT780" s="84">
        <v>1300</v>
      </c>
      <c r="AU780" s="84">
        <v>2</v>
      </c>
      <c r="AV780" s="84">
        <v>95</v>
      </c>
      <c r="AW780" s="84">
        <v>5</v>
      </c>
      <c r="AX780" s="84">
        <v>5.0999999999999996</v>
      </c>
      <c r="AY780" s="84">
        <v>21</v>
      </c>
      <c r="AZ780" s="84">
        <v>20000</v>
      </c>
      <c r="BA780" s="84">
        <v>6.9</v>
      </c>
      <c r="BB780" s="84">
        <v>9.4</v>
      </c>
      <c r="BC780" s="84">
        <v>11</v>
      </c>
      <c r="BD780" s="84">
        <v>4.5</v>
      </c>
      <c r="BE780" s="84">
        <v>0</v>
      </c>
      <c r="BF780" s="84">
        <v>12</v>
      </c>
      <c r="BG780" s="84">
        <v>17</v>
      </c>
      <c r="BH780" s="84">
        <v>3</v>
      </c>
      <c r="BI780" s="84">
        <v>18</v>
      </c>
      <c r="BJ780" s="84">
        <v>3</v>
      </c>
      <c r="BK780" s="84">
        <v>11</v>
      </c>
      <c r="BL780" s="84">
        <v>0.77</v>
      </c>
      <c r="BM780" s="84">
        <v>0</v>
      </c>
      <c r="BN780" s="84">
        <v>7.1999999999999995E-2</v>
      </c>
      <c r="BO780" s="84">
        <v>8.9999999999999993E-3</v>
      </c>
      <c r="BP780" s="84">
        <v>0</v>
      </c>
      <c r="BQ780" s="84">
        <v>0.35</v>
      </c>
      <c r="BR780" s="84">
        <v>0.14000000000000001</v>
      </c>
      <c r="BS780" s="84">
        <v>120</v>
      </c>
      <c r="BT780" s="84">
        <v>0.21</v>
      </c>
      <c r="BU780" s="84"/>
      <c r="BV780" s="84"/>
      <c r="BW780" s="84"/>
      <c r="BX780" s="84"/>
      <c r="BY780" s="85">
        <v>1.2</v>
      </c>
      <c r="BZ780" s="85">
        <v>3</v>
      </c>
      <c r="CA780" s="85">
        <v>3.2</v>
      </c>
      <c r="CB780" s="85">
        <v>2.6</v>
      </c>
      <c r="CC780" s="85">
        <v>0.42</v>
      </c>
      <c r="CD780" s="85">
        <v>0.1</v>
      </c>
      <c r="CE780" s="85">
        <v>1</v>
      </c>
      <c r="CF780" s="85">
        <v>8.3000000000000004E-2</v>
      </c>
      <c r="CG780" s="85">
        <v>0.69</v>
      </c>
      <c r="CH780" s="85">
        <v>0.21</v>
      </c>
      <c r="CI780" s="85">
        <v>0.14000000000000001</v>
      </c>
      <c r="CJ780" s="85">
        <v>0.14000000000000001</v>
      </c>
      <c r="CK780" s="85">
        <v>0.38</v>
      </c>
      <c r="CL780" s="85">
        <v>5.8000000000000003E-2</v>
      </c>
      <c r="CM780" s="85"/>
      <c r="CN780" s="85"/>
      <c r="CO780" s="85"/>
      <c r="CP780" s="85">
        <v>0.2</v>
      </c>
      <c r="CQ780" s="85"/>
      <c r="CR780" s="85">
        <f t="shared" si="76"/>
        <v>13.221000000000002</v>
      </c>
      <c r="CS780" s="85">
        <f t="shared" si="77"/>
        <v>16.221000000000004</v>
      </c>
      <c r="CU780" s="23"/>
      <c r="CV780" s="22" t="s">
        <v>1315</v>
      </c>
      <c r="CW780" s="1" t="s">
        <v>1329</v>
      </c>
    </row>
    <row r="781" spans="1:101" x14ac:dyDescent="0.25">
      <c r="A781" s="6" t="s">
        <v>2792</v>
      </c>
      <c r="B781" s="1" t="s">
        <v>1384</v>
      </c>
      <c r="C781" s="1" t="s">
        <v>1353</v>
      </c>
      <c r="D781" s="12" t="s">
        <v>1559</v>
      </c>
      <c r="E781" s="12" t="s">
        <v>1559</v>
      </c>
      <c r="F781" s="12" t="s">
        <v>1421</v>
      </c>
      <c r="G781" s="12" t="s">
        <v>1422</v>
      </c>
      <c r="H781" s="12" t="s">
        <v>1405</v>
      </c>
      <c r="I781" s="12" t="s">
        <v>1418</v>
      </c>
      <c r="J781" s="12" t="s">
        <v>1737</v>
      </c>
      <c r="K781" s="10" t="s">
        <v>1378</v>
      </c>
      <c r="L781" s="12" t="s">
        <v>1594</v>
      </c>
      <c r="M781" s="12" t="s">
        <v>1780</v>
      </c>
      <c r="N781" s="32" t="s">
        <v>1739</v>
      </c>
      <c r="O781" s="12" t="s">
        <v>1594</v>
      </c>
      <c r="P781" s="12" t="s">
        <v>1723</v>
      </c>
      <c r="Q781" s="12" t="s">
        <v>1384</v>
      </c>
      <c r="R781" s="6" t="s">
        <v>1765</v>
      </c>
      <c r="S781" s="12" t="s">
        <v>1559</v>
      </c>
      <c r="T781" s="12">
        <f t="shared" si="82"/>
        <v>9.52</v>
      </c>
      <c r="U781" s="2">
        <v>3.84</v>
      </c>
      <c r="V781" s="2">
        <v>1.02</v>
      </c>
      <c r="W781" s="2">
        <v>9.52</v>
      </c>
      <c r="X781" s="2">
        <v>37.369999999999997</v>
      </c>
      <c r="Y781" s="2">
        <v>3.84</v>
      </c>
      <c r="Z781" s="2">
        <v>49.27</v>
      </c>
      <c r="AA781" s="2">
        <v>70.819999999999993</v>
      </c>
      <c r="AB781" s="2">
        <v>5.92</v>
      </c>
      <c r="AC781" s="2">
        <v>1.02</v>
      </c>
      <c r="AD781" s="2">
        <v>16.82</v>
      </c>
      <c r="AE781" s="2">
        <v>1.58</v>
      </c>
      <c r="AF781" s="2"/>
      <c r="AG781" s="2"/>
      <c r="AH781" s="2"/>
      <c r="AI781" s="2"/>
      <c r="AJ781" s="12" t="s">
        <v>1722</v>
      </c>
      <c r="AM781" s="84">
        <v>2.2000000000000002</v>
      </c>
      <c r="AN781" s="84">
        <v>190</v>
      </c>
      <c r="AO781" s="84">
        <v>250</v>
      </c>
      <c r="AP781" s="84">
        <v>3300</v>
      </c>
      <c r="AQ781" s="84">
        <v>4600</v>
      </c>
      <c r="AR781" s="84">
        <v>0</v>
      </c>
      <c r="AS781" s="84">
        <v>490</v>
      </c>
      <c r="AT781" s="84">
        <v>710</v>
      </c>
      <c r="AU781" s="84">
        <v>3.7</v>
      </c>
      <c r="AV781" s="84">
        <v>140</v>
      </c>
      <c r="AW781" s="84">
        <v>8.6</v>
      </c>
      <c r="AX781" s="84">
        <v>6.7</v>
      </c>
      <c r="AY781" s="84">
        <v>9.4</v>
      </c>
      <c r="AZ781" s="84">
        <v>13000</v>
      </c>
      <c r="BA781" s="84">
        <v>3.1</v>
      </c>
      <c r="BB781" s="84">
        <v>12</v>
      </c>
      <c r="BC781" s="84">
        <v>11</v>
      </c>
      <c r="BD781" s="84">
        <v>9</v>
      </c>
      <c r="BE781" s="84">
        <v>5.7</v>
      </c>
      <c r="BF781" s="84">
        <v>0</v>
      </c>
      <c r="BG781" s="84">
        <v>63</v>
      </c>
      <c r="BH781" s="84">
        <v>2.2000000000000002</v>
      </c>
      <c r="BI781" s="84">
        <v>14</v>
      </c>
      <c r="BJ781" s="84">
        <v>8.6</v>
      </c>
      <c r="BK781" s="84">
        <v>5.7</v>
      </c>
      <c r="BL781" s="84">
        <v>0.7</v>
      </c>
      <c r="BM781" s="84">
        <v>0.82</v>
      </c>
      <c r="BN781" s="84">
        <v>6.6000000000000003E-2</v>
      </c>
      <c r="BO781" s="84">
        <v>5.2999999999999999E-2</v>
      </c>
      <c r="BP781" s="84">
        <v>0</v>
      </c>
      <c r="BQ781" s="84">
        <v>2</v>
      </c>
      <c r="BR781" s="84">
        <v>0.21</v>
      </c>
      <c r="BS781" s="84">
        <v>23</v>
      </c>
      <c r="BT781" s="84">
        <v>0.2</v>
      </c>
      <c r="BU781" s="84"/>
      <c r="BV781" s="84"/>
      <c r="BW781" s="84"/>
      <c r="BX781" s="84"/>
      <c r="BY781" s="85">
        <v>2.2000000000000002</v>
      </c>
      <c r="BZ781" s="85">
        <v>4.7</v>
      </c>
      <c r="CA781" s="85">
        <v>2.9</v>
      </c>
      <c r="CB781" s="85">
        <v>4.9000000000000004</v>
      </c>
      <c r="CC781" s="85">
        <v>0.84</v>
      </c>
      <c r="CD781" s="85">
        <v>0.25</v>
      </c>
      <c r="CE781" s="85">
        <v>1.5</v>
      </c>
      <c r="CF781" s="85">
        <v>0.22</v>
      </c>
      <c r="CG781" s="85">
        <v>2.2999999999999998</v>
      </c>
      <c r="CH781" s="85">
        <v>0.2</v>
      </c>
      <c r="CI781" s="85">
        <v>1.1000000000000001</v>
      </c>
      <c r="CJ781" s="85">
        <v>0.13</v>
      </c>
      <c r="CK781" s="85">
        <v>0.96</v>
      </c>
      <c r="CL781" s="85">
        <v>0.15</v>
      </c>
      <c r="CM781" s="85"/>
      <c r="CN781" s="85"/>
      <c r="CO781" s="85"/>
      <c r="CP781" s="85">
        <v>0.54</v>
      </c>
      <c r="CQ781" s="85"/>
      <c r="CR781" s="85">
        <f t="shared" si="76"/>
        <v>22.349999999999998</v>
      </c>
      <c r="CS781" s="85">
        <f t="shared" si="77"/>
        <v>30.949999999999996</v>
      </c>
      <c r="CU781" s="23"/>
      <c r="CV781" s="22" t="s">
        <v>1315</v>
      </c>
      <c r="CW781" s="1" t="s">
        <v>1330</v>
      </c>
    </row>
    <row r="782" spans="1:101" x14ac:dyDescent="0.25">
      <c r="A782" s="6" t="s">
        <v>2793</v>
      </c>
      <c r="B782" s="1" t="s">
        <v>1384</v>
      </c>
      <c r="C782" s="1" t="s">
        <v>1354</v>
      </c>
      <c r="D782" s="12" t="s">
        <v>1559</v>
      </c>
      <c r="E782" s="12" t="s">
        <v>1559</v>
      </c>
      <c r="F782" s="12" t="s">
        <v>1421</v>
      </c>
      <c r="G782" s="12" t="s">
        <v>1422</v>
      </c>
      <c r="H782" s="12" t="s">
        <v>1405</v>
      </c>
      <c r="I782" s="12" t="s">
        <v>1418</v>
      </c>
      <c r="J782" s="12" t="s">
        <v>1737</v>
      </c>
      <c r="K782" s="10" t="s">
        <v>1378</v>
      </c>
      <c r="L782" s="12" t="s">
        <v>1594</v>
      </c>
      <c r="M782" s="12" t="s">
        <v>1723</v>
      </c>
      <c r="N782" s="32" t="s">
        <v>1739</v>
      </c>
      <c r="O782" s="12" t="s">
        <v>1594</v>
      </c>
      <c r="P782" s="12" t="s">
        <v>1723</v>
      </c>
      <c r="Q782" s="12" t="s">
        <v>1384</v>
      </c>
      <c r="R782" s="6" t="s">
        <v>1765</v>
      </c>
      <c r="S782" s="12" t="s">
        <v>1559</v>
      </c>
      <c r="T782" s="12">
        <f t="shared" si="82"/>
        <v>2.89</v>
      </c>
      <c r="U782" s="2">
        <v>3.33</v>
      </c>
      <c r="V782" s="2">
        <v>2.1</v>
      </c>
      <c r="W782" s="2">
        <v>2.89</v>
      </c>
      <c r="X782" s="2">
        <v>39.11</v>
      </c>
      <c r="Y782" s="2">
        <v>3.33</v>
      </c>
      <c r="Z782" s="2">
        <v>54.67</v>
      </c>
      <c r="AA782" s="2">
        <v>77.319999999999993</v>
      </c>
      <c r="AB782" s="2">
        <v>5.58</v>
      </c>
      <c r="AC782" s="2">
        <v>2.1</v>
      </c>
      <c r="AD782" s="2">
        <v>9.52</v>
      </c>
      <c r="AE782" s="2">
        <v>2.15</v>
      </c>
      <c r="AF782" s="2"/>
      <c r="AG782" s="2"/>
      <c r="AH782" s="2"/>
      <c r="AI782" s="2"/>
      <c r="AJ782" s="12" t="s">
        <v>1722</v>
      </c>
      <c r="AM782" s="84">
        <v>0.86</v>
      </c>
      <c r="AN782" s="84">
        <v>66</v>
      </c>
      <c r="AO782" s="84">
        <v>150</v>
      </c>
      <c r="AP782" s="84">
        <v>1200</v>
      </c>
      <c r="AQ782" s="84">
        <v>2100</v>
      </c>
      <c r="AR782" s="84">
        <v>73</v>
      </c>
      <c r="AS782" s="84">
        <v>53</v>
      </c>
      <c r="AT782" s="84">
        <v>1400</v>
      </c>
      <c r="AU782" s="84">
        <v>0.89</v>
      </c>
      <c r="AV782" s="84">
        <v>79</v>
      </c>
      <c r="AW782" s="84">
        <v>2.5</v>
      </c>
      <c r="AX782" s="84">
        <v>1.8</v>
      </c>
      <c r="AY782" s="84">
        <v>7.3</v>
      </c>
      <c r="AZ782" s="84">
        <v>13000</v>
      </c>
      <c r="BA782" s="84">
        <v>4.8</v>
      </c>
      <c r="BB782" s="84">
        <v>4.5999999999999996</v>
      </c>
      <c r="BC782" s="84">
        <v>8.3000000000000007</v>
      </c>
      <c r="BD782" s="84">
        <v>4.5999999999999996</v>
      </c>
      <c r="BE782" s="84">
        <v>1.1000000000000001</v>
      </c>
      <c r="BF782" s="84">
        <v>0.99</v>
      </c>
      <c r="BG782" s="84">
        <v>40</v>
      </c>
      <c r="BH782" s="84">
        <v>3.5</v>
      </c>
      <c r="BI782" s="84">
        <v>14</v>
      </c>
      <c r="BJ782" s="84">
        <v>1.8</v>
      </c>
      <c r="BK782" s="84">
        <v>2.4</v>
      </c>
      <c r="BL782" s="84">
        <v>0.43</v>
      </c>
      <c r="BM782" s="84">
        <v>0.46</v>
      </c>
      <c r="BN782" s="84">
        <v>2.5000000000000001E-2</v>
      </c>
      <c r="BO782" s="84">
        <v>1.7000000000000001E-2</v>
      </c>
      <c r="BP782" s="84">
        <v>0</v>
      </c>
      <c r="BQ782" s="84">
        <v>0.4</v>
      </c>
      <c r="BR782" s="84">
        <v>0.1</v>
      </c>
      <c r="BS782" s="84">
        <v>32</v>
      </c>
      <c r="BT782" s="84">
        <v>0.23</v>
      </c>
      <c r="BU782" s="84"/>
      <c r="BV782" s="84"/>
      <c r="BW782" s="84"/>
      <c r="BX782" s="84"/>
      <c r="BY782" s="85">
        <v>1</v>
      </c>
      <c r="BZ782" s="85">
        <v>2</v>
      </c>
      <c r="CA782" s="85">
        <v>1.6</v>
      </c>
      <c r="CB782" s="85">
        <v>0.74</v>
      </c>
      <c r="CC782" s="85">
        <v>0.3</v>
      </c>
      <c r="CD782" s="85">
        <v>0.1</v>
      </c>
      <c r="CE782" s="85">
        <v>0.35</v>
      </c>
      <c r="CF782" s="85">
        <v>0.09</v>
      </c>
      <c r="CG782" s="85">
        <v>0.51</v>
      </c>
      <c r="CH782" s="85">
        <v>0.16</v>
      </c>
      <c r="CI782" s="85">
        <v>0.23</v>
      </c>
      <c r="CJ782" s="85">
        <v>0.11</v>
      </c>
      <c r="CK782" s="85">
        <v>0.3</v>
      </c>
      <c r="CL782" s="85">
        <v>0.03</v>
      </c>
      <c r="CM782" s="85"/>
      <c r="CN782" s="85"/>
      <c r="CO782" s="85"/>
      <c r="CP782" s="85">
        <v>0.4</v>
      </c>
      <c r="CQ782" s="85"/>
      <c r="CR782" s="85">
        <f t="shared" si="76"/>
        <v>7.52</v>
      </c>
      <c r="CS782" s="85">
        <f t="shared" si="77"/>
        <v>9.32</v>
      </c>
      <c r="CU782" s="23"/>
      <c r="CV782" s="22" t="s">
        <v>1315</v>
      </c>
      <c r="CW782" s="1" t="s">
        <v>1331</v>
      </c>
    </row>
    <row r="783" spans="1:101" x14ac:dyDescent="0.25">
      <c r="A783" s="6" t="s">
        <v>2794</v>
      </c>
      <c r="B783" s="1" t="s">
        <v>1384</v>
      </c>
      <c r="C783" s="1" t="s">
        <v>1355</v>
      </c>
      <c r="D783" s="12" t="s">
        <v>1559</v>
      </c>
      <c r="E783" s="12" t="s">
        <v>1559</v>
      </c>
      <c r="F783" s="12" t="s">
        <v>1421</v>
      </c>
      <c r="G783" s="12" t="s">
        <v>1422</v>
      </c>
      <c r="H783" s="12" t="s">
        <v>1405</v>
      </c>
      <c r="I783" s="12" t="s">
        <v>1418</v>
      </c>
      <c r="J783" s="12" t="s">
        <v>1737</v>
      </c>
      <c r="K783" s="10" t="s">
        <v>1378</v>
      </c>
      <c r="L783" s="12" t="s">
        <v>1594</v>
      </c>
      <c r="M783" s="12" t="s">
        <v>1723</v>
      </c>
      <c r="N783" s="32" t="s">
        <v>1739</v>
      </c>
      <c r="O783" s="12" t="s">
        <v>1594</v>
      </c>
      <c r="P783" s="12" t="s">
        <v>1723</v>
      </c>
      <c r="Q783" s="12" t="s">
        <v>1384</v>
      </c>
      <c r="R783" s="6" t="s">
        <v>1765</v>
      </c>
      <c r="S783" s="12" t="s">
        <v>1559</v>
      </c>
      <c r="T783" s="12">
        <f t="shared" si="82"/>
        <v>7.28</v>
      </c>
      <c r="U783" s="2">
        <v>2.7</v>
      </c>
      <c r="V783" s="2">
        <v>0.81</v>
      </c>
      <c r="W783" s="2">
        <v>7.28</v>
      </c>
      <c r="X783" s="2">
        <v>36.869999999999997</v>
      </c>
      <c r="Y783" s="2">
        <v>2.7</v>
      </c>
      <c r="Z783" s="2">
        <v>53.15</v>
      </c>
      <c r="AA783" s="2">
        <v>73.77</v>
      </c>
      <c r="AB783" s="2">
        <v>5.67</v>
      </c>
      <c r="AC783" s="2">
        <v>0.81</v>
      </c>
      <c r="AD783" s="2">
        <v>15.03</v>
      </c>
      <c r="AE783" s="2">
        <v>2.02</v>
      </c>
      <c r="AF783" s="2"/>
      <c r="AG783" s="2"/>
      <c r="AH783" s="2"/>
      <c r="AI783" s="2"/>
      <c r="AJ783" s="12" t="s">
        <v>1722</v>
      </c>
      <c r="AM783" s="84">
        <v>1.7</v>
      </c>
      <c r="AN783" s="84">
        <v>110</v>
      </c>
      <c r="AO783" s="84">
        <v>700</v>
      </c>
      <c r="AP783" s="84">
        <v>1900</v>
      </c>
      <c r="AQ783" s="84">
        <v>2500</v>
      </c>
      <c r="AR783" s="84">
        <v>68</v>
      </c>
      <c r="AS783" s="84">
        <v>220</v>
      </c>
      <c r="AT783" s="84">
        <v>2600</v>
      </c>
      <c r="AU783" s="84">
        <v>2.2000000000000002</v>
      </c>
      <c r="AV783" s="84">
        <v>78</v>
      </c>
      <c r="AW783" s="84">
        <v>3</v>
      </c>
      <c r="AX783" s="84">
        <v>5.5</v>
      </c>
      <c r="AY783" s="84">
        <v>9.1999999999999993</v>
      </c>
      <c r="AZ783" s="84">
        <v>3900</v>
      </c>
      <c r="BA783" s="84">
        <v>7.6</v>
      </c>
      <c r="BB783" s="84">
        <v>12</v>
      </c>
      <c r="BC783" s="84">
        <v>7.3</v>
      </c>
      <c r="BD783" s="84">
        <v>7</v>
      </c>
      <c r="BE783" s="84">
        <v>2.5</v>
      </c>
      <c r="BF783" s="84">
        <v>6.8</v>
      </c>
      <c r="BG783" s="84">
        <v>5.6</v>
      </c>
      <c r="BH783" s="84">
        <v>3.6</v>
      </c>
      <c r="BI783" s="84">
        <v>14</v>
      </c>
      <c r="BJ783" s="84">
        <v>2.7</v>
      </c>
      <c r="BK783" s="84">
        <v>8.1</v>
      </c>
      <c r="BL783" s="84">
        <v>0.49</v>
      </c>
      <c r="BM783" s="84">
        <v>1</v>
      </c>
      <c r="BN783" s="84">
        <v>2.1000000000000001E-2</v>
      </c>
      <c r="BO783" s="84">
        <v>3.5000000000000003E-2</v>
      </c>
      <c r="BP783" s="84">
        <v>2.8000000000000001E-2</v>
      </c>
      <c r="BQ783" s="84">
        <v>0.7</v>
      </c>
      <c r="BR783" s="84">
        <v>0.1</v>
      </c>
      <c r="BS783" s="84">
        <v>41</v>
      </c>
      <c r="BT783" s="84">
        <v>0.19</v>
      </c>
      <c r="BU783" s="84"/>
      <c r="BV783" s="84"/>
      <c r="BW783" s="84"/>
      <c r="BX783" s="84"/>
      <c r="BY783" s="85">
        <v>1</v>
      </c>
      <c r="BZ783" s="85">
        <v>3</v>
      </c>
      <c r="CA783" s="85">
        <v>1.3</v>
      </c>
      <c r="CB783" s="85">
        <v>0.6</v>
      </c>
      <c r="CC783" s="85">
        <v>0.3</v>
      </c>
      <c r="CD783" s="85">
        <v>0.09</v>
      </c>
      <c r="CE783" s="85">
        <v>0.28000000000000003</v>
      </c>
      <c r="CF783" s="85">
        <v>0.1</v>
      </c>
      <c r="CG783" s="85">
        <v>0.42</v>
      </c>
      <c r="CH783" s="85">
        <v>0.13</v>
      </c>
      <c r="CI783" s="85">
        <v>0.19</v>
      </c>
      <c r="CJ783" s="85">
        <v>8.6999999999999994E-2</v>
      </c>
      <c r="CK783" s="85">
        <v>0.4</v>
      </c>
      <c r="CL783" s="85">
        <v>0.08</v>
      </c>
      <c r="CM783" s="85"/>
      <c r="CN783" s="85"/>
      <c r="CO783" s="85"/>
      <c r="CP783" s="85">
        <v>0.4</v>
      </c>
      <c r="CQ783" s="85"/>
      <c r="CR783" s="85">
        <f t="shared" si="76"/>
        <v>7.9769999999999994</v>
      </c>
      <c r="CS783" s="85">
        <f t="shared" si="77"/>
        <v>10.677</v>
      </c>
      <c r="CU783" s="23"/>
      <c r="CV783" s="22" t="s">
        <v>1315</v>
      </c>
      <c r="CW783" s="1" t="s">
        <v>1332</v>
      </c>
    </row>
    <row r="784" spans="1:101" x14ac:dyDescent="0.25">
      <c r="A784" s="6" t="s">
        <v>2795</v>
      </c>
      <c r="B784" s="1" t="s">
        <v>1384</v>
      </c>
      <c r="C784" s="1" t="s">
        <v>1356</v>
      </c>
      <c r="D784" s="12" t="s">
        <v>1559</v>
      </c>
      <c r="E784" s="12" t="s">
        <v>1559</v>
      </c>
      <c r="F784" s="12" t="s">
        <v>1421</v>
      </c>
      <c r="G784" s="12" t="s">
        <v>1422</v>
      </c>
      <c r="H784" s="12" t="s">
        <v>1405</v>
      </c>
      <c r="I784" s="12" t="s">
        <v>1418</v>
      </c>
      <c r="J784" s="12" t="s">
        <v>1737</v>
      </c>
      <c r="K784" s="10" t="s">
        <v>1378</v>
      </c>
      <c r="L784" s="12" t="s">
        <v>1594</v>
      </c>
      <c r="M784" s="12" t="s">
        <v>1723</v>
      </c>
      <c r="N784" s="32" t="s">
        <v>1739</v>
      </c>
      <c r="O784" s="12" t="s">
        <v>1594</v>
      </c>
      <c r="P784" s="12" t="s">
        <v>1723</v>
      </c>
      <c r="Q784" s="12" t="s">
        <v>1384</v>
      </c>
      <c r="R784" s="6" t="s">
        <v>1765</v>
      </c>
      <c r="S784" s="12" t="s">
        <v>1559</v>
      </c>
      <c r="T784" s="12">
        <f t="shared" si="82"/>
        <v>5.2</v>
      </c>
      <c r="U784" s="2">
        <v>2.5</v>
      </c>
      <c r="V784" s="2">
        <v>0.8</v>
      </c>
      <c r="W784" s="2">
        <v>5.2</v>
      </c>
      <c r="X784" s="2">
        <v>35.799999999999997</v>
      </c>
      <c r="Y784" s="2">
        <v>2.5</v>
      </c>
      <c r="Z784" s="2">
        <v>56.5</v>
      </c>
      <c r="AA784" s="2">
        <v>76.8</v>
      </c>
      <c r="AB784" s="2">
        <v>5.7</v>
      </c>
      <c r="AC784" s="2">
        <v>0.8</v>
      </c>
      <c r="AD784" s="2">
        <v>12.3</v>
      </c>
      <c r="AE784" s="2">
        <v>1.9</v>
      </c>
      <c r="AF784" s="2"/>
      <c r="AG784" s="2"/>
      <c r="AH784" s="2"/>
      <c r="AI784" s="2"/>
      <c r="AJ784" s="12" t="s">
        <v>1722</v>
      </c>
      <c r="AM784" s="84">
        <v>1.4</v>
      </c>
      <c r="AN784" s="84">
        <v>110</v>
      </c>
      <c r="AO784" s="84">
        <v>300</v>
      </c>
      <c r="AP784" s="84">
        <v>2000</v>
      </c>
      <c r="AQ784" s="84">
        <v>3100</v>
      </c>
      <c r="AR784" s="84">
        <v>58</v>
      </c>
      <c r="AS784" s="84">
        <v>280</v>
      </c>
      <c r="AT784" s="84">
        <v>1300</v>
      </c>
      <c r="AU784" s="84">
        <v>2.7</v>
      </c>
      <c r="AV784" s="84">
        <v>97</v>
      </c>
      <c r="AW784" s="84">
        <v>4.0999999999999996</v>
      </c>
      <c r="AX784" s="84">
        <v>3.9</v>
      </c>
      <c r="AY784" s="84">
        <v>46</v>
      </c>
      <c r="AZ784" s="84">
        <v>6400</v>
      </c>
      <c r="BA784" s="84">
        <v>9.8000000000000007</v>
      </c>
      <c r="BB784" s="84">
        <v>6.8</v>
      </c>
      <c r="BC784" s="84">
        <v>10</v>
      </c>
      <c r="BD784" s="84">
        <v>4.9000000000000004</v>
      </c>
      <c r="BE784" s="84">
        <v>2.7</v>
      </c>
      <c r="BF784" s="84">
        <v>7</v>
      </c>
      <c r="BG784" s="84">
        <v>33</v>
      </c>
      <c r="BH784" s="84">
        <v>2.1</v>
      </c>
      <c r="BI784" s="84">
        <v>14</v>
      </c>
      <c r="BJ784" s="84">
        <v>2.2999999999999998</v>
      </c>
      <c r="BK784" s="84">
        <v>5.4</v>
      </c>
      <c r="BL784" s="84">
        <v>0.62</v>
      </c>
      <c r="BM784" s="84">
        <v>0.76</v>
      </c>
      <c r="BN784" s="84">
        <v>2.1999999999999999E-2</v>
      </c>
      <c r="BO784" s="84">
        <v>0.03</v>
      </c>
      <c r="BP784" s="84">
        <v>2.8000000000000001E-2</v>
      </c>
      <c r="BQ784" s="84">
        <v>1</v>
      </c>
      <c r="BR784" s="84">
        <v>0.1</v>
      </c>
      <c r="BS784" s="84">
        <v>43</v>
      </c>
      <c r="BT784" s="84">
        <v>0.19</v>
      </c>
      <c r="BU784" s="84"/>
      <c r="BV784" s="84"/>
      <c r="BW784" s="84"/>
      <c r="BX784" s="84"/>
      <c r="BY784" s="85">
        <v>2</v>
      </c>
      <c r="BZ784" s="85">
        <v>4</v>
      </c>
      <c r="CA784" s="85">
        <v>3.2</v>
      </c>
      <c r="CB784" s="85">
        <v>1.6</v>
      </c>
      <c r="CC784" s="85">
        <v>0.4</v>
      </c>
      <c r="CD784" s="85">
        <v>0.1</v>
      </c>
      <c r="CE784" s="85">
        <v>0.7</v>
      </c>
      <c r="CF784" s="85">
        <v>0.09</v>
      </c>
      <c r="CG784" s="85">
        <v>0.86</v>
      </c>
      <c r="CH784" s="85">
        <v>0.13</v>
      </c>
      <c r="CI784" s="85">
        <v>0.78</v>
      </c>
      <c r="CJ784" s="85">
        <v>8.6999999999999994E-2</v>
      </c>
      <c r="CK784" s="85">
        <v>0.5</v>
      </c>
      <c r="CL784" s="85">
        <v>0.08</v>
      </c>
      <c r="CM784" s="85"/>
      <c r="CN784" s="85"/>
      <c r="CO784" s="85"/>
      <c r="CP784" s="85">
        <v>0.3</v>
      </c>
      <c r="CQ784" s="85"/>
      <c r="CR784" s="85">
        <f t="shared" si="76"/>
        <v>14.526999999999997</v>
      </c>
      <c r="CS784" s="85">
        <f t="shared" si="77"/>
        <v>16.826999999999998</v>
      </c>
      <c r="CU784" s="23"/>
      <c r="CV784" s="22" t="s">
        <v>1315</v>
      </c>
      <c r="CW784" s="1" t="s">
        <v>1333</v>
      </c>
    </row>
    <row r="785" spans="1:107" x14ac:dyDescent="0.25">
      <c r="A785" s="6" t="s">
        <v>2796</v>
      </c>
      <c r="B785" s="1" t="s">
        <v>1384</v>
      </c>
      <c r="C785" s="1" t="s">
        <v>1357</v>
      </c>
      <c r="D785" s="12" t="s">
        <v>1559</v>
      </c>
      <c r="E785" s="12" t="s">
        <v>1559</v>
      </c>
      <c r="F785" s="12" t="s">
        <v>1421</v>
      </c>
      <c r="G785" s="12" t="s">
        <v>1422</v>
      </c>
      <c r="H785" s="12" t="s">
        <v>1405</v>
      </c>
      <c r="I785" s="12" t="s">
        <v>1418</v>
      </c>
      <c r="J785" s="12" t="s">
        <v>1737</v>
      </c>
      <c r="K785" s="10" t="s">
        <v>1378</v>
      </c>
      <c r="L785" s="12" t="s">
        <v>1594</v>
      </c>
      <c r="M785" s="12" t="s">
        <v>1723</v>
      </c>
      <c r="N785" s="32" t="s">
        <v>1739</v>
      </c>
      <c r="O785" s="12" t="s">
        <v>1594</v>
      </c>
      <c r="P785" s="12" t="s">
        <v>1723</v>
      </c>
      <c r="Q785" s="12" t="s">
        <v>1384</v>
      </c>
      <c r="R785" s="6" t="s">
        <v>1765</v>
      </c>
      <c r="S785" s="12" t="s">
        <v>1559</v>
      </c>
      <c r="T785" s="12">
        <f t="shared" si="82"/>
        <v>2.16</v>
      </c>
      <c r="U785" s="2">
        <v>2.84</v>
      </c>
      <c r="V785" s="2">
        <v>0.92</v>
      </c>
      <c r="W785" s="2">
        <v>2.16</v>
      </c>
      <c r="X785" s="2">
        <v>35.130000000000003</v>
      </c>
      <c r="Y785" s="2">
        <v>2.84</v>
      </c>
      <c r="Z785" s="2">
        <v>59.87</v>
      </c>
      <c r="AA785" s="2">
        <v>79.5</v>
      </c>
      <c r="AB785" s="2">
        <v>5.46</v>
      </c>
      <c r="AC785" s="2">
        <v>0.92</v>
      </c>
      <c r="AD785" s="2">
        <v>9.1999999999999993</v>
      </c>
      <c r="AE785" s="2">
        <v>2.08</v>
      </c>
      <c r="AF785" s="2"/>
      <c r="AG785" s="2"/>
      <c r="AH785" s="2"/>
      <c r="AI785" s="2"/>
      <c r="AJ785" s="12" t="s">
        <v>1722</v>
      </c>
      <c r="AM785" s="84">
        <v>1.5</v>
      </c>
      <c r="AN785" s="84">
        <v>110</v>
      </c>
      <c r="AO785" s="84">
        <v>270</v>
      </c>
      <c r="AP785" s="84">
        <v>2800</v>
      </c>
      <c r="AQ785" s="84">
        <v>5900</v>
      </c>
      <c r="AR785" s="84">
        <v>64</v>
      </c>
      <c r="AS785" s="84">
        <v>610</v>
      </c>
      <c r="AT785" s="84">
        <v>1000</v>
      </c>
      <c r="AU785" s="84">
        <v>2.2000000000000002</v>
      </c>
      <c r="AV785" s="84">
        <v>160</v>
      </c>
      <c r="AW785" s="84">
        <v>5.5</v>
      </c>
      <c r="AX785" s="84">
        <v>4.7</v>
      </c>
      <c r="AY785" s="84">
        <v>12</v>
      </c>
      <c r="AZ785" s="84">
        <v>3600</v>
      </c>
      <c r="BA785" s="84">
        <v>7.3</v>
      </c>
      <c r="BB785" s="84">
        <v>6.4</v>
      </c>
      <c r="BC785" s="84">
        <v>8.1</v>
      </c>
      <c r="BD785" s="84">
        <v>11</v>
      </c>
      <c r="BE785" s="84">
        <v>2.8</v>
      </c>
      <c r="BF785" s="84">
        <v>7</v>
      </c>
      <c r="BG785" s="84">
        <v>11</v>
      </c>
      <c r="BH785" s="84">
        <v>1.2</v>
      </c>
      <c r="BI785" s="84">
        <v>21</v>
      </c>
      <c r="BJ785" s="84">
        <v>2.1</v>
      </c>
      <c r="BK785" s="84">
        <v>5.2</v>
      </c>
      <c r="BL785" s="84">
        <v>0.61</v>
      </c>
      <c r="BM785" s="84">
        <v>1.4</v>
      </c>
      <c r="BN785" s="84">
        <v>1.4999999999999999E-2</v>
      </c>
      <c r="BO785" s="84">
        <v>4.5999999999999999E-2</v>
      </c>
      <c r="BP785" s="84">
        <v>0.03</v>
      </c>
      <c r="BQ785" s="84">
        <v>0.7</v>
      </c>
      <c r="BR785" s="84">
        <v>0.2</v>
      </c>
      <c r="BS785" s="84">
        <v>21</v>
      </c>
      <c r="BT785" s="84">
        <v>0.2</v>
      </c>
      <c r="BU785" s="84"/>
      <c r="BV785" s="84"/>
      <c r="BW785" s="84"/>
      <c r="BX785" s="84"/>
      <c r="BY785" s="85">
        <v>2</v>
      </c>
      <c r="BZ785" s="85">
        <v>4</v>
      </c>
      <c r="CA785" s="85">
        <v>1.4</v>
      </c>
      <c r="CB785" s="85">
        <v>0.65</v>
      </c>
      <c r="CC785" s="85">
        <v>0.4</v>
      </c>
      <c r="CD785" s="85">
        <v>0.11</v>
      </c>
      <c r="CE785" s="85">
        <v>0.3</v>
      </c>
      <c r="CF785" s="85">
        <v>0.1</v>
      </c>
      <c r="CG785" s="85">
        <v>0.45</v>
      </c>
      <c r="CH785" s="85">
        <v>0.14000000000000001</v>
      </c>
      <c r="CI785" s="85">
        <v>0.2</v>
      </c>
      <c r="CJ785" s="85">
        <v>9.2999999999999999E-2</v>
      </c>
      <c r="CK785" s="85">
        <v>0.45</v>
      </c>
      <c r="CL785" s="85">
        <v>5.5E-2</v>
      </c>
      <c r="CM785" s="85"/>
      <c r="CN785" s="85"/>
      <c r="CO785" s="85"/>
      <c r="CP785" s="85">
        <v>0.4</v>
      </c>
      <c r="CQ785" s="85"/>
      <c r="CR785" s="85">
        <f t="shared" si="76"/>
        <v>10.347999999999999</v>
      </c>
      <c r="CS785" s="85">
        <f t="shared" si="77"/>
        <v>12.447999999999999</v>
      </c>
      <c r="CU785" s="23"/>
      <c r="CV785" s="22" t="s">
        <v>1315</v>
      </c>
      <c r="CW785" s="1" t="s">
        <v>1334</v>
      </c>
    </row>
    <row r="786" spans="1:107" x14ac:dyDescent="0.25">
      <c r="A786" s="6" t="s">
        <v>2797</v>
      </c>
      <c r="B786" s="1" t="s">
        <v>1384</v>
      </c>
      <c r="C786" s="1" t="s">
        <v>1358</v>
      </c>
      <c r="D786" s="12" t="s">
        <v>1559</v>
      </c>
      <c r="E786" s="12" t="s">
        <v>1559</v>
      </c>
      <c r="F786" s="12" t="s">
        <v>1421</v>
      </c>
      <c r="G786" s="12" t="s">
        <v>1422</v>
      </c>
      <c r="H786" s="12" t="s">
        <v>1405</v>
      </c>
      <c r="I786" s="12" t="s">
        <v>1418</v>
      </c>
      <c r="J786" s="12" t="s">
        <v>1737</v>
      </c>
      <c r="K786" s="10" t="s">
        <v>1378</v>
      </c>
      <c r="L786" s="12" t="s">
        <v>1594</v>
      </c>
      <c r="M786" s="12" t="s">
        <v>1723</v>
      </c>
      <c r="N786" s="32" t="s">
        <v>1739</v>
      </c>
      <c r="O786" s="12" t="s">
        <v>1594</v>
      </c>
      <c r="P786" s="12" t="s">
        <v>1723</v>
      </c>
      <c r="Q786" s="12" t="s">
        <v>1384</v>
      </c>
      <c r="R786" s="6" t="s">
        <v>1765</v>
      </c>
      <c r="S786" s="12" t="s">
        <v>1559</v>
      </c>
      <c r="T786" s="12">
        <f t="shared" si="82"/>
        <v>3.9</v>
      </c>
      <c r="U786" s="2">
        <v>1.63</v>
      </c>
      <c r="V786" s="2">
        <v>0.68</v>
      </c>
      <c r="W786" s="2">
        <v>3.9</v>
      </c>
      <c r="X786" s="2">
        <v>36.299999999999997</v>
      </c>
      <c r="Y786" s="2">
        <v>1.63</v>
      </c>
      <c r="Z786" s="2">
        <v>58.17</v>
      </c>
      <c r="AA786" s="2">
        <v>79.95</v>
      </c>
      <c r="AB786" s="2">
        <v>5.58</v>
      </c>
      <c r="AC786" s="2">
        <v>0.68</v>
      </c>
      <c r="AD786" s="2">
        <v>10.26</v>
      </c>
      <c r="AE786" s="2">
        <v>1.9</v>
      </c>
      <c r="AF786" s="2"/>
      <c r="AG786" s="2"/>
      <c r="AH786" s="2"/>
      <c r="AI786" s="2"/>
      <c r="AJ786" s="12" t="s">
        <v>1722</v>
      </c>
      <c r="AM786" s="84">
        <v>2.2000000000000002</v>
      </c>
      <c r="AN786" s="84">
        <v>61</v>
      </c>
      <c r="AO786" s="84">
        <v>150</v>
      </c>
      <c r="AP786" s="84">
        <v>2200</v>
      </c>
      <c r="AQ786" s="84">
        <v>3000</v>
      </c>
      <c r="AR786" s="84">
        <v>15</v>
      </c>
      <c r="AS786" s="84">
        <v>310</v>
      </c>
      <c r="AT786" s="84">
        <v>800</v>
      </c>
      <c r="AU786" s="84">
        <v>2.8</v>
      </c>
      <c r="AV786" s="84">
        <v>160</v>
      </c>
      <c r="AW786" s="84">
        <v>14</v>
      </c>
      <c r="AX786" s="84">
        <v>5.8</v>
      </c>
      <c r="AY786" s="84">
        <v>4.4000000000000004</v>
      </c>
      <c r="AZ786" s="84">
        <v>1100</v>
      </c>
      <c r="BA786" s="84">
        <v>10</v>
      </c>
      <c r="BB786" s="84">
        <v>13</v>
      </c>
      <c r="BC786" s="84">
        <v>9.5</v>
      </c>
      <c r="BD786" s="84">
        <v>3.2</v>
      </c>
      <c r="BE786" s="84">
        <v>2.7</v>
      </c>
      <c r="BF786" s="84">
        <v>8.8000000000000007</v>
      </c>
      <c r="BG786" s="84">
        <v>1.8</v>
      </c>
      <c r="BH786" s="84">
        <v>1.2</v>
      </c>
      <c r="BI786" s="84">
        <v>3</v>
      </c>
      <c r="BJ786" s="84">
        <v>4.8</v>
      </c>
      <c r="BK786" s="84">
        <v>15</v>
      </c>
      <c r="BL786" s="84">
        <v>0.88</v>
      </c>
      <c r="BM786" s="84">
        <v>1.5</v>
      </c>
      <c r="BN786" s="84">
        <v>2.1999999999999999E-2</v>
      </c>
      <c r="BO786" s="84">
        <v>1.0999999999999999E-2</v>
      </c>
      <c r="BP786" s="84">
        <v>0.1</v>
      </c>
      <c r="BQ786" s="84">
        <v>1</v>
      </c>
      <c r="BR786" s="84">
        <v>0.15</v>
      </c>
      <c r="BS786" s="84">
        <v>36</v>
      </c>
      <c r="BT786" s="84">
        <v>0.12</v>
      </c>
      <c r="BU786" s="84"/>
      <c r="BV786" s="84"/>
      <c r="BW786" s="84"/>
      <c r="BX786" s="84"/>
      <c r="BY786" s="85">
        <v>2</v>
      </c>
      <c r="BZ786" s="85">
        <v>3.5</v>
      </c>
      <c r="CA786" s="85">
        <v>1.4</v>
      </c>
      <c r="CB786" s="85">
        <v>2.7</v>
      </c>
      <c r="CC786" s="85">
        <v>0.4</v>
      </c>
      <c r="CD786" s="85">
        <v>0.11</v>
      </c>
      <c r="CE786" s="85">
        <v>0.48</v>
      </c>
      <c r="CF786" s="85">
        <v>0.1</v>
      </c>
      <c r="CG786" s="85">
        <v>0.26</v>
      </c>
      <c r="CH786" s="85">
        <v>0.22</v>
      </c>
      <c r="CI786" s="85">
        <v>0.12</v>
      </c>
      <c r="CJ786" s="85">
        <v>5.5E-2</v>
      </c>
      <c r="CK786" s="85">
        <v>0.5</v>
      </c>
      <c r="CL786" s="85">
        <v>5.5E-2</v>
      </c>
      <c r="CM786" s="85"/>
      <c r="CN786" s="85"/>
      <c r="CO786" s="85"/>
      <c r="CP786" s="85">
        <v>0.4</v>
      </c>
      <c r="CQ786" s="85"/>
      <c r="CR786" s="85">
        <f t="shared" si="76"/>
        <v>11.9</v>
      </c>
      <c r="CS786" s="85">
        <f t="shared" si="77"/>
        <v>16.7</v>
      </c>
      <c r="CU786" s="23"/>
      <c r="CV786" s="22" t="s">
        <v>1315</v>
      </c>
      <c r="CW786" s="1" t="s">
        <v>1335</v>
      </c>
    </row>
    <row r="787" spans="1:107" x14ac:dyDescent="0.25">
      <c r="A787" s="6" t="s">
        <v>2798</v>
      </c>
      <c r="B787" s="1" t="s">
        <v>1384</v>
      </c>
      <c r="C787" s="1" t="s">
        <v>1359</v>
      </c>
      <c r="D787" s="12" t="s">
        <v>1559</v>
      </c>
      <c r="E787" s="12" t="s">
        <v>1559</v>
      </c>
      <c r="F787" s="12" t="s">
        <v>1421</v>
      </c>
      <c r="G787" s="12" t="s">
        <v>1422</v>
      </c>
      <c r="H787" s="12" t="s">
        <v>1405</v>
      </c>
      <c r="I787" s="12" t="s">
        <v>1418</v>
      </c>
      <c r="J787" s="12" t="s">
        <v>1737</v>
      </c>
      <c r="K787" s="10" t="s">
        <v>1378</v>
      </c>
      <c r="L787" s="12" t="s">
        <v>1594</v>
      </c>
      <c r="M787" s="12" t="s">
        <v>1723</v>
      </c>
      <c r="N787" s="32" t="s">
        <v>1739</v>
      </c>
      <c r="O787" s="12" t="s">
        <v>1594</v>
      </c>
      <c r="P787" s="12" t="s">
        <v>1723</v>
      </c>
      <c r="Q787" s="12" t="s">
        <v>1384</v>
      </c>
      <c r="R787" s="6" t="s">
        <v>1765</v>
      </c>
      <c r="S787" s="12" t="s">
        <v>1559</v>
      </c>
      <c r="T787" s="12">
        <f t="shared" si="82"/>
        <v>3.6</v>
      </c>
      <c r="U787" s="2">
        <v>2.8</v>
      </c>
      <c r="V787" s="2">
        <v>0.7</v>
      </c>
      <c r="W787" s="2">
        <v>3.6</v>
      </c>
      <c r="X787" s="2">
        <v>37</v>
      </c>
      <c r="Y787" s="2">
        <v>2.8</v>
      </c>
      <c r="Z787" s="2">
        <v>56.6</v>
      </c>
      <c r="AA787" s="2">
        <v>78.099999999999994</v>
      </c>
      <c r="AB787" s="2">
        <v>5.7</v>
      </c>
      <c r="AC787" s="2">
        <v>0.7</v>
      </c>
      <c r="AD787" s="2">
        <v>10.7</v>
      </c>
      <c r="AE787" s="2">
        <v>2</v>
      </c>
      <c r="AF787" s="2"/>
      <c r="AG787" s="2"/>
      <c r="AH787" s="2"/>
      <c r="AI787" s="2"/>
      <c r="AJ787" s="12" t="s">
        <v>1722</v>
      </c>
      <c r="AM787" s="84">
        <v>1.8</v>
      </c>
      <c r="AN787" s="84">
        <v>150</v>
      </c>
      <c r="AO787" s="84">
        <v>270</v>
      </c>
      <c r="AP787" s="84">
        <v>3300</v>
      </c>
      <c r="AQ787" s="84">
        <v>5200</v>
      </c>
      <c r="AR787" s="84">
        <v>92</v>
      </c>
      <c r="AS787" s="84">
        <v>670</v>
      </c>
      <c r="AT787" s="84">
        <v>700</v>
      </c>
      <c r="AU787" s="84">
        <v>2.8</v>
      </c>
      <c r="AV787" s="84">
        <v>140</v>
      </c>
      <c r="AW787" s="84">
        <v>4.8</v>
      </c>
      <c r="AX787" s="84">
        <v>4.5999999999999996</v>
      </c>
      <c r="AY787" s="84">
        <v>9.5</v>
      </c>
      <c r="AZ787" s="84">
        <v>3800</v>
      </c>
      <c r="BA787" s="84">
        <v>11</v>
      </c>
      <c r="BB787" s="84">
        <v>7.8</v>
      </c>
      <c r="BC787" s="84">
        <v>13</v>
      </c>
      <c r="BD787" s="84">
        <v>14</v>
      </c>
      <c r="BE787" s="84">
        <v>3.9</v>
      </c>
      <c r="BF787" s="84">
        <v>8.4</v>
      </c>
      <c r="BG787" s="84">
        <v>9</v>
      </c>
      <c r="BH787" s="84">
        <v>2</v>
      </c>
      <c r="BI787" s="84">
        <v>14</v>
      </c>
      <c r="BJ787" s="84">
        <v>2.4</v>
      </c>
      <c r="BK787" s="84">
        <v>4.2</v>
      </c>
      <c r="BL787" s="84">
        <v>0.36</v>
      </c>
      <c r="BM787" s="84">
        <v>0.9</v>
      </c>
      <c r="BN787" s="84">
        <v>3.4000000000000002E-2</v>
      </c>
      <c r="BO787" s="84">
        <v>4.8000000000000001E-2</v>
      </c>
      <c r="BP787" s="84">
        <v>5.6000000000000001E-2</v>
      </c>
      <c r="BQ787" s="84">
        <v>1.1000000000000001</v>
      </c>
      <c r="BR787" s="84">
        <v>0.2</v>
      </c>
      <c r="BS787" s="84">
        <v>36</v>
      </c>
      <c r="BT787" s="84">
        <v>0.2</v>
      </c>
      <c r="BU787" s="84"/>
      <c r="BV787" s="84"/>
      <c r="BW787" s="84"/>
      <c r="BX787" s="84"/>
      <c r="BY787" s="85">
        <v>2</v>
      </c>
      <c r="BZ787" s="85">
        <v>5</v>
      </c>
      <c r="CA787" s="85">
        <v>1.3</v>
      </c>
      <c r="CB787" s="85">
        <v>1.9</v>
      </c>
      <c r="CC787" s="85">
        <v>0.5</v>
      </c>
      <c r="CD787" s="85">
        <v>0.28999999999999998</v>
      </c>
      <c r="CE787" s="85">
        <v>1.3</v>
      </c>
      <c r="CF787" s="85">
        <v>0.1</v>
      </c>
      <c r="CG787" s="85">
        <v>0.43</v>
      </c>
      <c r="CH787" s="85">
        <v>0.13</v>
      </c>
      <c r="CI787" s="85">
        <v>0.2</v>
      </c>
      <c r="CJ787" s="85">
        <v>0.09</v>
      </c>
      <c r="CK787" s="85">
        <v>0.5</v>
      </c>
      <c r="CL787" s="85">
        <v>0.09</v>
      </c>
      <c r="CM787" s="85"/>
      <c r="CN787" s="85"/>
      <c r="CO787" s="85"/>
      <c r="CP787" s="85">
        <v>0.5</v>
      </c>
      <c r="CQ787" s="85"/>
      <c r="CR787" s="85">
        <f t="shared" si="76"/>
        <v>13.83</v>
      </c>
      <c r="CS787" s="85">
        <f t="shared" si="77"/>
        <v>16.23</v>
      </c>
      <c r="CU787" s="23"/>
      <c r="CV787" s="22" t="s">
        <v>1315</v>
      </c>
      <c r="CW787" s="1" t="s">
        <v>1336</v>
      </c>
    </row>
    <row r="788" spans="1:107" x14ac:dyDescent="0.25">
      <c r="A788" s="6" t="s">
        <v>2799</v>
      </c>
      <c r="B788" s="1" t="s">
        <v>1384</v>
      </c>
      <c r="C788" s="1" t="s">
        <v>1360</v>
      </c>
      <c r="D788" s="12" t="s">
        <v>1559</v>
      </c>
      <c r="E788" s="12" t="s">
        <v>1559</v>
      </c>
      <c r="F788" s="12" t="s">
        <v>1421</v>
      </c>
      <c r="G788" s="12" t="s">
        <v>1422</v>
      </c>
      <c r="H788" s="12" t="s">
        <v>1405</v>
      </c>
      <c r="I788" s="12" t="s">
        <v>1418</v>
      </c>
      <c r="J788" s="12" t="s">
        <v>1737</v>
      </c>
      <c r="K788" s="10" t="s">
        <v>1378</v>
      </c>
      <c r="L788" s="12" t="s">
        <v>1594</v>
      </c>
      <c r="M788" s="12" t="s">
        <v>1723</v>
      </c>
      <c r="N788" s="32" t="s">
        <v>1739</v>
      </c>
      <c r="O788" s="12" t="s">
        <v>1594</v>
      </c>
      <c r="P788" s="12" t="s">
        <v>1723</v>
      </c>
      <c r="Q788" s="12" t="s">
        <v>1384</v>
      </c>
      <c r="R788" s="6" t="s">
        <v>1765</v>
      </c>
      <c r="S788" s="12" t="s">
        <v>1559</v>
      </c>
      <c r="T788" s="12">
        <f t="shared" si="82"/>
        <v>6.74</v>
      </c>
      <c r="U788" s="2">
        <v>3.24</v>
      </c>
      <c r="V788" s="2">
        <v>0.87</v>
      </c>
      <c r="W788" s="2">
        <v>6.74</v>
      </c>
      <c r="X788" s="2">
        <v>38.03</v>
      </c>
      <c r="Y788" s="2">
        <v>3.24</v>
      </c>
      <c r="Z788" s="2">
        <v>51.99</v>
      </c>
      <c r="AA788" s="2">
        <v>73.72</v>
      </c>
      <c r="AB788" s="2">
        <v>5.73</v>
      </c>
      <c r="AC788" s="2">
        <v>0.87</v>
      </c>
      <c r="AD788" s="2">
        <v>14.44</v>
      </c>
      <c r="AE788" s="2">
        <v>2</v>
      </c>
      <c r="AF788" s="2"/>
      <c r="AG788" s="2"/>
      <c r="AH788" s="2"/>
      <c r="AI788" s="2"/>
      <c r="AJ788" s="12" t="s">
        <v>1722</v>
      </c>
      <c r="AM788" s="84">
        <v>1.5</v>
      </c>
      <c r="AN788" s="84">
        <v>180</v>
      </c>
      <c r="AO788" s="84">
        <v>560</v>
      </c>
      <c r="AP788" s="84">
        <v>2500</v>
      </c>
      <c r="AQ788" s="84">
        <v>2900</v>
      </c>
      <c r="AR788" s="84">
        <v>130</v>
      </c>
      <c r="AS788" s="84">
        <v>340</v>
      </c>
      <c r="AT788" s="84">
        <v>3200</v>
      </c>
      <c r="AU788" s="84">
        <v>2.5</v>
      </c>
      <c r="AV788" s="84">
        <v>110</v>
      </c>
      <c r="AW788" s="84">
        <v>6.5</v>
      </c>
      <c r="AX788" s="84">
        <v>4.2</v>
      </c>
      <c r="AY788" s="84">
        <v>210</v>
      </c>
      <c r="AZ788" s="84">
        <v>9500</v>
      </c>
      <c r="BA788" s="84">
        <v>6.4</v>
      </c>
      <c r="BB788" s="84">
        <v>9.9</v>
      </c>
      <c r="BC788" s="84">
        <v>6</v>
      </c>
      <c r="BD788" s="84">
        <v>20</v>
      </c>
      <c r="BE788" s="84">
        <v>0</v>
      </c>
      <c r="BF788" s="84">
        <v>6.5</v>
      </c>
      <c r="BG788" s="84">
        <v>18</v>
      </c>
      <c r="BH788" s="84">
        <v>1.3</v>
      </c>
      <c r="BI788" s="84">
        <v>21</v>
      </c>
      <c r="BJ788" s="84">
        <v>5.2</v>
      </c>
      <c r="BK788" s="84">
        <v>6.5</v>
      </c>
      <c r="BL788" s="84">
        <v>0.6</v>
      </c>
      <c r="BM788" s="84">
        <v>0</v>
      </c>
      <c r="BN788" s="84">
        <v>8.5999999999999993E-2</v>
      </c>
      <c r="BO788" s="84">
        <v>7.2999999999999995E-2</v>
      </c>
      <c r="BP788" s="84">
        <v>0</v>
      </c>
      <c r="BQ788" s="84">
        <v>0.68</v>
      </c>
      <c r="BR788" s="84">
        <v>0.19</v>
      </c>
      <c r="BS788" s="84">
        <v>150</v>
      </c>
      <c r="BT788" s="84">
        <v>0.2</v>
      </c>
      <c r="BU788" s="84"/>
      <c r="BV788" s="84"/>
      <c r="BW788" s="84"/>
      <c r="BX788" s="84"/>
      <c r="BY788" s="85">
        <v>2.1</v>
      </c>
      <c r="BZ788" s="85">
        <v>3.9</v>
      </c>
      <c r="CA788" s="85">
        <v>3</v>
      </c>
      <c r="CB788" s="85">
        <v>2</v>
      </c>
      <c r="CC788" s="85">
        <v>0.43</v>
      </c>
      <c r="CD788" s="85">
        <v>0.11</v>
      </c>
      <c r="CE788" s="85">
        <v>0.96</v>
      </c>
      <c r="CF788" s="85">
        <v>0.15</v>
      </c>
      <c r="CG788" s="85">
        <v>0.66</v>
      </c>
      <c r="CH788" s="85">
        <v>0.2</v>
      </c>
      <c r="CI788" s="85">
        <v>0.14000000000000001</v>
      </c>
      <c r="CJ788" s="85">
        <v>0.14000000000000001</v>
      </c>
      <c r="CK788" s="85">
        <v>0.48</v>
      </c>
      <c r="CL788" s="85">
        <v>0.08</v>
      </c>
      <c r="CM788" s="85"/>
      <c r="CN788" s="85"/>
      <c r="CO788" s="85"/>
      <c r="CP788" s="85">
        <v>0.48</v>
      </c>
      <c r="CQ788" s="85"/>
      <c r="CR788" s="85">
        <f t="shared" si="76"/>
        <v>14.350000000000001</v>
      </c>
      <c r="CS788" s="85">
        <f t="shared" si="77"/>
        <v>19.55</v>
      </c>
      <c r="CU788" s="23"/>
      <c r="CV788" s="22" t="s">
        <v>1315</v>
      </c>
      <c r="CW788" s="1" t="s">
        <v>1337</v>
      </c>
    </row>
    <row r="789" spans="1:107" s="17" customFormat="1" x14ac:dyDescent="0.25">
      <c r="A789" s="6" t="s">
        <v>2800</v>
      </c>
      <c r="B789" s="18" t="s">
        <v>1384</v>
      </c>
      <c r="C789" s="18" t="s">
        <v>1350</v>
      </c>
      <c r="D789" s="18" t="s">
        <v>1559</v>
      </c>
      <c r="E789" s="18" t="s">
        <v>1559</v>
      </c>
      <c r="F789" s="18" t="s">
        <v>1421</v>
      </c>
      <c r="G789" s="18" t="s">
        <v>1422</v>
      </c>
      <c r="H789" s="18" t="s">
        <v>1405</v>
      </c>
      <c r="I789" s="18" t="s">
        <v>1418</v>
      </c>
      <c r="J789" s="18" t="s">
        <v>1737</v>
      </c>
      <c r="K789" s="18" t="s">
        <v>1378</v>
      </c>
      <c r="L789" s="18" t="s">
        <v>1594</v>
      </c>
      <c r="M789" s="18" t="s">
        <v>1779</v>
      </c>
      <c r="N789" s="114" t="s">
        <v>1739</v>
      </c>
      <c r="O789" s="18" t="s">
        <v>1594</v>
      </c>
      <c r="P789" s="18" t="s">
        <v>1723</v>
      </c>
      <c r="Q789" s="18" t="s">
        <v>1384</v>
      </c>
      <c r="R789" s="18" t="s">
        <v>1765</v>
      </c>
      <c r="S789" s="18" t="s">
        <v>1559</v>
      </c>
      <c r="T789" s="18">
        <f t="shared" si="82"/>
        <v>2.29</v>
      </c>
      <c r="U789" s="25">
        <v>5.6</v>
      </c>
      <c r="V789" s="25">
        <v>2.97</v>
      </c>
      <c r="W789" s="25">
        <v>2.29</v>
      </c>
      <c r="X789" s="25">
        <v>41.47</v>
      </c>
      <c r="Y789" s="25">
        <v>5.6</v>
      </c>
      <c r="Z789" s="25">
        <v>50.64</v>
      </c>
      <c r="AA789" s="25">
        <v>75.52</v>
      </c>
      <c r="AB789" s="25">
        <v>5.65</v>
      </c>
      <c r="AC789" s="25">
        <v>2.97</v>
      </c>
      <c r="AD789" s="25">
        <v>8.58</v>
      </c>
      <c r="AE789" s="25">
        <v>1.68</v>
      </c>
      <c r="AF789" s="25"/>
      <c r="AG789" s="25"/>
      <c r="AH789" s="25"/>
      <c r="AI789" s="25"/>
      <c r="AJ789" s="18" t="s">
        <v>1722</v>
      </c>
      <c r="AK789" s="18"/>
      <c r="AL789" s="18"/>
      <c r="AM789" s="87">
        <v>0.66</v>
      </c>
      <c r="AN789" s="87">
        <v>330</v>
      </c>
      <c r="AO789" s="87">
        <v>250</v>
      </c>
      <c r="AP789" s="87">
        <v>6600</v>
      </c>
      <c r="AQ789" s="87">
        <v>9100</v>
      </c>
      <c r="AR789" s="87">
        <v>61</v>
      </c>
      <c r="AS789" s="87">
        <v>900</v>
      </c>
      <c r="AT789" s="87">
        <v>1100</v>
      </c>
      <c r="AU789" s="87">
        <v>1.9</v>
      </c>
      <c r="AV789" s="87">
        <v>310</v>
      </c>
      <c r="AW789" s="87">
        <v>11</v>
      </c>
      <c r="AX789" s="87">
        <v>7.7</v>
      </c>
      <c r="AY789" s="87">
        <v>13</v>
      </c>
      <c r="AZ789" s="87">
        <v>14000</v>
      </c>
      <c r="BA789" s="87">
        <v>4.4000000000000004</v>
      </c>
      <c r="BB789" s="87">
        <v>7.2</v>
      </c>
      <c r="BC789" s="87">
        <v>8.4</v>
      </c>
      <c r="BD789" s="87">
        <v>20</v>
      </c>
      <c r="BE789" s="87">
        <v>2.9</v>
      </c>
      <c r="BF789" s="87">
        <v>3.8</v>
      </c>
      <c r="BG789" s="87">
        <v>12</v>
      </c>
      <c r="BH789" s="87">
        <v>2.5</v>
      </c>
      <c r="BI789" s="87">
        <v>21</v>
      </c>
      <c r="BJ789" s="87">
        <v>2.8</v>
      </c>
      <c r="BK789" s="87">
        <v>8.4</v>
      </c>
      <c r="BL789" s="87">
        <v>1</v>
      </c>
      <c r="BM789" s="87">
        <v>0.9</v>
      </c>
      <c r="BN789" s="87">
        <v>0.04</v>
      </c>
      <c r="BO789" s="87">
        <v>7.1999999999999995E-2</v>
      </c>
      <c r="BP789" s="87">
        <v>6.3E-2</v>
      </c>
      <c r="BQ789" s="87">
        <v>0.14000000000000001</v>
      </c>
      <c r="BR789" s="87">
        <v>0.4</v>
      </c>
      <c r="BS789" s="87">
        <v>53</v>
      </c>
      <c r="BT789" s="87">
        <v>0.42</v>
      </c>
      <c r="BU789" s="87"/>
      <c r="BV789" s="87"/>
      <c r="BW789" s="87"/>
      <c r="BX789" s="87"/>
      <c r="BY789" s="88">
        <v>3</v>
      </c>
      <c r="BZ789" s="88">
        <v>7</v>
      </c>
      <c r="CA789" s="88">
        <v>2.9</v>
      </c>
      <c r="CB789" s="88">
        <v>2.5</v>
      </c>
      <c r="CC789" s="88">
        <v>0.7</v>
      </c>
      <c r="CD789" s="88">
        <v>0.18</v>
      </c>
      <c r="CE789" s="88">
        <v>0.63</v>
      </c>
      <c r="CF789" s="88">
        <v>0.13</v>
      </c>
      <c r="CG789" s="88">
        <v>0.92</v>
      </c>
      <c r="CH789" s="88">
        <v>0.28999999999999998</v>
      </c>
      <c r="CI789" s="88">
        <v>0.42</v>
      </c>
      <c r="CJ789" s="88">
        <v>0.19</v>
      </c>
      <c r="CK789" s="88">
        <v>0.4</v>
      </c>
      <c r="CL789" s="88">
        <v>0.06</v>
      </c>
      <c r="CM789" s="88"/>
      <c r="CN789" s="88"/>
      <c r="CO789" s="88"/>
      <c r="CP789" s="88">
        <v>1</v>
      </c>
      <c r="CQ789" s="88"/>
      <c r="CR789" s="88">
        <f t="shared" si="76"/>
        <v>19.32</v>
      </c>
      <c r="CS789" s="88">
        <f t="shared" si="77"/>
        <v>22.12</v>
      </c>
      <c r="CT789" s="105"/>
      <c r="CU789" s="35"/>
      <c r="CV789" s="19" t="s">
        <v>1315</v>
      </c>
      <c r="CW789" s="18" t="s">
        <v>1338</v>
      </c>
      <c r="CY789" s="18"/>
      <c r="CZ789" s="18"/>
      <c r="DA789" s="18"/>
      <c r="DB789" s="18"/>
      <c r="DC789" s="18"/>
    </row>
    <row r="790" spans="1:107" s="67" customFormat="1" x14ac:dyDescent="0.25">
      <c r="A790" s="6" t="s">
        <v>2801</v>
      </c>
      <c r="B790" s="63" t="s">
        <v>1479</v>
      </c>
      <c r="C790" s="63" t="s">
        <v>1578</v>
      </c>
      <c r="D790" s="63" t="str">
        <f>A790</f>
        <v>MMA0785</v>
      </c>
      <c r="E790" s="63" t="s">
        <v>1559</v>
      </c>
      <c r="F790" s="63" t="s">
        <v>1560</v>
      </c>
      <c r="G790" s="63" t="s">
        <v>1561</v>
      </c>
      <c r="H790" s="63" t="s">
        <v>1570</v>
      </c>
      <c r="I790" s="63" t="s">
        <v>1418</v>
      </c>
      <c r="J790" s="63" t="s">
        <v>1420</v>
      </c>
      <c r="K790" s="63" t="s">
        <v>1380</v>
      </c>
      <c r="L790" s="63" t="s">
        <v>1594</v>
      </c>
      <c r="M790" s="63" t="s">
        <v>1600</v>
      </c>
      <c r="N790" s="63" t="s">
        <v>1599</v>
      </c>
      <c r="O790" s="63" t="s">
        <v>1594</v>
      </c>
      <c r="P790" s="63" t="s">
        <v>1596</v>
      </c>
      <c r="Q790" s="63" t="s">
        <v>1595</v>
      </c>
      <c r="R790" s="63" t="s">
        <v>1597</v>
      </c>
      <c r="S790" s="63" t="s">
        <v>1598</v>
      </c>
      <c r="T790" s="63" t="s">
        <v>1559</v>
      </c>
      <c r="U790" s="134">
        <v>65.39</v>
      </c>
      <c r="V790" s="134" t="s">
        <v>1730</v>
      </c>
      <c r="W790" s="134"/>
      <c r="X790" s="134"/>
      <c r="Y790" s="134"/>
      <c r="Z790" s="134"/>
      <c r="AA790" s="134"/>
      <c r="AB790" s="134"/>
      <c r="AC790" s="134"/>
      <c r="AD790" s="134"/>
      <c r="AE790" s="134"/>
      <c r="AF790" s="134"/>
      <c r="AG790" s="134"/>
      <c r="AH790" s="134"/>
      <c r="AI790" s="134"/>
      <c r="AJ790" s="63" t="s">
        <v>1722</v>
      </c>
      <c r="AK790" s="63"/>
      <c r="AL790" s="63"/>
      <c r="AM790" s="135"/>
      <c r="AN790" s="135"/>
      <c r="AO790" s="135"/>
      <c r="AP790" s="135"/>
      <c r="AQ790" s="135"/>
      <c r="AR790" s="135"/>
      <c r="AS790" s="135"/>
      <c r="AT790" s="135"/>
      <c r="AU790" s="135">
        <v>17.870967741935484</v>
      </c>
      <c r="AV790" s="135"/>
      <c r="AW790" s="135"/>
      <c r="AX790" s="135"/>
      <c r="AY790" s="135"/>
      <c r="AZ790" s="135"/>
      <c r="BA790" s="135"/>
      <c r="BB790" s="135"/>
      <c r="BC790" s="135"/>
      <c r="BD790" s="135"/>
      <c r="BE790" s="135"/>
      <c r="BF790" s="135"/>
      <c r="BG790" s="135"/>
      <c r="BH790" s="135"/>
      <c r="BI790" s="135"/>
      <c r="BJ790" s="135">
        <v>35.677419354838712</v>
      </c>
      <c r="BK790" s="135"/>
      <c r="BL790" s="135"/>
      <c r="BM790" s="135"/>
      <c r="BN790" s="135"/>
      <c r="BO790" s="135"/>
      <c r="BP790" s="135"/>
      <c r="BQ790" s="135"/>
      <c r="BR790" s="135"/>
      <c r="BS790" s="135"/>
      <c r="BT790" s="135"/>
      <c r="BU790" s="135"/>
      <c r="BV790" s="135"/>
      <c r="BW790" s="135"/>
      <c r="BX790" s="135"/>
      <c r="BY790" s="136">
        <v>65.634408602150543</v>
      </c>
      <c r="BZ790" s="136">
        <v>142.49462365591398</v>
      </c>
      <c r="CA790" s="136">
        <v>16.279569892473116</v>
      </c>
      <c r="CB790" s="136">
        <v>54.365591397849464</v>
      </c>
      <c r="CC790" s="136">
        <v>12.387096774193548</v>
      </c>
      <c r="CD790" s="136">
        <v>1.5053763440860213</v>
      </c>
      <c r="CE790" s="136">
        <v>9.67741935483871</v>
      </c>
      <c r="CF790" s="136">
        <v>0.98924731182795711</v>
      </c>
      <c r="CG790" s="136">
        <v>4.946236559139785</v>
      </c>
      <c r="CH790" s="136">
        <v>1.8709677419354838</v>
      </c>
      <c r="CI790" s="136">
        <v>5.763440860215054</v>
      </c>
      <c r="CJ790" s="136">
        <v>0.98924731182795711</v>
      </c>
      <c r="CK790" s="136">
        <v>4.193548387096774</v>
      </c>
      <c r="CL790" s="136">
        <v>1.053763440860215</v>
      </c>
      <c r="CM790" s="136"/>
      <c r="CN790" s="136"/>
      <c r="CO790" s="136"/>
      <c r="CP790" s="136">
        <v>34.623655913978503</v>
      </c>
      <c r="CQ790" s="136"/>
      <c r="CR790" s="136">
        <f t="shared" si="76"/>
        <v>322.15053763440858</v>
      </c>
      <c r="CS790" s="136">
        <f t="shared" si="77"/>
        <v>357.8279569892473</v>
      </c>
      <c r="CT790" s="137"/>
      <c r="CU790" s="138"/>
      <c r="CV790" s="139" t="s">
        <v>35</v>
      </c>
      <c r="CW790" s="63" t="s">
        <v>18</v>
      </c>
      <c r="CY790" s="63"/>
      <c r="CZ790" s="63"/>
      <c r="DA790" s="63"/>
      <c r="DB790" s="63"/>
      <c r="DC790" s="63"/>
    </row>
    <row r="791" spans="1:107" s="61" customFormat="1" x14ac:dyDescent="0.25">
      <c r="A791" s="6" t="s">
        <v>2802</v>
      </c>
      <c r="B791" s="62" t="s">
        <v>1684</v>
      </c>
      <c r="C791" s="62" t="s">
        <v>1579</v>
      </c>
      <c r="D791" s="62" t="str">
        <f>D790</f>
        <v>MMA0785</v>
      </c>
      <c r="E791" s="62" t="s">
        <v>1559</v>
      </c>
      <c r="F791" s="62" t="s">
        <v>1560</v>
      </c>
      <c r="G791" s="62" t="s">
        <v>1561</v>
      </c>
      <c r="H791" s="62" t="s">
        <v>1570</v>
      </c>
      <c r="I791" s="62" t="s">
        <v>1418</v>
      </c>
      <c r="J791" s="62" t="s">
        <v>1420</v>
      </c>
      <c r="K791" s="62" t="s">
        <v>1380</v>
      </c>
      <c r="L791" s="62" t="s">
        <v>1594</v>
      </c>
      <c r="M791" s="62" t="s">
        <v>1600</v>
      </c>
      <c r="N791" s="62" t="s">
        <v>1599</v>
      </c>
      <c r="O791" s="62" t="s">
        <v>1594</v>
      </c>
      <c r="P791" s="62" t="s">
        <v>1596</v>
      </c>
      <c r="Q791" s="62" t="s">
        <v>1595</v>
      </c>
      <c r="R791" s="63" t="s">
        <v>1597</v>
      </c>
      <c r="S791" s="62" t="s">
        <v>1598</v>
      </c>
      <c r="T791" s="62" t="s">
        <v>1559</v>
      </c>
      <c r="U791" s="64">
        <v>36.89</v>
      </c>
      <c r="V791" s="64" t="s">
        <v>1730</v>
      </c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2" t="s">
        <v>1722</v>
      </c>
      <c r="AK791" s="62"/>
      <c r="AL791" s="62"/>
      <c r="AM791" s="93"/>
      <c r="AN791" s="93"/>
      <c r="AO791" s="93"/>
      <c r="AP791" s="93"/>
      <c r="AQ791" s="93"/>
      <c r="AR791" s="93"/>
      <c r="AS791" s="93"/>
      <c r="AT791" s="93"/>
      <c r="AU791" s="93">
        <v>20.484966052376336</v>
      </c>
      <c r="AV791" s="93"/>
      <c r="AW791" s="93"/>
      <c r="AX791" s="93"/>
      <c r="AY791" s="93"/>
      <c r="AZ791" s="93"/>
      <c r="BA791" s="93"/>
      <c r="BB791" s="93"/>
      <c r="BC791" s="93"/>
      <c r="BD791" s="93"/>
      <c r="BE791" s="93"/>
      <c r="BF791" s="93"/>
      <c r="BG791" s="93"/>
      <c r="BH791" s="93"/>
      <c r="BI791" s="93"/>
      <c r="BJ791" s="93">
        <v>49.81571290009699</v>
      </c>
      <c r="BK791" s="93"/>
      <c r="BL791" s="93"/>
      <c r="BM791" s="93"/>
      <c r="BN791" s="93"/>
      <c r="BO791" s="93"/>
      <c r="BP791" s="93"/>
      <c r="BQ791" s="93"/>
      <c r="BR791" s="93"/>
      <c r="BS791" s="93"/>
      <c r="BT791" s="93"/>
      <c r="BU791" s="93"/>
      <c r="BV791" s="93"/>
      <c r="BW791" s="93"/>
      <c r="BX791" s="93"/>
      <c r="BY791" s="94">
        <v>79.3016488845781</v>
      </c>
      <c r="BZ791" s="94">
        <v>172.84190106692532</v>
      </c>
      <c r="CA791" s="94">
        <v>19.534432589718719</v>
      </c>
      <c r="CB791" s="94">
        <v>66.188166828322011</v>
      </c>
      <c r="CC791" s="94">
        <v>14.839961202715811</v>
      </c>
      <c r="CD791" s="94">
        <v>1.7070805043646944</v>
      </c>
      <c r="CE791" s="94">
        <v>12.00775945683802</v>
      </c>
      <c r="CF791" s="94">
        <v>1.2221144519883609</v>
      </c>
      <c r="CG791" s="94">
        <v>6.9641125121241521</v>
      </c>
      <c r="CH791" s="94">
        <v>2.5800193986420954</v>
      </c>
      <c r="CI791" s="94">
        <v>7.2550921435499518</v>
      </c>
      <c r="CJ791" s="94">
        <v>1.2609117361784674</v>
      </c>
      <c r="CK791" s="94">
        <v>5.4898157129000973</v>
      </c>
      <c r="CL791" s="94">
        <v>1.2221144519883609</v>
      </c>
      <c r="CM791" s="94"/>
      <c r="CN791" s="94"/>
      <c r="CO791" s="94"/>
      <c r="CP791" s="94">
        <v>43.802133850630455</v>
      </c>
      <c r="CQ791" s="94"/>
      <c r="CR791" s="94">
        <f t="shared" si="76"/>
        <v>392.41513094083416</v>
      </c>
      <c r="CS791" s="94">
        <f t="shared" si="77"/>
        <v>442.23084384093113</v>
      </c>
      <c r="CT791" s="109"/>
      <c r="CU791" s="65"/>
      <c r="CV791" s="66" t="s">
        <v>35</v>
      </c>
      <c r="CW791" s="62" t="s">
        <v>19</v>
      </c>
      <c r="CX791" s="67"/>
      <c r="CY791" s="63"/>
      <c r="CZ791" s="63"/>
      <c r="DA791" s="63"/>
      <c r="DB791" s="63"/>
      <c r="DC791" s="62"/>
    </row>
    <row r="792" spans="1:107" s="61" customFormat="1" x14ac:dyDescent="0.25">
      <c r="A792" s="6" t="s">
        <v>2803</v>
      </c>
      <c r="B792" s="62" t="s">
        <v>1684</v>
      </c>
      <c r="C792" s="62" t="s">
        <v>1580</v>
      </c>
      <c r="D792" s="62" t="str">
        <f t="shared" ref="D792:D839" si="83">D791</f>
        <v>MMA0785</v>
      </c>
      <c r="E792" s="62" t="s">
        <v>1559</v>
      </c>
      <c r="F792" s="62" t="s">
        <v>1560</v>
      </c>
      <c r="G792" s="62" t="s">
        <v>1561</v>
      </c>
      <c r="H792" s="62" t="s">
        <v>1570</v>
      </c>
      <c r="I792" s="62" t="s">
        <v>1418</v>
      </c>
      <c r="J792" s="62" t="s">
        <v>1420</v>
      </c>
      <c r="K792" s="62" t="s">
        <v>1380</v>
      </c>
      <c r="L792" s="62" t="s">
        <v>1594</v>
      </c>
      <c r="M792" s="62" t="s">
        <v>1600</v>
      </c>
      <c r="N792" s="62" t="s">
        <v>1599</v>
      </c>
      <c r="O792" s="62" t="s">
        <v>1594</v>
      </c>
      <c r="P792" s="62" t="s">
        <v>1596</v>
      </c>
      <c r="Q792" s="62" t="s">
        <v>1595</v>
      </c>
      <c r="R792" s="63" t="s">
        <v>1597</v>
      </c>
      <c r="S792" s="62" t="s">
        <v>1598</v>
      </c>
      <c r="T792" s="62" t="s">
        <v>1559</v>
      </c>
      <c r="U792" s="64">
        <v>93.55</v>
      </c>
      <c r="V792" s="64" t="s">
        <v>1730</v>
      </c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2" t="s">
        <v>1722</v>
      </c>
      <c r="AK792" s="62"/>
      <c r="AL792" s="62"/>
      <c r="AM792" s="93"/>
      <c r="AN792" s="93"/>
      <c r="AO792" s="93"/>
      <c r="AP792" s="93"/>
      <c r="AQ792" s="93"/>
      <c r="AR792" s="93"/>
      <c r="AS792" s="93"/>
      <c r="AT792" s="93"/>
      <c r="AU792" s="93">
        <v>16.945525291828794</v>
      </c>
      <c r="AV792" s="93"/>
      <c r="AW792" s="93"/>
      <c r="AX792" s="93"/>
      <c r="AY792" s="93"/>
      <c r="AZ792" s="93"/>
      <c r="BA792" s="93"/>
      <c r="BB792" s="93"/>
      <c r="BC792" s="93"/>
      <c r="BD792" s="93"/>
      <c r="BE792" s="93"/>
      <c r="BF792" s="93"/>
      <c r="BG792" s="93"/>
      <c r="BH792" s="93"/>
      <c r="BI792" s="93"/>
      <c r="BJ792" s="93">
        <v>31.381322957198442</v>
      </c>
      <c r="BK792" s="93"/>
      <c r="BL792" s="93"/>
      <c r="BM792" s="93"/>
      <c r="BN792" s="93"/>
      <c r="BO792" s="93"/>
      <c r="BP792" s="93"/>
      <c r="BQ792" s="93"/>
      <c r="BR792" s="93"/>
      <c r="BS792" s="93"/>
      <c r="BT792" s="93"/>
      <c r="BU792" s="93"/>
      <c r="BV792" s="93"/>
      <c r="BW792" s="93"/>
      <c r="BX792" s="93"/>
      <c r="BY792" s="94">
        <v>61.809338521400768</v>
      </c>
      <c r="BZ792" s="94">
        <v>134.02723735408563</v>
      </c>
      <c r="CA792" s="94">
        <v>15.466926070038912</v>
      </c>
      <c r="CB792" s="94">
        <v>52.02334630350196</v>
      </c>
      <c r="CC792" s="94">
        <v>11.7704280155642</v>
      </c>
      <c r="CD792" s="94">
        <v>1.459143968871595</v>
      </c>
      <c r="CE792" s="94">
        <v>9.2023346303501956</v>
      </c>
      <c r="CF792" s="94">
        <v>0.87548638132295709</v>
      </c>
      <c r="CG792" s="94">
        <v>4.5136186770428006</v>
      </c>
      <c r="CH792" s="94">
        <v>1.8093385214007778</v>
      </c>
      <c r="CI792" s="94">
        <v>5.1945525291828796</v>
      </c>
      <c r="CJ792" s="94">
        <v>0.87548638132295709</v>
      </c>
      <c r="CK792" s="94">
        <v>3.7159533073929962</v>
      </c>
      <c r="CL792" s="94">
        <v>0.93385214007782091</v>
      </c>
      <c r="CM792" s="94"/>
      <c r="CN792" s="94"/>
      <c r="CO792" s="94"/>
      <c r="CP792" s="94">
        <v>32.723735408560309</v>
      </c>
      <c r="CQ792" s="94"/>
      <c r="CR792" s="94">
        <f t="shared" si="76"/>
        <v>303.67704280155652</v>
      </c>
      <c r="CS792" s="94">
        <f t="shared" si="77"/>
        <v>335.05836575875497</v>
      </c>
      <c r="CT792" s="109"/>
      <c r="CU792" s="65"/>
      <c r="CV792" s="66" t="s">
        <v>35</v>
      </c>
      <c r="CW792" s="62" t="s">
        <v>20</v>
      </c>
      <c r="CX792" s="67"/>
      <c r="CY792" s="63"/>
      <c r="CZ792" s="63"/>
      <c r="DA792" s="63"/>
      <c r="DB792" s="63"/>
      <c r="DC792" s="62"/>
    </row>
    <row r="793" spans="1:107" s="61" customFormat="1" x14ac:dyDescent="0.25">
      <c r="A793" s="6" t="s">
        <v>2804</v>
      </c>
      <c r="B793" s="62" t="s">
        <v>1684</v>
      </c>
      <c r="C793" s="62" t="s">
        <v>1581</v>
      </c>
      <c r="D793" s="62" t="str">
        <f t="shared" si="83"/>
        <v>MMA0785</v>
      </c>
      <c r="E793" s="62" t="s">
        <v>1559</v>
      </c>
      <c r="F793" s="62" t="s">
        <v>1560</v>
      </c>
      <c r="G793" s="62" t="s">
        <v>1561</v>
      </c>
      <c r="H793" s="62" t="s">
        <v>1570</v>
      </c>
      <c r="I793" s="62" t="s">
        <v>1418</v>
      </c>
      <c r="J793" s="62" t="s">
        <v>1420</v>
      </c>
      <c r="K793" s="62" t="s">
        <v>1380</v>
      </c>
      <c r="L793" s="62" t="s">
        <v>1594</v>
      </c>
      <c r="M793" s="62" t="s">
        <v>1600</v>
      </c>
      <c r="N793" s="62" t="s">
        <v>1599</v>
      </c>
      <c r="O793" s="62" t="s">
        <v>1594</v>
      </c>
      <c r="P793" s="62" t="s">
        <v>1596</v>
      </c>
      <c r="Q793" s="62" t="s">
        <v>1595</v>
      </c>
      <c r="R793" s="63" t="s">
        <v>1597</v>
      </c>
      <c r="S793" s="62" t="s">
        <v>1598</v>
      </c>
      <c r="T793" s="62" t="s">
        <v>1559</v>
      </c>
      <c r="U793" s="64">
        <v>29.63</v>
      </c>
      <c r="V793" s="64" t="s">
        <v>1730</v>
      </c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2" t="s">
        <v>1722</v>
      </c>
      <c r="AK793" s="62"/>
      <c r="AL793" s="62"/>
      <c r="AM793" s="93"/>
      <c r="AN793" s="93"/>
      <c r="AO793" s="93"/>
      <c r="AP793" s="93"/>
      <c r="AQ793" s="93"/>
      <c r="AR793" s="93"/>
      <c r="AS793" s="93"/>
      <c r="AT793" s="93"/>
      <c r="AU793" s="93">
        <v>21.823899371069182</v>
      </c>
      <c r="AV793" s="93"/>
      <c r="AW793" s="93"/>
      <c r="AX793" s="93"/>
      <c r="AY793" s="93"/>
      <c r="AZ793" s="93"/>
      <c r="BA793" s="93"/>
      <c r="BB793" s="93"/>
      <c r="BC793" s="93"/>
      <c r="BD793" s="93"/>
      <c r="BE793" s="93"/>
      <c r="BF793" s="93"/>
      <c r="BG793" s="93"/>
      <c r="BH793" s="93"/>
      <c r="BI793" s="93"/>
      <c r="BJ793" s="93">
        <v>59.622641509433954</v>
      </c>
      <c r="BK793" s="93"/>
      <c r="BL793" s="93"/>
      <c r="BM793" s="93"/>
      <c r="BN793" s="93"/>
      <c r="BO793" s="93"/>
      <c r="BP793" s="93"/>
      <c r="BQ793" s="93"/>
      <c r="BR793" s="93"/>
      <c r="BS793" s="93"/>
      <c r="BT793" s="93"/>
      <c r="BU793" s="93"/>
      <c r="BV793" s="93"/>
      <c r="BW793" s="93"/>
      <c r="BX793" s="93"/>
      <c r="BY793" s="94">
        <v>84.40251572327044</v>
      </c>
      <c r="BZ793" s="94">
        <v>186.68763102725367</v>
      </c>
      <c r="CA793" s="94">
        <v>21.153039832285113</v>
      </c>
      <c r="CB793" s="94">
        <v>72.24318658280923</v>
      </c>
      <c r="CC793" s="94">
        <v>16.037735849056602</v>
      </c>
      <c r="CD793" s="94">
        <v>1.8238993710691824</v>
      </c>
      <c r="CE793" s="94">
        <v>13.563941299790356</v>
      </c>
      <c r="CF793" s="94">
        <v>1.3626834381551363</v>
      </c>
      <c r="CG793" s="94">
        <v>8.1970649895178198</v>
      </c>
      <c r="CH793" s="94">
        <v>2.767295597484277</v>
      </c>
      <c r="CI793" s="94">
        <v>8.0712788259958081</v>
      </c>
      <c r="CJ793" s="94">
        <v>1.5094339622641511</v>
      </c>
      <c r="CK793" s="94">
        <v>6.3312368972746338</v>
      </c>
      <c r="CL793" s="94">
        <v>1.5303983228511531</v>
      </c>
      <c r="CM793" s="94"/>
      <c r="CN793" s="94"/>
      <c r="CO793" s="94"/>
      <c r="CP793" s="94">
        <v>47.987421383647799</v>
      </c>
      <c r="CQ793" s="94"/>
      <c r="CR793" s="94">
        <f t="shared" si="76"/>
        <v>425.68134171907764</v>
      </c>
      <c r="CS793" s="94">
        <f t="shared" si="77"/>
        <v>485.30398322851158</v>
      </c>
      <c r="CT793" s="109"/>
      <c r="CU793" s="65"/>
      <c r="CV793" s="66" t="s">
        <v>35</v>
      </c>
      <c r="CW793" s="62" t="s">
        <v>21</v>
      </c>
      <c r="CX793" s="67"/>
      <c r="CY793" s="63"/>
      <c r="CZ793" s="63"/>
      <c r="DA793" s="63"/>
      <c r="DB793" s="63"/>
      <c r="DC793" s="62"/>
    </row>
    <row r="794" spans="1:107" s="61" customFormat="1" x14ac:dyDescent="0.25">
      <c r="A794" s="6" t="s">
        <v>2805</v>
      </c>
      <c r="B794" s="62" t="s">
        <v>1684</v>
      </c>
      <c r="C794" s="62" t="s">
        <v>1582</v>
      </c>
      <c r="D794" s="62" t="str">
        <f t="shared" si="83"/>
        <v>MMA0785</v>
      </c>
      <c r="E794" s="62" t="s">
        <v>1559</v>
      </c>
      <c r="F794" s="62" t="s">
        <v>1560</v>
      </c>
      <c r="G794" s="62" t="s">
        <v>1561</v>
      </c>
      <c r="H794" s="62" t="s">
        <v>1570</v>
      </c>
      <c r="I794" s="62" t="s">
        <v>1418</v>
      </c>
      <c r="J794" s="62" t="s">
        <v>1420</v>
      </c>
      <c r="K794" s="62" t="s">
        <v>1380</v>
      </c>
      <c r="L794" s="62" t="s">
        <v>1594</v>
      </c>
      <c r="M794" s="62" t="s">
        <v>1600</v>
      </c>
      <c r="N794" s="62" t="s">
        <v>1599</v>
      </c>
      <c r="O794" s="62" t="s">
        <v>1594</v>
      </c>
      <c r="P794" s="62" t="s">
        <v>1596</v>
      </c>
      <c r="Q794" s="62" t="s">
        <v>1595</v>
      </c>
      <c r="R794" s="63" t="s">
        <v>1597</v>
      </c>
      <c r="S794" s="62" t="s">
        <v>1598</v>
      </c>
      <c r="T794" s="62" t="s">
        <v>1559</v>
      </c>
      <c r="U794" s="64">
        <v>93.36</v>
      </c>
      <c r="V794" s="64" t="s">
        <v>1730</v>
      </c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2" t="s">
        <v>1722</v>
      </c>
      <c r="AK794" s="62"/>
      <c r="AL794" s="62"/>
      <c r="AM794" s="93"/>
      <c r="AN794" s="93"/>
      <c r="AO794" s="93"/>
      <c r="AP794" s="93"/>
      <c r="AQ794" s="93"/>
      <c r="AR794" s="93"/>
      <c r="AS794" s="93"/>
      <c r="AT794" s="93"/>
      <c r="AU794" s="93">
        <v>17.379733879222108</v>
      </c>
      <c r="AV794" s="93"/>
      <c r="AW794" s="93"/>
      <c r="AX794" s="93"/>
      <c r="AY794" s="93"/>
      <c r="AZ794" s="93"/>
      <c r="BA794" s="93"/>
      <c r="BB794" s="93"/>
      <c r="BC794" s="93"/>
      <c r="BD794" s="93"/>
      <c r="BE794" s="93"/>
      <c r="BF794" s="93"/>
      <c r="BG794" s="93"/>
      <c r="BH794" s="93"/>
      <c r="BI794" s="93"/>
      <c r="BJ794" s="93">
        <v>31.279426816786081</v>
      </c>
      <c r="BK794" s="93"/>
      <c r="BL794" s="93"/>
      <c r="BM794" s="93"/>
      <c r="BN794" s="93"/>
      <c r="BO794" s="93"/>
      <c r="BP794" s="93"/>
      <c r="BQ794" s="93"/>
      <c r="BR794" s="93"/>
      <c r="BS794" s="93"/>
      <c r="BT794" s="93"/>
      <c r="BU794" s="93"/>
      <c r="BV794" s="93"/>
      <c r="BW794" s="93"/>
      <c r="BX794" s="93"/>
      <c r="BY794" s="94">
        <v>61.105424769703177</v>
      </c>
      <c r="BZ794" s="94">
        <v>132.99897645854659</v>
      </c>
      <c r="CA794" s="94">
        <v>15.57830092118731</v>
      </c>
      <c r="CB794" s="94">
        <v>51.3613101330604</v>
      </c>
      <c r="CC794" s="94">
        <v>11.58648925281474</v>
      </c>
      <c r="CD794" s="94">
        <v>1.453428863868987</v>
      </c>
      <c r="CE794" s="94">
        <v>9.0481064483111577</v>
      </c>
      <c r="CF794" s="94">
        <v>0.98259979529170949</v>
      </c>
      <c r="CG794" s="94">
        <v>4.3398157625383833</v>
      </c>
      <c r="CH794" s="94">
        <v>1.7195496417604912</v>
      </c>
      <c r="CI794" s="94">
        <v>5.158648925281474</v>
      </c>
      <c r="CJ794" s="94">
        <v>0.90071647901740026</v>
      </c>
      <c r="CK794" s="94">
        <v>3.6847492323439099</v>
      </c>
      <c r="CL794" s="94">
        <v>0.94165813715455482</v>
      </c>
      <c r="CM794" s="94"/>
      <c r="CN794" s="94"/>
      <c r="CO794" s="94"/>
      <c r="CP794" s="94">
        <v>33.203684749232345</v>
      </c>
      <c r="CQ794" s="94"/>
      <c r="CR794" s="94">
        <f t="shared" si="76"/>
        <v>300.85977482088015</v>
      </c>
      <c r="CS794" s="94">
        <f t="shared" si="77"/>
        <v>332.13920163766625</v>
      </c>
      <c r="CT794" s="109"/>
      <c r="CU794" s="65"/>
      <c r="CV794" s="66" t="s">
        <v>35</v>
      </c>
      <c r="CW794" s="62" t="s">
        <v>22</v>
      </c>
      <c r="CX794" s="67"/>
      <c r="CY794" s="63"/>
      <c r="CZ794" s="63"/>
      <c r="DA794" s="63"/>
      <c r="DB794" s="63"/>
      <c r="DC794" s="62"/>
    </row>
    <row r="795" spans="1:107" s="61" customFormat="1" x14ac:dyDescent="0.25">
      <c r="A795" s="6" t="s">
        <v>2806</v>
      </c>
      <c r="B795" s="62" t="s">
        <v>1684</v>
      </c>
      <c r="C795" s="62" t="s">
        <v>1583</v>
      </c>
      <c r="D795" s="62" t="str">
        <f t="shared" si="83"/>
        <v>MMA0785</v>
      </c>
      <c r="E795" s="62" t="s">
        <v>1559</v>
      </c>
      <c r="F795" s="62" t="s">
        <v>1560</v>
      </c>
      <c r="G795" s="62" t="s">
        <v>1561</v>
      </c>
      <c r="H795" s="62" t="s">
        <v>1570</v>
      </c>
      <c r="I795" s="62" t="s">
        <v>1418</v>
      </c>
      <c r="J795" s="62" t="s">
        <v>1420</v>
      </c>
      <c r="K795" s="62" t="s">
        <v>1380</v>
      </c>
      <c r="L795" s="62" t="s">
        <v>1594</v>
      </c>
      <c r="M795" s="62" t="s">
        <v>1600</v>
      </c>
      <c r="N795" s="62" t="s">
        <v>1599</v>
      </c>
      <c r="O795" s="62" t="s">
        <v>1594</v>
      </c>
      <c r="P795" s="62" t="s">
        <v>1596</v>
      </c>
      <c r="Q795" s="62" t="s">
        <v>1595</v>
      </c>
      <c r="R795" s="63" t="s">
        <v>1597</v>
      </c>
      <c r="S795" s="62" t="s">
        <v>1598</v>
      </c>
      <c r="T795" s="62" t="s">
        <v>1559</v>
      </c>
      <c r="U795" s="64">
        <v>68.239999999999995</v>
      </c>
      <c r="V795" s="64" t="s">
        <v>1730</v>
      </c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2" t="s">
        <v>1722</v>
      </c>
      <c r="AK795" s="62"/>
      <c r="AL795" s="62"/>
      <c r="AM795" s="93"/>
      <c r="AN795" s="93"/>
      <c r="AO795" s="93"/>
      <c r="AP795" s="93"/>
      <c r="AQ795" s="93"/>
      <c r="AR795" s="93"/>
      <c r="AS795" s="93"/>
      <c r="AT795" s="93"/>
      <c r="AU795" s="93">
        <v>28.04</v>
      </c>
      <c r="AV795" s="93"/>
      <c r="AW795" s="93"/>
      <c r="AX795" s="93"/>
      <c r="AY795" s="93"/>
      <c r="AZ795" s="93"/>
      <c r="BA795" s="93"/>
      <c r="BB795" s="93"/>
      <c r="BC795" s="93"/>
      <c r="BD795" s="93"/>
      <c r="BE795" s="93"/>
      <c r="BF795" s="93"/>
      <c r="BG795" s="93"/>
      <c r="BH795" s="93"/>
      <c r="BI795" s="93"/>
      <c r="BJ795" s="93">
        <v>115.39999999999998</v>
      </c>
      <c r="BK795" s="93"/>
      <c r="BL795" s="93"/>
      <c r="BM795" s="93"/>
      <c r="BN795" s="93"/>
      <c r="BO795" s="93"/>
      <c r="BP795" s="93"/>
      <c r="BQ795" s="93"/>
      <c r="BR795" s="93"/>
      <c r="BS795" s="93"/>
      <c r="BT795" s="93"/>
      <c r="BU795" s="93"/>
      <c r="BV795" s="93"/>
      <c r="BW795" s="93"/>
      <c r="BX795" s="93"/>
      <c r="BY795" s="94">
        <v>313</v>
      </c>
      <c r="BZ795" s="94">
        <v>650.6</v>
      </c>
      <c r="CA795" s="94">
        <v>80.760000000000005</v>
      </c>
      <c r="CB795" s="94">
        <v>344.4</v>
      </c>
      <c r="CC795" s="94">
        <v>55.98</v>
      </c>
      <c r="CD795" s="94">
        <v>6.3999999999999995</v>
      </c>
      <c r="CE795" s="94">
        <v>39.96</v>
      </c>
      <c r="CF795" s="94">
        <v>2.8600000000000003</v>
      </c>
      <c r="CG795" s="94">
        <v>21.96</v>
      </c>
      <c r="CH795" s="94">
        <v>5.8599999999999994</v>
      </c>
      <c r="CI795" s="94">
        <v>8.4599999999999991</v>
      </c>
      <c r="CJ795" s="94">
        <v>2.02</v>
      </c>
      <c r="CK795" s="94">
        <v>11.16</v>
      </c>
      <c r="CL795" s="94">
        <v>3.6799999999999997</v>
      </c>
      <c r="CM795" s="94"/>
      <c r="CN795" s="94"/>
      <c r="CO795" s="94"/>
      <c r="CP795" s="94">
        <v>158.60000000000002</v>
      </c>
      <c r="CQ795" s="94"/>
      <c r="CR795" s="94">
        <f t="shared" si="76"/>
        <v>1547.1000000000004</v>
      </c>
      <c r="CS795" s="94">
        <f t="shared" si="77"/>
        <v>1662.5000000000005</v>
      </c>
      <c r="CT795" s="109"/>
      <c r="CU795" s="65"/>
      <c r="CV795" s="66" t="s">
        <v>35</v>
      </c>
      <c r="CW795" s="62" t="s">
        <v>23</v>
      </c>
      <c r="CX795" s="67"/>
      <c r="CY795" s="63"/>
      <c r="CZ795" s="63"/>
      <c r="DA795" s="63"/>
      <c r="DB795" s="63"/>
      <c r="DC795" s="62"/>
    </row>
    <row r="796" spans="1:107" s="61" customFormat="1" x14ac:dyDescent="0.25">
      <c r="A796" s="6" t="s">
        <v>2807</v>
      </c>
      <c r="B796" s="62" t="s">
        <v>1684</v>
      </c>
      <c r="C796" s="62" t="s">
        <v>1584</v>
      </c>
      <c r="D796" s="62" t="str">
        <f t="shared" si="83"/>
        <v>MMA0785</v>
      </c>
      <c r="E796" s="62" t="s">
        <v>1559</v>
      </c>
      <c r="F796" s="62" t="s">
        <v>1560</v>
      </c>
      <c r="G796" s="62" t="s">
        <v>1561</v>
      </c>
      <c r="H796" s="62" t="s">
        <v>1570</v>
      </c>
      <c r="I796" s="62" t="s">
        <v>1418</v>
      </c>
      <c r="J796" s="62" t="s">
        <v>1420</v>
      </c>
      <c r="K796" s="62" t="s">
        <v>1380</v>
      </c>
      <c r="L796" s="62" t="s">
        <v>1594</v>
      </c>
      <c r="M796" s="62" t="s">
        <v>1600</v>
      </c>
      <c r="N796" s="62" t="s">
        <v>1599</v>
      </c>
      <c r="O796" s="62" t="s">
        <v>1594</v>
      </c>
      <c r="P796" s="62" t="s">
        <v>1596</v>
      </c>
      <c r="Q796" s="62" t="s">
        <v>1595</v>
      </c>
      <c r="R796" s="63" t="s">
        <v>1597</v>
      </c>
      <c r="S796" s="62" t="s">
        <v>1598</v>
      </c>
      <c r="T796" s="62" t="s">
        <v>1559</v>
      </c>
      <c r="U796" s="64">
        <v>91.52</v>
      </c>
      <c r="V796" s="64" t="s">
        <v>1730</v>
      </c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2" t="s">
        <v>1722</v>
      </c>
      <c r="AK796" s="62"/>
      <c r="AL796" s="62"/>
      <c r="AM796" s="93"/>
      <c r="AN796" s="93"/>
      <c r="AO796" s="93"/>
      <c r="AP796" s="93"/>
      <c r="AQ796" s="93"/>
      <c r="AR796" s="93"/>
      <c r="AS796" s="93"/>
      <c r="AT796" s="93"/>
      <c r="AU796" s="93">
        <v>21.773879142300196</v>
      </c>
      <c r="AV796" s="93"/>
      <c r="AW796" s="93"/>
      <c r="AX796" s="93"/>
      <c r="AY796" s="93"/>
      <c r="AZ796" s="93"/>
      <c r="BA796" s="93"/>
      <c r="BB796" s="93"/>
      <c r="BC796" s="93"/>
      <c r="BD796" s="93"/>
      <c r="BE796" s="93"/>
      <c r="BF796" s="93"/>
      <c r="BG796" s="93"/>
      <c r="BH796" s="93"/>
      <c r="BI796" s="93"/>
      <c r="BJ796" s="93">
        <v>49.629629629629633</v>
      </c>
      <c r="BK796" s="93"/>
      <c r="BL796" s="93"/>
      <c r="BM796" s="93"/>
      <c r="BN796" s="93"/>
      <c r="BO796" s="93"/>
      <c r="BP796" s="93"/>
      <c r="BQ796" s="93"/>
      <c r="BR796" s="93"/>
      <c r="BS796" s="93"/>
      <c r="BT796" s="93"/>
      <c r="BU796" s="93"/>
      <c r="BV796" s="93"/>
      <c r="BW796" s="93"/>
      <c r="BX796" s="93"/>
      <c r="BY796" s="94">
        <v>121.28654970760233</v>
      </c>
      <c r="BZ796" s="94">
        <v>241.71539961013644</v>
      </c>
      <c r="CA796" s="94">
        <v>35.18518518518519</v>
      </c>
      <c r="CB796" s="94">
        <v>146.62768031189083</v>
      </c>
      <c r="CC796" s="94">
        <v>23.450292397660821</v>
      </c>
      <c r="CD796" s="94">
        <v>2.7095516569200782</v>
      </c>
      <c r="CE796" s="94">
        <v>17.348927875243668</v>
      </c>
      <c r="CF796" s="94">
        <v>1.7153996101364524</v>
      </c>
      <c r="CG796" s="94">
        <v>8.5769980506822616</v>
      </c>
      <c r="CH796" s="94">
        <v>1.9883040935672518</v>
      </c>
      <c r="CI796" s="94">
        <v>3.7426900584795324</v>
      </c>
      <c r="CJ796" s="94">
        <v>1.0526315789473684</v>
      </c>
      <c r="CK796" s="94">
        <v>5.4580896686159841</v>
      </c>
      <c r="CL796" s="94">
        <v>2.3001949317738792</v>
      </c>
      <c r="CM796" s="94"/>
      <c r="CN796" s="94"/>
      <c r="CO796" s="94"/>
      <c r="CP796" s="94">
        <v>58.479532163742689</v>
      </c>
      <c r="CQ796" s="94"/>
      <c r="CR796" s="94">
        <f t="shared" si="76"/>
        <v>613.15789473684231</v>
      </c>
      <c r="CS796" s="94">
        <f t="shared" si="77"/>
        <v>662.78752436647198</v>
      </c>
      <c r="CT796" s="109"/>
      <c r="CU796" s="65"/>
      <c r="CV796" s="66" t="s">
        <v>35</v>
      </c>
      <c r="CW796" s="62" t="s">
        <v>24</v>
      </c>
      <c r="CX796" s="67"/>
      <c r="CY796" s="63"/>
      <c r="CZ796" s="63"/>
      <c r="DA796" s="63"/>
      <c r="DB796" s="63"/>
      <c r="DC796" s="62"/>
    </row>
    <row r="797" spans="1:107" s="61" customFormat="1" x14ac:dyDescent="0.25">
      <c r="A797" s="6" t="s">
        <v>2808</v>
      </c>
      <c r="B797" s="62" t="s">
        <v>1684</v>
      </c>
      <c r="C797" s="62" t="s">
        <v>1601</v>
      </c>
      <c r="D797" s="62" t="str">
        <f t="shared" si="83"/>
        <v>MMA0785</v>
      </c>
      <c r="E797" s="62" t="s">
        <v>1559</v>
      </c>
      <c r="F797" s="62" t="s">
        <v>1560</v>
      </c>
      <c r="G797" s="62" t="s">
        <v>1561</v>
      </c>
      <c r="H797" s="62" t="s">
        <v>1570</v>
      </c>
      <c r="I797" s="62" t="s">
        <v>1418</v>
      </c>
      <c r="J797" s="62" t="s">
        <v>1420</v>
      </c>
      <c r="K797" s="62" t="s">
        <v>1380</v>
      </c>
      <c r="L797" s="62" t="s">
        <v>1594</v>
      </c>
      <c r="M797" s="62" t="s">
        <v>1600</v>
      </c>
      <c r="N797" s="62" t="s">
        <v>1599</v>
      </c>
      <c r="O797" s="62" t="s">
        <v>1594</v>
      </c>
      <c r="P797" s="62" t="s">
        <v>1596</v>
      </c>
      <c r="Q797" s="62" t="s">
        <v>1595</v>
      </c>
      <c r="R797" s="63" t="s">
        <v>1597</v>
      </c>
      <c r="S797" s="62" t="s">
        <v>1598</v>
      </c>
      <c r="T797" s="62" t="s">
        <v>1559</v>
      </c>
      <c r="U797" s="64">
        <v>94.09</v>
      </c>
      <c r="V797" s="64" t="s">
        <v>1730</v>
      </c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2" t="s">
        <v>1722</v>
      </c>
      <c r="AK797" s="62"/>
      <c r="AL797" s="62"/>
      <c r="AM797" s="93"/>
      <c r="AN797" s="93"/>
      <c r="AO797" s="93"/>
      <c r="AP797" s="93"/>
      <c r="AQ797" s="93"/>
      <c r="AR797" s="93"/>
      <c r="AS797" s="93"/>
      <c r="AT797" s="93"/>
      <c r="AU797" s="93">
        <v>16.956521739130437</v>
      </c>
      <c r="AV797" s="93"/>
      <c r="AW797" s="93"/>
      <c r="AX797" s="93"/>
      <c r="AY797" s="93"/>
      <c r="AZ797" s="93"/>
      <c r="BA797" s="93"/>
      <c r="BB797" s="93"/>
      <c r="BC797" s="93"/>
      <c r="BD797" s="93"/>
      <c r="BE797" s="93"/>
      <c r="BF797" s="93"/>
      <c r="BG797" s="93"/>
      <c r="BH797" s="93"/>
      <c r="BI797" s="93"/>
      <c r="BJ797" s="93">
        <v>34.189723320158102</v>
      </c>
      <c r="BK797" s="93"/>
      <c r="BL797" s="93"/>
      <c r="BM797" s="93"/>
      <c r="BN797" s="93"/>
      <c r="BO797" s="93"/>
      <c r="BP797" s="93"/>
      <c r="BQ797" s="93"/>
      <c r="BR797" s="93"/>
      <c r="BS797" s="93"/>
      <c r="BT797" s="93"/>
      <c r="BU797" s="93"/>
      <c r="BV797" s="93"/>
      <c r="BW797" s="93"/>
      <c r="BX797" s="93"/>
      <c r="BY797" s="94">
        <v>54.34782608695653</v>
      </c>
      <c r="BZ797" s="94">
        <v>78.735177865612641</v>
      </c>
      <c r="CA797" s="94">
        <v>14.249011857707506</v>
      </c>
      <c r="CB797" s="94">
        <v>97.549407114624501</v>
      </c>
      <c r="CC797" s="94">
        <v>9.822134387351781</v>
      </c>
      <c r="CD797" s="94">
        <v>1.324110671936759</v>
      </c>
      <c r="CE797" s="94">
        <v>7.2134387351778653</v>
      </c>
      <c r="CF797" s="94">
        <v>1.264822134387352</v>
      </c>
      <c r="CG797" s="94">
        <v>4.9802371541501982</v>
      </c>
      <c r="CH797" s="94">
        <v>1.2450592885375495</v>
      </c>
      <c r="CI797" s="94">
        <v>1.0869565217391304</v>
      </c>
      <c r="CJ797" s="94">
        <v>0.90909090909090906</v>
      </c>
      <c r="CK797" s="94">
        <v>4.3675889328063242</v>
      </c>
      <c r="CL797" s="94">
        <v>1.0079051383399211</v>
      </c>
      <c r="CM797" s="94"/>
      <c r="CN797" s="94"/>
      <c r="CO797" s="94"/>
      <c r="CP797" s="94">
        <v>30.158102766798422</v>
      </c>
      <c r="CQ797" s="94"/>
      <c r="CR797" s="94">
        <f t="shared" ref="CR797:CR860" si="84">SUM(BY797:CL797)</f>
        <v>278.10276679841905</v>
      </c>
      <c r="CS797" s="94">
        <f t="shared" ref="CS797:CS860" si="85">CR797+BJ797</f>
        <v>312.29249011857718</v>
      </c>
      <c r="CT797" s="109"/>
      <c r="CU797" s="65"/>
      <c r="CV797" s="66" t="s">
        <v>35</v>
      </c>
      <c r="CW797" s="62" t="s">
        <v>25</v>
      </c>
      <c r="CX797" s="67"/>
      <c r="CY797" s="63"/>
      <c r="CZ797" s="63"/>
      <c r="DA797" s="63"/>
      <c r="DB797" s="63"/>
      <c r="DC797" s="62"/>
    </row>
    <row r="798" spans="1:107" s="61" customFormat="1" x14ac:dyDescent="0.25">
      <c r="A798" s="6" t="s">
        <v>2809</v>
      </c>
      <c r="B798" s="62" t="s">
        <v>1684</v>
      </c>
      <c r="C798" s="62" t="s">
        <v>1585</v>
      </c>
      <c r="D798" s="62" t="str">
        <f t="shared" si="83"/>
        <v>MMA0785</v>
      </c>
      <c r="E798" s="62" t="s">
        <v>1559</v>
      </c>
      <c r="F798" s="62" t="s">
        <v>1560</v>
      </c>
      <c r="G798" s="62" t="s">
        <v>1561</v>
      </c>
      <c r="H798" s="62" t="s">
        <v>1570</v>
      </c>
      <c r="I798" s="62" t="s">
        <v>1418</v>
      </c>
      <c r="J798" s="62" t="s">
        <v>1420</v>
      </c>
      <c r="K798" s="62" t="s">
        <v>1380</v>
      </c>
      <c r="L798" s="62" t="s">
        <v>1594</v>
      </c>
      <c r="M798" s="62" t="s">
        <v>1600</v>
      </c>
      <c r="N798" s="62" t="s">
        <v>1599</v>
      </c>
      <c r="O798" s="62" t="s">
        <v>1594</v>
      </c>
      <c r="P798" s="62" t="s">
        <v>1596</v>
      </c>
      <c r="Q798" s="62" t="s">
        <v>1595</v>
      </c>
      <c r="R798" s="63" t="s">
        <v>1597</v>
      </c>
      <c r="S798" s="62" t="s">
        <v>1598</v>
      </c>
      <c r="T798" s="62" t="s">
        <v>1559</v>
      </c>
      <c r="U798" s="64">
        <v>84.64</v>
      </c>
      <c r="V798" s="64" t="s">
        <v>1730</v>
      </c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2" t="s">
        <v>1722</v>
      </c>
      <c r="AK798" s="62"/>
      <c r="AL798" s="62"/>
      <c r="AM798" s="93"/>
      <c r="AN798" s="93"/>
      <c r="AO798" s="93"/>
      <c r="AP798" s="93"/>
      <c r="AQ798" s="93"/>
      <c r="AR798" s="93"/>
      <c r="AS798" s="93"/>
      <c r="AT798" s="93"/>
      <c r="AU798" s="93">
        <v>18.80252100840336</v>
      </c>
      <c r="AV798" s="93"/>
      <c r="AW798" s="93"/>
      <c r="AX798" s="93"/>
      <c r="AY798" s="93"/>
      <c r="AZ798" s="93"/>
      <c r="BA798" s="93"/>
      <c r="BB798" s="93"/>
      <c r="BC798" s="93"/>
      <c r="BD798" s="93"/>
      <c r="BE798" s="93"/>
      <c r="BF798" s="93"/>
      <c r="BG798" s="93"/>
      <c r="BH798" s="93"/>
      <c r="BI798" s="93"/>
      <c r="BJ798" s="93">
        <v>82.331932773109259</v>
      </c>
      <c r="BK798" s="93"/>
      <c r="BL798" s="93"/>
      <c r="BM798" s="93"/>
      <c r="BN798" s="93"/>
      <c r="BO798" s="93"/>
      <c r="BP798" s="93"/>
      <c r="BQ798" s="93"/>
      <c r="BR798" s="93"/>
      <c r="BS798" s="93"/>
      <c r="BT798" s="93"/>
      <c r="BU798" s="93"/>
      <c r="BV798" s="93"/>
      <c r="BW798" s="93"/>
      <c r="BX798" s="93"/>
      <c r="BY798" s="94">
        <v>166.23949579831933</v>
      </c>
      <c r="BZ798" s="94">
        <v>269.95798319327724</v>
      </c>
      <c r="CA798" s="94">
        <v>41.680672268907564</v>
      </c>
      <c r="CB798" s="94">
        <v>254.83193277310929</v>
      </c>
      <c r="CC798" s="94">
        <v>29.768907563025209</v>
      </c>
      <c r="CD798" s="94">
        <v>3.6764705882352944</v>
      </c>
      <c r="CE798" s="94">
        <v>20.504201680672267</v>
      </c>
      <c r="CF798" s="94">
        <v>2.3529411764705879</v>
      </c>
      <c r="CG798" s="94">
        <v>13.15126050420168</v>
      </c>
      <c r="CH798" s="94">
        <v>3.4453781512605044</v>
      </c>
      <c r="CI798" s="94">
        <v>3.4453781512605044</v>
      </c>
      <c r="CJ798" s="94">
        <v>1.7857142857142856</v>
      </c>
      <c r="CK798" s="94">
        <v>9.5168067226890756</v>
      </c>
      <c r="CL798" s="94">
        <v>2.6050420168067228</v>
      </c>
      <c r="CM798" s="94"/>
      <c r="CN798" s="94"/>
      <c r="CO798" s="94"/>
      <c r="CP798" s="94">
        <v>84.936974789915951</v>
      </c>
      <c r="CQ798" s="94"/>
      <c r="CR798" s="94">
        <f t="shared" si="84"/>
        <v>822.96218487394947</v>
      </c>
      <c r="CS798" s="94">
        <f t="shared" si="85"/>
        <v>905.29411764705878</v>
      </c>
      <c r="CT798" s="109"/>
      <c r="CU798" s="65"/>
      <c r="CV798" s="66" t="s">
        <v>35</v>
      </c>
      <c r="CW798" s="62" t="s">
        <v>26</v>
      </c>
      <c r="CX798" s="67"/>
      <c r="CY798" s="63"/>
      <c r="CZ798" s="63"/>
      <c r="DA798" s="63"/>
      <c r="DB798" s="63"/>
      <c r="DC798" s="62"/>
    </row>
    <row r="799" spans="1:107" s="61" customFormat="1" x14ac:dyDescent="0.25">
      <c r="A799" s="6" t="s">
        <v>2810</v>
      </c>
      <c r="B799" s="62" t="s">
        <v>1684</v>
      </c>
      <c r="C799" s="62" t="s">
        <v>1586</v>
      </c>
      <c r="D799" s="62" t="str">
        <f t="shared" si="83"/>
        <v>MMA0785</v>
      </c>
      <c r="E799" s="62" t="s">
        <v>1559</v>
      </c>
      <c r="F799" s="62" t="s">
        <v>1560</v>
      </c>
      <c r="G799" s="62" t="s">
        <v>1561</v>
      </c>
      <c r="H799" s="62" t="s">
        <v>1570</v>
      </c>
      <c r="I799" s="62" t="s">
        <v>1418</v>
      </c>
      <c r="J799" s="62" t="s">
        <v>1420</v>
      </c>
      <c r="K799" s="62" t="s">
        <v>1380</v>
      </c>
      <c r="L799" s="62" t="s">
        <v>1594</v>
      </c>
      <c r="M799" s="62" t="s">
        <v>1600</v>
      </c>
      <c r="N799" s="62" t="s">
        <v>1599</v>
      </c>
      <c r="O799" s="62" t="s">
        <v>1594</v>
      </c>
      <c r="P799" s="62" t="s">
        <v>1596</v>
      </c>
      <c r="Q799" s="62" t="s">
        <v>1595</v>
      </c>
      <c r="R799" s="63" t="s">
        <v>1597</v>
      </c>
      <c r="S799" s="62" t="s">
        <v>1598</v>
      </c>
      <c r="T799" s="62" t="s">
        <v>1559</v>
      </c>
      <c r="U799" s="64">
        <v>93.31</v>
      </c>
      <c r="V799" s="64" t="s">
        <v>1730</v>
      </c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2" t="s">
        <v>1722</v>
      </c>
      <c r="AK799" s="62"/>
      <c r="AL799" s="62"/>
      <c r="AM799" s="93"/>
      <c r="AN799" s="93"/>
      <c r="AO799" s="93"/>
      <c r="AP799" s="93"/>
      <c r="AQ799" s="93"/>
      <c r="AR799" s="93"/>
      <c r="AS799" s="93"/>
      <c r="AT799" s="93"/>
      <c r="AU799" s="93">
        <v>16.630327056491581</v>
      </c>
      <c r="AV799" s="93"/>
      <c r="AW799" s="93"/>
      <c r="AX799" s="93"/>
      <c r="AY799" s="93"/>
      <c r="AZ799" s="93"/>
      <c r="BA799" s="93"/>
      <c r="BB799" s="93"/>
      <c r="BC799" s="93"/>
      <c r="BD799" s="93"/>
      <c r="BE799" s="93"/>
      <c r="BF799" s="93"/>
      <c r="BG799" s="93"/>
      <c r="BH799" s="93"/>
      <c r="BI799" s="93"/>
      <c r="BJ799" s="93">
        <v>60.594648166501479</v>
      </c>
      <c r="BK799" s="93"/>
      <c r="BL799" s="93"/>
      <c r="BM799" s="93"/>
      <c r="BN799" s="93"/>
      <c r="BO799" s="93"/>
      <c r="BP799" s="93"/>
      <c r="BQ799" s="93"/>
      <c r="BR799" s="93"/>
      <c r="BS799" s="93"/>
      <c r="BT799" s="93"/>
      <c r="BU799" s="93"/>
      <c r="BV799" s="93"/>
      <c r="BW799" s="93"/>
      <c r="BX799" s="93"/>
      <c r="BY799" s="94">
        <v>111.93260654112983</v>
      </c>
      <c r="BZ799" s="94">
        <v>180.51536174430129</v>
      </c>
      <c r="CA799" s="94">
        <v>29.672943508424183</v>
      </c>
      <c r="CB799" s="94">
        <v>184.89593657086223</v>
      </c>
      <c r="CC799" s="94">
        <v>20.099108027750244</v>
      </c>
      <c r="CD799" s="94">
        <v>2.5371655104063433</v>
      </c>
      <c r="CE799" s="94">
        <v>14.628344895936571</v>
      </c>
      <c r="CF799" s="94">
        <v>1.9226957383548067</v>
      </c>
      <c r="CG799" s="94">
        <v>8.8999008919722495</v>
      </c>
      <c r="CH799" s="94">
        <v>2.7353815659068381</v>
      </c>
      <c r="CI799" s="94">
        <v>3.09217046580773</v>
      </c>
      <c r="CJ799" s="94">
        <v>1.3875123885034686</v>
      </c>
      <c r="CK799" s="94">
        <v>7.215064420218039</v>
      </c>
      <c r="CL799" s="94">
        <v>1.7641228939544102</v>
      </c>
      <c r="CM799" s="94"/>
      <c r="CN799" s="94"/>
      <c r="CO799" s="94"/>
      <c r="CP799" s="94">
        <v>55.877106045589677</v>
      </c>
      <c r="CQ799" s="94"/>
      <c r="CR799" s="94">
        <f t="shared" si="84"/>
        <v>571.2983151635284</v>
      </c>
      <c r="CS799" s="94">
        <f t="shared" si="85"/>
        <v>631.89296333002983</v>
      </c>
      <c r="CT799" s="109"/>
      <c r="CU799" s="65"/>
      <c r="CV799" s="66" t="s">
        <v>35</v>
      </c>
      <c r="CW799" s="62" t="s">
        <v>27</v>
      </c>
      <c r="CX799" s="67"/>
      <c r="CY799" s="63"/>
      <c r="CZ799" s="63"/>
      <c r="DA799" s="63"/>
      <c r="DB799" s="63"/>
      <c r="DC799" s="62"/>
    </row>
    <row r="800" spans="1:107" s="61" customFormat="1" x14ac:dyDescent="0.25">
      <c r="A800" s="6" t="s">
        <v>2811</v>
      </c>
      <c r="B800" s="62" t="s">
        <v>1684</v>
      </c>
      <c r="C800" s="62" t="s">
        <v>1587</v>
      </c>
      <c r="D800" s="62" t="str">
        <f t="shared" si="83"/>
        <v>MMA0785</v>
      </c>
      <c r="E800" s="62" t="s">
        <v>1559</v>
      </c>
      <c r="F800" s="62" t="s">
        <v>1560</v>
      </c>
      <c r="G800" s="62" t="s">
        <v>1561</v>
      </c>
      <c r="H800" s="62" t="s">
        <v>1570</v>
      </c>
      <c r="I800" s="62" t="s">
        <v>1418</v>
      </c>
      <c r="J800" s="62" t="s">
        <v>1420</v>
      </c>
      <c r="K800" s="62" t="s">
        <v>1380</v>
      </c>
      <c r="L800" s="62" t="s">
        <v>1594</v>
      </c>
      <c r="M800" s="62" t="s">
        <v>1600</v>
      </c>
      <c r="N800" s="62" t="s">
        <v>1599</v>
      </c>
      <c r="O800" s="62" t="s">
        <v>1594</v>
      </c>
      <c r="P800" s="62" t="s">
        <v>1596</v>
      </c>
      <c r="Q800" s="62" t="s">
        <v>1595</v>
      </c>
      <c r="R800" s="63" t="s">
        <v>1597</v>
      </c>
      <c r="S800" s="62" t="s">
        <v>1598</v>
      </c>
      <c r="T800" s="62" t="s">
        <v>1559</v>
      </c>
      <c r="U800" s="64">
        <v>93.82</v>
      </c>
      <c r="V800" s="64" t="s">
        <v>1730</v>
      </c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2" t="s">
        <v>1722</v>
      </c>
      <c r="AK800" s="62"/>
      <c r="AL800" s="62"/>
      <c r="AM800" s="93"/>
      <c r="AN800" s="93"/>
      <c r="AO800" s="93"/>
      <c r="AP800" s="93"/>
      <c r="AQ800" s="93"/>
      <c r="AR800" s="93"/>
      <c r="AS800" s="93"/>
      <c r="AT800" s="93"/>
      <c r="AU800" s="93">
        <v>17.442827442827447</v>
      </c>
      <c r="AV800" s="93"/>
      <c r="AW800" s="93"/>
      <c r="AX800" s="93"/>
      <c r="AY800" s="93"/>
      <c r="AZ800" s="93"/>
      <c r="BA800" s="93"/>
      <c r="BB800" s="93"/>
      <c r="BC800" s="93"/>
      <c r="BD800" s="93"/>
      <c r="BE800" s="93"/>
      <c r="BF800" s="93"/>
      <c r="BG800" s="93"/>
      <c r="BH800" s="93"/>
      <c r="BI800" s="93"/>
      <c r="BJ800" s="93">
        <v>33.07692307692308</v>
      </c>
      <c r="BK800" s="93"/>
      <c r="BL800" s="93"/>
      <c r="BM800" s="93"/>
      <c r="BN800" s="93"/>
      <c r="BO800" s="93"/>
      <c r="BP800" s="93"/>
      <c r="BQ800" s="93"/>
      <c r="BR800" s="93"/>
      <c r="BS800" s="93"/>
      <c r="BT800" s="93"/>
      <c r="BU800" s="93"/>
      <c r="BV800" s="93"/>
      <c r="BW800" s="93"/>
      <c r="BX800" s="93"/>
      <c r="BY800" s="94">
        <v>52.453222453222459</v>
      </c>
      <c r="BZ800" s="94">
        <v>79.230769230769241</v>
      </c>
      <c r="CA800" s="94">
        <v>14.449064449064451</v>
      </c>
      <c r="CB800" s="94">
        <v>95.197505197505194</v>
      </c>
      <c r="CC800" s="94">
        <v>9.6257796257796251</v>
      </c>
      <c r="CD800" s="94">
        <v>1.2889812889812893</v>
      </c>
      <c r="CE800" s="94">
        <v>7.130977130977131</v>
      </c>
      <c r="CF800" s="94">
        <v>1.2681912681912684</v>
      </c>
      <c r="CG800" s="94">
        <v>5.0311850311850304</v>
      </c>
      <c r="CH800" s="94">
        <v>1.1226611226611227</v>
      </c>
      <c r="CI800" s="94">
        <v>0.95634095634095639</v>
      </c>
      <c r="CJ800" s="94">
        <v>0.95634095634095639</v>
      </c>
      <c r="CK800" s="94">
        <v>4.1164241164241169</v>
      </c>
      <c r="CL800" s="94">
        <v>0.87318087318087323</v>
      </c>
      <c r="CM800" s="94"/>
      <c r="CN800" s="94"/>
      <c r="CO800" s="94"/>
      <c r="CP800" s="94">
        <v>28.71101871101871</v>
      </c>
      <c r="CQ800" s="94"/>
      <c r="CR800" s="94">
        <f t="shared" si="84"/>
        <v>273.70062370062379</v>
      </c>
      <c r="CS800" s="94">
        <f t="shared" si="85"/>
        <v>306.77754677754689</v>
      </c>
      <c r="CT800" s="109"/>
      <c r="CU800" s="65"/>
      <c r="CV800" s="66" t="s">
        <v>35</v>
      </c>
      <c r="CW800" s="62" t="s">
        <v>28</v>
      </c>
      <c r="CX800" s="67"/>
      <c r="CY800" s="63"/>
      <c r="CZ800" s="63"/>
      <c r="DA800" s="63"/>
      <c r="DB800" s="63"/>
      <c r="DC800" s="62"/>
    </row>
    <row r="801" spans="1:107" s="61" customFormat="1" x14ac:dyDescent="0.25">
      <c r="A801" s="6" t="s">
        <v>2812</v>
      </c>
      <c r="B801" s="62" t="s">
        <v>1684</v>
      </c>
      <c r="C801" s="62" t="s">
        <v>1588</v>
      </c>
      <c r="D801" s="62" t="str">
        <f t="shared" si="83"/>
        <v>MMA0785</v>
      </c>
      <c r="E801" s="62" t="s">
        <v>1559</v>
      </c>
      <c r="F801" s="62" t="s">
        <v>1560</v>
      </c>
      <c r="G801" s="62" t="s">
        <v>1561</v>
      </c>
      <c r="H801" s="62" t="s">
        <v>1570</v>
      </c>
      <c r="I801" s="62" t="s">
        <v>1418</v>
      </c>
      <c r="J801" s="62" t="s">
        <v>1420</v>
      </c>
      <c r="K801" s="62" t="s">
        <v>1380</v>
      </c>
      <c r="L801" s="62" t="s">
        <v>1594</v>
      </c>
      <c r="M801" s="62" t="s">
        <v>1600</v>
      </c>
      <c r="N801" s="62" t="s">
        <v>1599</v>
      </c>
      <c r="O801" s="62" t="s">
        <v>1594</v>
      </c>
      <c r="P801" s="62" t="s">
        <v>1596</v>
      </c>
      <c r="Q801" s="62" t="s">
        <v>1595</v>
      </c>
      <c r="R801" s="63" t="s">
        <v>1597</v>
      </c>
      <c r="S801" s="62" t="s">
        <v>1598</v>
      </c>
      <c r="T801" s="62" t="s">
        <v>1559</v>
      </c>
      <c r="U801" s="64">
        <v>73.88</v>
      </c>
      <c r="V801" s="64" t="s">
        <v>1730</v>
      </c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2" t="s">
        <v>1722</v>
      </c>
      <c r="AK801" s="62"/>
      <c r="AL801" s="62"/>
      <c r="AM801" s="93"/>
      <c r="AN801" s="93"/>
      <c r="AO801" s="93"/>
      <c r="AP801" s="93"/>
      <c r="AQ801" s="93"/>
      <c r="AR801" s="93"/>
      <c r="AS801" s="93"/>
      <c r="AT801" s="93"/>
      <c r="AU801" s="93">
        <v>25.405405405405411</v>
      </c>
      <c r="AV801" s="93"/>
      <c r="AW801" s="93"/>
      <c r="AX801" s="93"/>
      <c r="AY801" s="93"/>
      <c r="AZ801" s="93"/>
      <c r="BA801" s="93"/>
      <c r="BB801" s="93"/>
      <c r="BC801" s="93"/>
      <c r="BD801" s="93"/>
      <c r="BE801" s="93"/>
      <c r="BF801" s="93"/>
      <c r="BG801" s="93"/>
      <c r="BH801" s="93"/>
      <c r="BI801" s="93"/>
      <c r="BJ801" s="93">
        <v>105.20520520520519</v>
      </c>
      <c r="BK801" s="93"/>
      <c r="BL801" s="93"/>
      <c r="BM801" s="93"/>
      <c r="BN801" s="93"/>
      <c r="BO801" s="93"/>
      <c r="BP801" s="93"/>
      <c r="BQ801" s="93"/>
      <c r="BR801" s="93"/>
      <c r="BS801" s="93"/>
      <c r="BT801" s="93"/>
      <c r="BU801" s="93"/>
      <c r="BV801" s="93"/>
      <c r="BW801" s="93"/>
      <c r="BX801" s="93"/>
      <c r="BY801" s="94">
        <v>263.2632632632633</v>
      </c>
      <c r="BZ801" s="94">
        <v>568.56856856856837</v>
      </c>
      <c r="CA801" s="94">
        <v>68.108108108108127</v>
      </c>
      <c r="CB801" s="94">
        <v>265.86586586586589</v>
      </c>
      <c r="CC801" s="94">
        <v>47.907907907907905</v>
      </c>
      <c r="CD801" s="94">
        <v>5.5055055055055053</v>
      </c>
      <c r="CE801" s="94">
        <v>35.63563563563563</v>
      </c>
      <c r="CF801" s="94">
        <v>2.5425425425425421</v>
      </c>
      <c r="CG801" s="94">
        <v>19.3993993993994</v>
      </c>
      <c r="CH801" s="94">
        <v>5.5455455455455454</v>
      </c>
      <c r="CI801" s="94">
        <v>10.930930930930931</v>
      </c>
      <c r="CJ801" s="94">
        <v>1.9219219219219219</v>
      </c>
      <c r="CK801" s="94">
        <v>10.35035035035035</v>
      </c>
      <c r="CL801" s="94">
        <v>3.323323323323323</v>
      </c>
      <c r="CM801" s="94"/>
      <c r="CN801" s="94"/>
      <c r="CO801" s="94"/>
      <c r="CP801" s="94">
        <v>135.63563563563562</v>
      </c>
      <c r="CQ801" s="94"/>
      <c r="CR801" s="94">
        <f t="shared" si="84"/>
        <v>1308.868868868869</v>
      </c>
      <c r="CS801" s="94">
        <f t="shared" si="85"/>
        <v>1414.0740740740741</v>
      </c>
      <c r="CT801" s="109"/>
      <c r="CU801" s="65"/>
      <c r="CV801" s="66" t="s">
        <v>35</v>
      </c>
      <c r="CW801" s="62" t="s">
        <v>29</v>
      </c>
      <c r="CX801" s="67"/>
      <c r="CY801" s="63"/>
      <c r="CZ801" s="63"/>
      <c r="DA801" s="63"/>
      <c r="DB801" s="63"/>
      <c r="DC801" s="62"/>
    </row>
    <row r="802" spans="1:107" s="61" customFormat="1" x14ac:dyDescent="0.25">
      <c r="A802" s="6" t="s">
        <v>2813</v>
      </c>
      <c r="B802" s="62" t="s">
        <v>1684</v>
      </c>
      <c r="C802" s="62" t="s">
        <v>1589</v>
      </c>
      <c r="D802" s="62" t="str">
        <f t="shared" si="83"/>
        <v>MMA0785</v>
      </c>
      <c r="E802" s="62" t="s">
        <v>1559</v>
      </c>
      <c r="F802" s="62" t="s">
        <v>1560</v>
      </c>
      <c r="G802" s="62" t="s">
        <v>1561</v>
      </c>
      <c r="H802" s="62" t="s">
        <v>1570</v>
      </c>
      <c r="I802" s="62" t="s">
        <v>1418</v>
      </c>
      <c r="J802" s="62" t="s">
        <v>1420</v>
      </c>
      <c r="K802" s="62" t="s">
        <v>1380</v>
      </c>
      <c r="L802" s="62" t="s">
        <v>1594</v>
      </c>
      <c r="M802" s="62" t="s">
        <v>1600</v>
      </c>
      <c r="N802" s="62" t="s">
        <v>1599</v>
      </c>
      <c r="O802" s="62" t="s">
        <v>1594</v>
      </c>
      <c r="P802" s="62" t="s">
        <v>1596</v>
      </c>
      <c r="Q802" s="62" t="s">
        <v>1595</v>
      </c>
      <c r="R802" s="63" t="s">
        <v>1597</v>
      </c>
      <c r="S802" s="62" t="s">
        <v>1598</v>
      </c>
      <c r="T802" s="62" t="s">
        <v>1559</v>
      </c>
      <c r="U802" s="64">
        <v>92.29</v>
      </c>
      <c r="V802" s="64" t="s">
        <v>1730</v>
      </c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2" t="s">
        <v>1722</v>
      </c>
      <c r="AK802" s="62"/>
      <c r="AL802" s="62"/>
      <c r="AM802" s="93"/>
      <c r="AN802" s="93"/>
      <c r="AO802" s="93"/>
      <c r="AP802" s="93"/>
      <c r="AQ802" s="93"/>
      <c r="AR802" s="93"/>
      <c r="AS802" s="93"/>
      <c r="AT802" s="93"/>
      <c r="AU802" s="93">
        <v>21.20967741935484</v>
      </c>
      <c r="AV802" s="93"/>
      <c r="AW802" s="93"/>
      <c r="AX802" s="93"/>
      <c r="AY802" s="93"/>
      <c r="AZ802" s="93"/>
      <c r="BA802" s="93"/>
      <c r="BB802" s="93"/>
      <c r="BC802" s="93"/>
      <c r="BD802" s="93"/>
      <c r="BE802" s="93"/>
      <c r="BF802" s="93"/>
      <c r="BG802" s="93"/>
      <c r="BH802" s="93"/>
      <c r="BI802" s="93"/>
      <c r="BJ802" s="93">
        <v>54.092741935483865</v>
      </c>
      <c r="BK802" s="93"/>
      <c r="BL802" s="93"/>
      <c r="BM802" s="93"/>
      <c r="BN802" s="93"/>
      <c r="BO802" s="93"/>
      <c r="BP802" s="93"/>
      <c r="BQ802" s="93"/>
      <c r="BR802" s="93"/>
      <c r="BS802" s="93"/>
      <c r="BT802" s="93"/>
      <c r="BU802" s="93"/>
      <c r="BV802" s="93"/>
      <c r="BW802" s="93"/>
      <c r="BX802" s="93"/>
      <c r="BY802" s="94">
        <v>115.98790322580646</v>
      </c>
      <c r="BZ802" s="94">
        <v>240.32258064516128</v>
      </c>
      <c r="CA802" s="94">
        <v>32.782258064516128</v>
      </c>
      <c r="CB802" s="94">
        <v>125.78629032258065</v>
      </c>
      <c r="CC802" s="94">
        <v>21.794354838709676</v>
      </c>
      <c r="CD802" s="94">
        <v>2.6209677419354835</v>
      </c>
      <c r="CE802" s="94">
        <v>17.157258064516132</v>
      </c>
      <c r="CF802" s="94">
        <v>1.6129032258064515</v>
      </c>
      <c r="CG802" s="94">
        <v>8.4072580645161317</v>
      </c>
      <c r="CH802" s="94">
        <v>2.7016129032258065</v>
      </c>
      <c r="CI802" s="94">
        <v>6.4314516129032251</v>
      </c>
      <c r="CJ802" s="94">
        <v>1.2096774193548387</v>
      </c>
      <c r="CK802" s="94">
        <v>5.887096774193548</v>
      </c>
      <c r="CL802" s="94">
        <v>2.0967741935483866</v>
      </c>
      <c r="CM802" s="94"/>
      <c r="CN802" s="94"/>
      <c r="CO802" s="94"/>
      <c r="CP802" s="94">
        <v>57.358870967741936</v>
      </c>
      <c r="CQ802" s="94"/>
      <c r="CR802" s="94">
        <f t="shared" si="84"/>
        <v>584.79838709677415</v>
      </c>
      <c r="CS802" s="94">
        <f t="shared" si="85"/>
        <v>638.89112903225805</v>
      </c>
      <c r="CT802" s="109"/>
      <c r="CU802" s="65"/>
      <c r="CV802" s="66" t="s">
        <v>35</v>
      </c>
      <c r="CW802" s="62" t="s">
        <v>30</v>
      </c>
      <c r="CX802" s="67"/>
      <c r="CY802" s="63"/>
      <c r="CZ802" s="63"/>
      <c r="DA802" s="63"/>
      <c r="DB802" s="63"/>
      <c r="DC802" s="62"/>
    </row>
    <row r="803" spans="1:107" s="61" customFormat="1" x14ac:dyDescent="0.25">
      <c r="A803" s="6" t="s">
        <v>2814</v>
      </c>
      <c r="B803" s="62" t="s">
        <v>1684</v>
      </c>
      <c r="C803" s="62" t="s">
        <v>1590</v>
      </c>
      <c r="D803" s="62" t="str">
        <f t="shared" si="83"/>
        <v>MMA0785</v>
      </c>
      <c r="E803" s="62" t="s">
        <v>1559</v>
      </c>
      <c r="F803" s="62" t="s">
        <v>1560</v>
      </c>
      <c r="G803" s="62" t="s">
        <v>1561</v>
      </c>
      <c r="H803" s="62" t="s">
        <v>1570</v>
      </c>
      <c r="I803" s="62" t="s">
        <v>1418</v>
      </c>
      <c r="J803" s="62" t="s">
        <v>1420</v>
      </c>
      <c r="K803" s="62" t="s">
        <v>1380</v>
      </c>
      <c r="L803" s="62" t="s">
        <v>1594</v>
      </c>
      <c r="M803" s="62" t="s">
        <v>1600</v>
      </c>
      <c r="N803" s="62" t="s">
        <v>1599</v>
      </c>
      <c r="O803" s="62" t="s">
        <v>1594</v>
      </c>
      <c r="P803" s="62" t="s">
        <v>1596</v>
      </c>
      <c r="Q803" s="62" t="s">
        <v>1595</v>
      </c>
      <c r="R803" s="63" t="s">
        <v>1597</v>
      </c>
      <c r="S803" s="62" t="s">
        <v>1598</v>
      </c>
      <c r="T803" s="62" t="s">
        <v>1559</v>
      </c>
      <c r="U803" s="64">
        <v>94.1</v>
      </c>
      <c r="V803" s="64" t="s">
        <v>1730</v>
      </c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2" t="s">
        <v>1722</v>
      </c>
      <c r="AK803" s="62"/>
      <c r="AL803" s="62"/>
      <c r="AM803" s="93"/>
      <c r="AN803" s="93"/>
      <c r="AO803" s="93"/>
      <c r="AP803" s="93"/>
      <c r="AQ803" s="93"/>
      <c r="AR803" s="93"/>
      <c r="AS803" s="93"/>
      <c r="AT803" s="93"/>
      <c r="AU803" s="93">
        <v>16.735537190082646</v>
      </c>
      <c r="AV803" s="93"/>
      <c r="AW803" s="93"/>
      <c r="AX803" s="93"/>
      <c r="AY803" s="93"/>
      <c r="AZ803" s="93"/>
      <c r="BA803" s="93"/>
      <c r="BB803" s="93"/>
      <c r="BC803" s="93"/>
      <c r="BD803" s="93"/>
      <c r="BE803" s="93"/>
      <c r="BF803" s="93"/>
      <c r="BG803" s="93"/>
      <c r="BH803" s="93"/>
      <c r="BI803" s="93"/>
      <c r="BJ803" s="93">
        <v>31.425619834710748</v>
      </c>
      <c r="BK803" s="93"/>
      <c r="BL803" s="93"/>
      <c r="BM803" s="93"/>
      <c r="BN803" s="93"/>
      <c r="BO803" s="93"/>
      <c r="BP803" s="93"/>
      <c r="BQ803" s="93"/>
      <c r="BR803" s="93"/>
      <c r="BS803" s="93"/>
      <c r="BT803" s="93"/>
      <c r="BU803" s="93"/>
      <c r="BV803" s="93"/>
      <c r="BW803" s="93"/>
      <c r="BX803" s="93"/>
      <c r="BY803" s="94">
        <v>52.210743801652889</v>
      </c>
      <c r="BZ803" s="94">
        <v>93.760330578512395</v>
      </c>
      <c r="CA803" s="94">
        <v>13.657024793388434</v>
      </c>
      <c r="CB803" s="94">
        <v>75.02066115702479</v>
      </c>
      <c r="CC803" s="94">
        <v>9.8553719008264462</v>
      </c>
      <c r="CD803" s="94">
        <v>1.2603305785123966</v>
      </c>
      <c r="CE803" s="94">
        <v>7.5826446280991746</v>
      </c>
      <c r="CF803" s="94">
        <v>1.053719008264463</v>
      </c>
      <c r="CG803" s="94">
        <v>4.6280991735537196</v>
      </c>
      <c r="CH803" s="94">
        <v>1.4049586776859506</v>
      </c>
      <c r="CI803" s="94">
        <v>2.7685950413223139</v>
      </c>
      <c r="CJ803" s="94">
        <v>0.92975206611570238</v>
      </c>
      <c r="CK803" s="94">
        <v>3.8636363636363638</v>
      </c>
      <c r="CL803" s="94">
        <v>0.8471074380165291</v>
      </c>
      <c r="CM803" s="94"/>
      <c r="CN803" s="94"/>
      <c r="CO803" s="94"/>
      <c r="CP803" s="94">
        <v>29.421487603305785</v>
      </c>
      <c r="CQ803" s="94"/>
      <c r="CR803" s="94">
        <f t="shared" si="84"/>
        <v>268.84297520661158</v>
      </c>
      <c r="CS803" s="94">
        <f t="shared" si="85"/>
        <v>300.26859504132233</v>
      </c>
      <c r="CT803" s="109"/>
      <c r="CU803" s="65"/>
      <c r="CV803" s="66" t="s">
        <v>35</v>
      </c>
      <c r="CW803" s="62" t="s">
        <v>31</v>
      </c>
      <c r="CX803" s="67"/>
      <c r="CY803" s="63"/>
      <c r="CZ803" s="63"/>
      <c r="DA803" s="63"/>
      <c r="DB803" s="63"/>
      <c r="DC803" s="62"/>
    </row>
    <row r="804" spans="1:107" s="61" customFormat="1" x14ac:dyDescent="0.25">
      <c r="A804" s="6" t="s">
        <v>2815</v>
      </c>
      <c r="B804" s="62" t="s">
        <v>1684</v>
      </c>
      <c r="C804" s="62" t="s">
        <v>1591</v>
      </c>
      <c r="D804" s="62" t="str">
        <f t="shared" si="83"/>
        <v>MMA0785</v>
      </c>
      <c r="E804" s="62" t="s">
        <v>1559</v>
      </c>
      <c r="F804" s="62" t="s">
        <v>1560</v>
      </c>
      <c r="G804" s="62" t="s">
        <v>1561</v>
      </c>
      <c r="H804" s="62" t="s">
        <v>1570</v>
      </c>
      <c r="I804" s="62" t="s">
        <v>1418</v>
      </c>
      <c r="J804" s="62" t="s">
        <v>1420</v>
      </c>
      <c r="K804" s="62" t="s">
        <v>1380</v>
      </c>
      <c r="L804" s="62" t="s">
        <v>1594</v>
      </c>
      <c r="M804" s="62" t="s">
        <v>1600</v>
      </c>
      <c r="N804" s="62" t="s">
        <v>1599</v>
      </c>
      <c r="O804" s="62" t="s">
        <v>1594</v>
      </c>
      <c r="P804" s="62" t="s">
        <v>1596</v>
      </c>
      <c r="Q804" s="62" t="s">
        <v>1595</v>
      </c>
      <c r="R804" s="63" t="s">
        <v>1597</v>
      </c>
      <c r="S804" s="62" t="s">
        <v>1598</v>
      </c>
      <c r="T804" s="62" t="s">
        <v>1559</v>
      </c>
      <c r="U804" s="64">
        <v>77.03</v>
      </c>
      <c r="V804" s="64" t="s">
        <v>1730</v>
      </c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2" t="s">
        <v>1722</v>
      </c>
      <c r="AK804" s="62"/>
      <c r="AL804" s="62"/>
      <c r="AM804" s="93"/>
      <c r="AN804" s="93"/>
      <c r="AO804" s="93"/>
      <c r="AP804" s="93"/>
      <c r="AQ804" s="93"/>
      <c r="AR804" s="93"/>
      <c r="AS804" s="93"/>
      <c r="AT804" s="93"/>
      <c r="AU804" s="93">
        <v>20.124095139607032</v>
      </c>
      <c r="AV804" s="93"/>
      <c r="AW804" s="93"/>
      <c r="AX804" s="93"/>
      <c r="AY804" s="93"/>
      <c r="AZ804" s="93"/>
      <c r="BA804" s="93"/>
      <c r="BB804" s="93"/>
      <c r="BC804" s="93"/>
      <c r="BD804" s="93"/>
      <c r="BE804" s="93"/>
      <c r="BF804" s="93"/>
      <c r="BG804" s="93"/>
      <c r="BH804" s="93"/>
      <c r="BI804" s="93"/>
      <c r="BJ804" s="93">
        <v>115.80144777662875</v>
      </c>
      <c r="BK804" s="93"/>
      <c r="BL804" s="93"/>
      <c r="BM804" s="93"/>
      <c r="BN804" s="93"/>
      <c r="BO804" s="93"/>
      <c r="BP804" s="93"/>
      <c r="BQ804" s="93"/>
      <c r="BR804" s="93"/>
      <c r="BS804" s="93"/>
      <c r="BT804" s="93"/>
      <c r="BU804" s="93"/>
      <c r="BV804" s="93"/>
      <c r="BW804" s="93"/>
      <c r="BX804" s="93"/>
      <c r="BY804" s="94">
        <v>219.44157187176833</v>
      </c>
      <c r="BZ804" s="94">
        <v>437.84901758014485</v>
      </c>
      <c r="CA804" s="94">
        <v>52.574974146845918</v>
      </c>
      <c r="CB804" s="94">
        <v>273.00930713547058</v>
      </c>
      <c r="CC804" s="94">
        <v>39.710444674250262</v>
      </c>
      <c r="CD804" s="94">
        <v>4.6949327817993813</v>
      </c>
      <c r="CE804" s="94">
        <v>29.265770423991732</v>
      </c>
      <c r="CF804" s="94">
        <v>2.895553257497415</v>
      </c>
      <c r="CG804" s="94">
        <v>17.849017580144778</v>
      </c>
      <c r="CH804" s="94">
        <v>5.9152016546018622</v>
      </c>
      <c r="CI804" s="94">
        <v>10.858324715615305</v>
      </c>
      <c r="CJ804" s="94">
        <v>2.295760082730093</v>
      </c>
      <c r="CK804" s="94">
        <v>13.009307135470529</v>
      </c>
      <c r="CL804" s="94">
        <v>3.4539813857290591</v>
      </c>
      <c r="CM804" s="94"/>
      <c r="CN804" s="94"/>
      <c r="CO804" s="94"/>
      <c r="CP804" s="94">
        <v>117.62150982419857</v>
      </c>
      <c r="CQ804" s="94"/>
      <c r="CR804" s="94">
        <f t="shared" si="84"/>
        <v>1112.8231644260602</v>
      </c>
      <c r="CS804" s="94">
        <f t="shared" si="85"/>
        <v>1228.6246122026889</v>
      </c>
      <c r="CT804" s="109"/>
      <c r="CU804" s="65"/>
      <c r="CV804" s="66" t="s">
        <v>35</v>
      </c>
      <c r="CW804" s="62" t="s">
        <v>32</v>
      </c>
      <c r="CX804" s="67"/>
      <c r="CY804" s="63"/>
      <c r="CZ804" s="63"/>
      <c r="DA804" s="63"/>
      <c r="DB804" s="63"/>
      <c r="DC804" s="62"/>
    </row>
    <row r="805" spans="1:107" s="61" customFormat="1" x14ac:dyDescent="0.25">
      <c r="A805" s="6" t="s">
        <v>2816</v>
      </c>
      <c r="B805" s="62" t="s">
        <v>1684</v>
      </c>
      <c r="C805" s="62" t="s">
        <v>1592</v>
      </c>
      <c r="D805" s="62" t="str">
        <f t="shared" si="83"/>
        <v>MMA0785</v>
      </c>
      <c r="E805" s="62" t="s">
        <v>1559</v>
      </c>
      <c r="F805" s="62" t="s">
        <v>1560</v>
      </c>
      <c r="G805" s="62" t="s">
        <v>1561</v>
      </c>
      <c r="H805" s="62" t="s">
        <v>1570</v>
      </c>
      <c r="I805" s="62" t="s">
        <v>1418</v>
      </c>
      <c r="J805" s="62" t="s">
        <v>1420</v>
      </c>
      <c r="K805" s="62" t="s">
        <v>1380</v>
      </c>
      <c r="L805" s="62" t="s">
        <v>1594</v>
      </c>
      <c r="M805" s="62" t="s">
        <v>1600</v>
      </c>
      <c r="N805" s="62" t="s">
        <v>1599</v>
      </c>
      <c r="O805" s="62" t="s">
        <v>1594</v>
      </c>
      <c r="P805" s="62" t="s">
        <v>1596</v>
      </c>
      <c r="Q805" s="62" t="s">
        <v>1595</v>
      </c>
      <c r="R805" s="63" t="s">
        <v>1597</v>
      </c>
      <c r="S805" s="62" t="s">
        <v>1598</v>
      </c>
      <c r="T805" s="62" t="s">
        <v>1559</v>
      </c>
      <c r="U805" s="64">
        <v>89.87</v>
      </c>
      <c r="V805" s="64" t="s">
        <v>1730</v>
      </c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2" t="s">
        <v>1722</v>
      </c>
      <c r="AK805" s="62"/>
      <c r="AL805" s="62"/>
      <c r="AM805" s="93"/>
      <c r="AN805" s="93"/>
      <c r="AO805" s="93"/>
      <c r="AP805" s="93"/>
      <c r="AQ805" s="93"/>
      <c r="AR805" s="93"/>
      <c r="AS805" s="93"/>
      <c r="AT805" s="93"/>
      <c r="AU805" s="93">
        <v>17.249224405377458</v>
      </c>
      <c r="AV805" s="93"/>
      <c r="AW805" s="93"/>
      <c r="AX805" s="93"/>
      <c r="AY805" s="93"/>
      <c r="AZ805" s="93"/>
      <c r="BA805" s="93"/>
      <c r="BB805" s="93"/>
      <c r="BC805" s="93"/>
      <c r="BD805" s="93"/>
      <c r="BE805" s="93"/>
      <c r="BF805" s="93"/>
      <c r="BG805" s="93"/>
      <c r="BH805" s="93"/>
      <c r="BI805" s="93"/>
      <c r="BJ805" s="93">
        <v>96.463288521199587</v>
      </c>
      <c r="BK805" s="93"/>
      <c r="BL805" s="93"/>
      <c r="BM805" s="93"/>
      <c r="BN805" s="93"/>
      <c r="BO805" s="93"/>
      <c r="BP805" s="93"/>
      <c r="BQ805" s="93"/>
      <c r="BR805" s="93"/>
      <c r="BS805" s="93"/>
      <c r="BT805" s="93"/>
      <c r="BU805" s="93"/>
      <c r="BV805" s="93"/>
      <c r="BW805" s="93"/>
      <c r="BX805" s="93"/>
      <c r="BY805" s="94">
        <v>197.84901758014479</v>
      </c>
      <c r="BZ805" s="94">
        <v>398.96587383660801</v>
      </c>
      <c r="CA805" s="94">
        <v>48.335056876938978</v>
      </c>
      <c r="CB805" s="94">
        <v>246.12202688728024</v>
      </c>
      <c r="CC805" s="94">
        <v>35.30506721820062</v>
      </c>
      <c r="CD805" s="94">
        <v>4.2812823164426064</v>
      </c>
      <c r="CE805" s="94">
        <v>26.452947259565672</v>
      </c>
      <c r="CF805" s="94">
        <v>2.4198552223371252</v>
      </c>
      <c r="CG805" s="94">
        <v>15.015511892450881</v>
      </c>
      <c r="CH805" s="94">
        <v>5.4601861427094116</v>
      </c>
      <c r="CI805" s="94">
        <v>10.072388831437436</v>
      </c>
      <c r="CJ805" s="94">
        <v>1.8821096173733201</v>
      </c>
      <c r="CK805" s="94">
        <v>10.548086866597727</v>
      </c>
      <c r="CL805" s="94">
        <v>2.4198552223371252</v>
      </c>
      <c r="CM805" s="94"/>
      <c r="CN805" s="94"/>
      <c r="CO805" s="94"/>
      <c r="CP805" s="94">
        <v>101.44777662874871</v>
      </c>
      <c r="CQ805" s="94"/>
      <c r="CR805" s="94">
        <f t="shared" si="84"/>
        <v>1005.1292657704239</v>
      </c>
      <c r="CS805" s="94">
        <f t="shared" si="85"/>
        <v>1101.5925542916234</v>
      </c>
      <c r="CT805" s="109"/>
      <c r="CU805" s="65"/>
      <c r="CV805" s="66" t="s">
        <v>35</v>
      </c>
      <c r="CW805" s="62" t="s">
        <v>33</v>
      </c>
      <c r="CX805" s="67"/>
      <c r="CY805" s="63"/>
      <c r="CZ805" s="63"/>
      <c r="DA805" s="63"/>
      <c r="DB805" s="63"/>
      <c r="DC805" s="62"/>
    </row>
    <row r="806" spans="1:107" s="71" customFormat="1" x14ac:dyDescent="0.25">
      <c r="A806" s="6" t="s">
        <v>2817</v>
      </c>
      <c r="B806" s="68" t="s">
        <v>1684</v>
      </c>
      <c r="C806" s="68" t="s">
        <v>1593</v>
      </c>
      <c r="D806" s="68" t="str">
        <f t="shared" si="83"/>
        <v>MMA0785</v>
      </c>
      <c r="E806" s="68" t="s">
        <v>1559</v>
      </c>
      <c r="F806" s="68" t="s">
        <v>1560</v>
      </c>
      <c r="G806" s="68" t="s">
        <v>1561</v>
      </c>
      <c r="H806" s="68" t="s">
        <v>1570</v>
      </c>
      <c r="I806" s="68" t="s">
        <v>1418</v>
      </c>
      <c r="J806" s="68" t="s">
        <v>1420</v>
      </c>
      <c r="K806" s="68" t="s">
        <v>1380</v>
      </c>
      <c r="L806" s="68" t="s">
        <v>1594</v>
      </c>
      <c r="M806" s="68" t="s">
        <v>1600</v>
      </c>
      <c r="N806" s="68" t="s">
        <v>1599</v>
      </c>
      <c r="O806" s="68" t="s">
        <v>1594</v>
      </c>
      <c r="P806" s="68" t="s">
        <v>1596</v>
      </c>
      <c r="Q806" s="68" t="s">
        <v>1595</v>
      </c>
      <c r="R806" s="68" t="s">
        <v>1597</v>
      </c>
      <c r="S806" s="68" t="s">
        <v>1598</v>
      </c>
      <c r="T806" s="68" t="s">
        <v>1559</v>
      </c>
      <c r="U806" s="69">
        <v>93.8</v>
      </c>
      <c r="V806" s="69" t="s">
        <v>1730</v>
      </c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8" t="s">
        <v>1722</v>
      </c>
      <c r="AK806" s="68"/>
      <c r="AL806" s="68"/>
      <c r="AM806" s="95"/>
      <c r="AN806" s="95"/>
      <c r="AO806" s="95"/>
      <c r="AP806" s="95"/>
      <c r="AQ806" s="95"/>
      <c r="AR806" s="95"/>
      <c r="AS806" s="95"/>
      <c r="AT806" s="95"/>
      <c r="AU806" s="95">
        <v>17.170731707317071</v>
      </c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>
        <v>30.907317073170731</v>
      </c>
      <c r="BK806" s="95"/>
      <c r="BL806" s="95"/>
      <c r="BM806" s="95"/>
      <c r="BN806" s="95"/>
      <c r="BO806" s="95"/>
      <c r="BP806" s="95"/>
      <c r="BQ806" s="95"/>
      <c r="BR806" s="95"/>
      <c r="BS806" s="95"/>
      <c r="BT806" s="95"/>
      <c r="BU806" s="95"/>
      <c r="BV806" s="95"/>
      <c r="BW806" s="95"/>
      <c r="BX806" s="95"/>
      <c r="BY806" s="96">
        <v>52.390243902439039</v>
      </c>
      <c r="BZ806" s="96">
        <v>97.834146341463409</v>
      </c>
      <c r="CA806" s="96">
        <v>13.814634146341465</v>
      </c>
      <c r="CB806" s="96">
        <v>73.365853658536579</v>
      </c>
      <c r="CC806" s="96">
        <v>9.8926829268292682</v>
      </c>
      <c r="CD806" s="96">
        <v>1.2878048780487807</v>
      </c>
      <c r="CE806" s="96">
        <v>7.6878048780487802</v>
      </c>
      <c r="CF806" s="96">
        <v>1.1317073170731706</v>
      </c>
      <c r="CG806" s="96">
        <v>4.6243902439024396</v>
      </c>
      <c r="CH806" s="96">
        <v>1.326829268292683</v>
      </c>
      <c r="CI806" s="96">
        <v>2.6731707317073177</v>
      </c>
      <c r="CJ806" s="96">
        <v>0.87804878048780488</v>
      </c>
      <c r="CK806" s="96">
        <v>3.7268292682926831</v>
      </c>
      <c r="CL806" s="96">
        <v>0.95609756097560972</v>
      </c>
      <c r="CM806" s="96"/>
      <c r="CN806" s="96"/>
      <c r="CO806" s="96"/>
      <c r="CP806" s="96">
        <v>28.858536585365862</v>
      </c>
      <c r="CQ806" s="96"/>
      <c r="CR806" s="96">
        <f t="shared" si="84"/>
        <v>271.59024390243906</v>
      </c>
      <c r="CS806" s="96">
        <f t="shared" si="85"/>
        <v>302.49756097560976</v>
      </c>
      <c r="CT806" s="110"/>
      <c r="CU806" s="81"/>
      <c r="CV806" s="70" t="s">
        <v>35</v>
      </c>
      <c r="CW806" s="68" t="s">
        <v>34</v>
      </c>
      <c r="CY806" s="68"/>
      <c r="CZ806" s="68"/>
      <c r="DA806" s="68"/>
      <c r="DB806" s="68"/>
      <c r="DC806" s="68"/>
    </row>
    <row r="807" spans="1:107" x14ac:dyDescent="0.25">
      <c r="A807" s="6" t="s">
        <v>2818</v>
      </c>
      <c r="B807" s="1" t="s">
        <v>1684</v>
      </c>
      <c r="C807" s="1" t="s">
        <v>176</v>
      </c>
      <c r="D807" s="12" t="str">
        <f t="shared" si="83"/>
        <v>MMA0785</v>
      </c>
      <c r="E807" s="12" t="s">
        <v>1559</v>
      </c>
      <c r="F807" s="12" t="s">
        <v>1560</v>
      </c>
      <c r="G807" s="12" t="s">
        <v>1561</v>
      </c>
      <c r="H807" s="12" t="s">
        <v>1570</v>
      </c>
      <c r="I807" s="12" t="s">
        <v>1418</v>
      </c>
      <c r="J807" s="12" t="s">
        <v>1420</v>
      </c>
      <c r="K807" s="10" t="s">
        <v>1380</v>
      </c>
      <c r="L807" s="12" t="s">
        <v>1594</v>
      </c>
      <c r="M807" s="12" t="s">
        <v>1600</v>
      </c>
      <c r="N807" s="12" t="s">
        <v>1599</v>
      </c>
      <c r="O807" s="12" t="s">
        <v>1594</v>
      </c>
      <c r="P807" s="12" t="s">
        <v>1596</v>
      </c>
      <c r="Q807" s="12" t="s">
        <v>1595</v>
      </c>
      <c r="R807" s="6" t="s">
        <v>1597</v>
      </c>
      <c r="S807" s="12" t="s">
        <v>1598</v>
      </c>
      <c r="T807" s="12" t="s">
        <v>1559</v>
      </c>
      <c r="U807" s="2">
        <v>58.48</v>
      </c>
      <c r="V807" s="2" t="s">
        <v>1730</v>
      </c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12" t="s">
        <v>1722</v>
      </c>
      <c r="AM807" s="84"/>
      <c r="AN807" s="84"/>
      <c r="AO807" s="84"/>
      <c r="AP807" s="84"/>
      <c r="AQ807" s="84"/>
      <c r="AR807" s="84"/>
      <c r="AS807" s="84"/>
      <c r="AT807" s="84"/>
      <c r="AU807" s="84">
        <v>59.29712460063898</v>
      </c>
      <c r="AV807" s="84"/>
      <c r="AW807" s="84"/>
      <c r="AX807" s="84"/>
      <c r="AY807" s="84"/>
      <c r="AZ807" s="84"/>
      <c r="BA807" s="84"/>
      <c r="BB807" s="84"/>
      <c r="BC807" s="84"/>
      <c r="BD807" s="84"/>
      <c r="BE807" s="84"/>
      <c r="BF807" s="84"/>
      <c r="BG807" s="84"/>
      <c r="BH807" s="84"/>
      <c r="BI807" s="84"/>
      <c r="BJ807" s="84">
        <v>297.97657082002132</v>
      </c>
      <c r="BK807" s="84"/>
      <c r="BL807" s="84"/>
      <c r="BM807" s="84"/>
      <c r="BN807" s="8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5">
        <v>1180.6176783812568</v>
      </c>
      <c r="BZ807" s="85">
        <v>2771.0330138445156</v>
      </c>
      <c r="CA807" s="85">
        <v>323.74866879659214</v>
      </c>
      <c r="CB807" s="85">
        <v>1196.5921192758256</v>
      </c>
      <c r="CC807" s="85">
        <v>248.5623003194888</v>
      </c>
      <c r="CD807" s="85">
        <v>29.968051118210862</v>
      </c>
      <c r="CE807" s="85">
        <v>159.10543130990419</v>
      </c>
      <c r="CF807" s="85">
        <v>0</v>
      </c>
      <c r="CG807" s="85">
        <v>105.79339723109692</v>
      </c>
      <c r="CH807" s="85">
        <v>20.745473908413206</v>
      </c>
      <c r="CI807" s="85">
        <v>27.561235356762509</v>
      </c>
      <c r="CJ807" s="85">
        <v>3.642172523961662</v>
      </c>
      <c r="CK807" s="85">
        <v>22.215122470713528</v>
      </c>
      <c r="CL807" s="85">
        <v>8.7752928647497335</v>
      </c>
      <c r="CM807" s="85"/>
      <c r="CN807" s="85"/>
      <c r="CO807" s="85"/>
      <c r="CP807" s="85">
        <v>726.73056443024484</v>
      </c>
      <c r="CQ807" s="85"/>
      <c r="CR807" s="85">
        <f t="shared" si="84"/>
        <v>6098.3599574014888</v>
      </c>
      <c r="CS807" s="85">
        <f t="shared" si="85"/>
        <v>6396.33652822151</v>
      </c>
      <c r="CU807" s="23"/>
      <c r="CV807" s="22" t="s">
        <v>130</v>
      </c>
      <c r="CW807" s="1" t="s">
        <v>131</v>
      </c>
    </row>
    <row r="808" spans="1:107" x14ac:dyDescent="0.25">
      <c r="A808" s="6" t="s">
        <v>2819</v>
      </c>
      <c r="B808" s="1" t="s">
        <v>1684</v>
      </c>
      <c r="C808" s="1" t="s">
        <v>177</v>
      </c>
      <c r="D808" s="12" t="str">
        <f t="shared" si="83"/>
        <v>MMA0785</v>
      </c>
      <c r="E808" s="12" t="s">
        <v>1559</v>
      </c>
      <c r="F808" s="12" t="s">
        <v>1560</v>
      </c>
      <c r="G808" s="12" t="s">
        <v>1561</v>
      </c>
      <c r="H808" s="12" t="s">
        <v>1570</v>
      </c>
      <c r="I808" s="12" t="s">
        <v>1418</v>
      </c>
      <c r="J808" s="12" t="s">
        <v>1420</v>
      </c>
      <c r="K808" s="10" t="s">
        <v>1380</v>
      </c>
      <c r="L808" s="12" t="s">
        <v>1594</v>
      </c>
      <c r="M808" s="12" t="s">
        <v>1600</v>
      </c>
      <c r="N808" s="12" t="s">
        <v>1599</v>
      </c>
      <c r="O808" s="12" t="s">
        <v>1594</v>
      </c>
      <c r="P808" s="12" t="s">
        <v>1596</v>
      </c>
      <c r="Q808" s="12" t="s">
        <v>1595</v>
      </c>
      <c r="R808" s="6" t="s">
        <v>1597</v>
      </c>
      <c r="S808" s="12" t="s">
        <v>1598</v>
      </c>
      <c r="T808" s="12" t="s">
        <v>1559</v>
      </c>
      <c r="U808" s="2">
        <v>88.75</v>
      </c>
      <c r="V808" s="2" t="s">
        <v>1730</v>
      </c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12" t="s">
        <v>1722</v>
      </c>
      <c r="AM808" s="84"/>
      <c r="AN808" s="84"/>
      <c r="AO808" s="84"/>
      <c r="AP808" s="84"/>
      <c r="AQ808" s="84"/>
      <c r="AR808" s="84"/>
      <c r="AS808" s="84"/>
      <c r="AT808" s="84"/>
      <c r="AU808" s="84">
        <v>23.290129611166499</v>
      </c>
      <c r="AV808" s="84"/>
      <c r="AW808" s="84"/>
      <c r="AX808" s="84"/>
      <c r="AY808" s="84"/>
      <c r="AZ808" s="84"/>
      <c r="BA808" s="84"/>
      <c r="BB808" s="84"/>
      <c r="BC808" s="84"/>
      <c r="BD808" s="84"/>
      <c r="BE808" s="84"/>
      <c r="BF808" s="84"/>
      <c r="BG808" s="84"/>
      <c r="BH808" s="84"/>
      <c r="BI808" s="84"/>
      <c r="BJ808" s="84">
        <v>81.894317048853438</v>
      </c>
      <c r="BK808" s="84"/>
      <c r="BL808" s="84"/>
      <c r="BM808" s="84"/>
      <c r="BN808" s="8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5">
        <v>240.07976071784648</v>
      </c>
      <c r="BZ808" s="85">
        <v>552.14356929212374</v>
      </c>
      <c r="CA808" s="85">
        <v>66.14157527417747</v>
      </c>
      <c r="CB808" s="85">
        <v>257.62711864406776</v>
      </c>
      <c r="CC808" s="85">
        <v>53.040877367896314</v>
      </c>
      <c r="CD808" s="85">
        <v>6.2213359920239277</v>
      </c>
      <c r="CE808" s="85">
        <v>38.404785643070788</v>
      </c>
      <c r="CF808" s="85">
        <v>1.9940179461615158E-2</v>
      </c>
      <c r="CG808" s="85">
        <v>24.406779661016945</v>
      </c>
      <c r="CH808" s="85">
        <v>5.7826520438683948</v>
      </c>
      <c r="CI808" s="85">
        <v>9.1525423728813582</v>
      </c>
      <c r="CJ808" s="85">
        <v>1.2163509471585243</v>
      </c>
      <c r="CK808" s="85">
        <v>9.5114656031904286</v>
      </c>
      <c r="CL808" s="85">
        <v>2.3928215353938187</v>
      </c>
      <c r="CM808" s="85"/>
      <c r="CN808" s="85"/>
      <c r="CO808" s="85"/>
      <c r="CP808" s="85">
        <v>148.99302093718842</v>
      </c>
      <c r="CQ808" s="85"/>
      <c r="CR808" s="85">
        <f t="shared" si="84"/>
        <v>1266.1415752741777</v>
      </c>
      <c r="CS808" s="85">
        <f t="shared" si="85"/>
        <v>1348.0358923230312</v>
      </c>
      <c r="CU808" s="23"/>
      <c r="CV808" s="22" t="s">
        <v>130</v>
      </c>
      <c r="CW808" s="1" t="s">
        <v>132</v>
      </c>
    </row>
    <row r="809" spans="1:107" x14ac:dyDescent="0.25">
      <c r="A809" s="6" t="s">
        <v>2820</v>
      </c>
      <c r="B809" s="1" t="s">
        <v>1684</v>
      </c>
      <c r="C809" s="1" t="s">
        <v>178</v>
      </c>
      <c r="D809" s="12" t="str">
        <f t="shared" si="83"/>
        <v>MMA0785</v>
      </c>
      <c r="E809" s="12" t="s">
        <v>1559</v>
      </c>
      <c r="F809" s="12" t="s">
        <v>1560</v>
      </c>
      <c r="G809" s="12" t="s">
        <v>1561</v>
      </c>
      <c r="H809" s="12" t="s">
        <v>1570</v>
      </c>
      <c r="I809" s="12" t="s">
        <v>1418</v>
      </c>
      <c r="J809" s="12" t="s">
        <v>1420</v>
      </c>
      <c r="K809" s="10" t="s">
        <v>1380</v>
      </c>
      <c r="L809" s="12" t="s">
        <v>1594</v>
      </c>
      <c r="M809" s="12" t="s">
        <v>1600</v>
      </c>
      <c r="N809" s="12" t="s">
        <v>1599</v>
      </c>
      <c r="O809" s="12" t="s">
        <v>1594</v>
      </c>
      <c r="P809" s="12" t="s">
        <v>1596</v>
      </c>
      <c r="Q809" s="12" t="s">
        <v>1595</v>
      </c>
      <c r="R809" s="6" t="s">
        <v>1597</v>
      </c>
      <c r="S809" s="12" t="s">
        <v>1598</v>
      </c>
      <c r="T809" s="12" t="s">
        <v>1559</v>
      </c>
      <c r="U809" s="2">
        <v>94.31</v>
      </c>
      <c r="V809" s="2" t="s">
        <v>1730</v>
      </c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12" t="s">
        <v>1722</v>
      </c>
      <c r="AM809" s="84"/>
      <c r="AN809" s="84"/>
      <c r="AO809" s="84"/>
      <c r="AP809" s="84"/>
      <c r="AQ809" s="84"/>
      <c r="AR809" s="84"/>
      <c r="AS809" s="84"/>
      <c r="AT809" s="84"/>
      <c r="AU809" s="84">
        <v>15.258302583025831</v>
      </c>
      <c r="AV809" s="84"/>
      <c r="AW809" s="84"/>
      <c r="AX809" s="84"/>
      <c r="AY809" s="84"/>
      <c r="AZ809" s="84"/>
      <c r="BA809" s="84"/>
      <c r="BB809" s="84"/>
      <c r="BC809" s="84"/>
      <c r="BD809" s="84"/>
      <c r="BE809" s="84"/>
      <c r="BF809" s="84"/>
      <c r="BG809" s="84"/>
      <c r="BH809" s="84"/>
      <c r="BI809" s="84"/>
      <c r="BJ809" s="84">
        <v>31.254612546125458</v>
      </c>
      <c r="BK809" s="84"/>
      <c r="BL809" s="84"/>
      <c r="BM809" s="84"/>
      <c r="BN809" s="8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5">
        <v>50.977859778597782</v>
      </c>
      <c r="BZ809" s="85">
        <v>111.38376383763837</v>
      </c>
      <c r="CA809" s="85">
        <v>13.763837638376382</v>
      </c>
      <c r="CB809" s="85">
        <v>54.225092250922508</v>
      </c>
      <c r="CC809" s="85">
        <v>11.789667896678965</v>
      </c>
      <c r="CD809" s="85">
        <v>1.4760147601476015</v>
      </c>
      <c r="CE809" s="85">
        <v>9.7970479704797047</v>
      </c>
      <c r="CF809" s="85">
        <v>0.73800738007380073</v>
      </c>
      <c r="CG809" s="85">
        <v>7.3247232472324715</v>
      </c>
      <c r="CH809" s="85">
        <v>1.5682656826568269</v>
      </c>
      <c r="CI809" s="85">
        <v>4.7970479704797047</v>
      </c>
      <c r="CJ809" s="85">
        <v>0.47970479704797037</v>
      </c>
      <c r="CK809" s="85">
        <v>4.1143911439114396</v>
      </c>
      <c r="CL809" s="85">
        <v>0.46125461254612549</v>
      </c>
      <c r="CM809" s="85"/>
      <c r="CN809" s="85"/>
      <c r="CO809" s="85"/>
      <c r="CP809" s="85">
        <v>37.546125461254611</v>
      </c>
      <c r="CQ809" s="85"/>
      <c r="CR809" s="85">
        <f t="shared" si="84"/>
        <v>272.89667896678964</v>
      </c>
      <c r="CS809" s="85">
        <f t="shared" si="85"/>
        <v>304.15129151291512</v>
      </c>
      <c r="CU809" s="23"/>
      <c r="CV809" s="22" t="s">
        <v>130</v>
      </c>
      <c r="CW809" s="1" t="s">
        <v>133</v>
      </c>
    </row>
    <row r="810" spans="1:107" x14ac:dyDescent="0.25">
      <c r="A810" s="6" t="s">
        <v>2821</v>
      </c>
      <c r="B810" s="1" t="s">
        <v>1684</v>
      </c>
      <c r="C810" s="1" t="s">
        <v>179</v>
      </c>
      <c r="D810" s="12" t="str">
        <f t="shared" si="83"/>
        <v>MMA0785</v>
      </c>
      <c r="E810" s="12" t="s">
        <v>1559</v>
      </c>
      <c r="F810" s="12" t="s">
        <v>1560</v>
      </c>
      <c r="G810" s="12" t="s">
        <v>1561</v>
      </c>
      <c r="H810" s="12" t="s">
        <v>1570</v>
      </c>
      <c r="I810" s="12" t="s">
        <v>1418</v>
      </c>
      <c r="J810" s="12" t="s">
        <v>1420</v>
      </c>
      <c r="K810" s="10" t="s">
        <v>1380</v>
      </c>
      <c r="L810" s="12" t="s">
        <v>1594</v>
      </c>
      <c r="M810" s="12" t="s">
        <v>1600</v>
      </c>
      <c r="N810" s="12" t="s">
        <v>1599</v>
      </c>
      <c r="O810" s="12" t="s">
        <v>1594</v>
      </c>
      <c r="P810" s="12" t="s">
        <v>1596</v>
      </c>
      <c r="Q810" s="12" t="s">
        <v>1595</v>
      </c>
      <c r="R810" s="6" t="s">
        <v>1597</v>
      </c>
      <c r="S810" s="12" t="s">
        <v>1598</v>
      </c>
      <c r="T810" s="12" t="s">
        <v>1559</v>
      </c>
      <c r="U810" s="2">
        <v>92.88</v>
      </c>
      <c r="V810" s="2" t="s">
        <v>1730</v>
      </c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12" t="s">
        <v>1722</v>
      </c>
      <c r="AM810" s="84"/>
      <c r="AN810" s="84"/>
      <c r="AO810" s="84"/>
      <c r="AP810" s="84"/>
      <c r="AQ810" s="84"/>
      <c r="AR810" s="84"/>
      <c r="AS810" s="84"/>
      <c r="AT810" s="84"/>
      <c r="AU810" s="84">
        <v>16.494845360824744</v>
      </c>
      <c r="AV810" s="84"/>
      <c r="AW810" s="84"/>
      <c r="AX810" s="84"/>
      <c r="AY810" s="84"/>
      <c r="AZ810" s="84"/>
      <c r="BA810" s="84"/>
      <c r="BB810" s="84"/>
      <c r="BC810" s="84"/>
      <c r="BD810" s="84"/>
      <c r="BE810" s="84"/>
      <c r="BF810" s="84"/>
      <c r="BG810" s="84"/>
      <c r="BH810" s="84"/>
      <c r="BI810" s="84"/>
      <c r="BJ810" s="84">
        <v>37.793814432989684</v>
      </c>
      <c r="BK810" s="84"/>
      <c r="BL810" s="84"/>
      <c r="BM810" s="84"/>
      <c r="BN810" s="8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5">
        <v>67.731958762886592</v>
      </c>
      <c r="BZ810" s="85">
        <v>149.5257731958763</v>
      </c>
      <c r="CA810" s="85">
        <v>18.597938144329898</v>
      </c>
      <c r="CB810" s="85">
        <v>73.319587628865975</v>
      </c>
      <c r="CC810" s="85">
        <v>15.752577319587628</v>
      </c>
      <c r="CD810" s="85">
        <v>1.8144329896907214</v>
      </c>
      <c r="CE810" s="85">
        <v>13.670103092783505</v>
      </c>
      <c r="CF810" s="85">
        <v>0.68041237113402064</v>
      </c>
      <c r="CG810" s="85">
        <v>9.463917525773196</v>
      </c>
      <c r="CH810" s="85">
        <v>2.474226804123711</v>
      </c>
      <c r="CI810" s="85">
        <v>5.5876288659793811</v>
      </c>
      <c r="CJ810" s="85">
        <v>0.536082474226804</v>
      </c>
      <c r="CK810" s="85">
        <v>4.8453608247422677</v>
      </c>
      <c r="CL810" s="85">
        <v>0.86597938144329889</v>
      </c>
      <c r="CM810" s="85"/>
      <c r="CN810" s="85"/>
      <c r="CO810" s="85"/>
      <c r="CP810" s="85">
        <v>46</v>
      </c>
      <c r="CQ810" s="85"/>
      <c r="CR810" s="85">
        <f t="shared" si="84"/>
        <v>364.86597938144325</v>
      </c>
      <c r="CS810" s="85">
        <f t="shared" si="85"/>
        <v>402.65979381443293</v>
      </c>
      <c r="CU810" s="23"/>
      <c r="CV810" s="22" t="s">
        <v>130</v>
      </c>
      <c r="CW810" s="1" t="s">
        <v>134</v>
      </c>
    </row>
    <row r="811" spans="1:107" x14ac:dyDescent="0.25">
      <c r="A811" s="6" t="s">
        <v>2822</v>
      </c>
      <c r="B811" s="1" t="s">
        <v>1684</v>
      </c>
      <c r="C811" s="1" t="s">
        <v>180</v>
      </c>
      <c r="D811" s="12" t="str">
        <f t="shared" si="83"/>
        <v>MMA0785</v>
      </c>
      <c r="E811" s="12" t="s">
        <v>1559</v>
      </c>
      <c r="F811" s="12" t="s">
        <v>1560</v>
      </c>
      <c r="G811" s="12" t="s">
        <v>1561</v>
      </c>
      <c r="H811" s="12" t="s">
        <v>1570</v>
      </c>
      <c r="I811" s="12" t="s">
        <v>1418</v>
      </c>
      <c r="J811" s="12" t="s">
        <v>1420</v>
      </c>
      <c r="K811" s="10" t="s">
        <v>1380</v>
      </c>
      <c r="L811" s="12" t="s">
        <v>1594</v>
      </c>
      <c r="M811" s="12" t="s">
        <v>1600</v>
      </c>
      <c r="N811" s="12" t="s">
        <v>1599</v>
      </c>
      <c r="O811" s="12" t="s">
        <v>1594</v>
      </c>
      <c r="P811" s="12" t="s">
        <v>1596</v>
      </c>
      <c r="Q811" s="12" t="s">
        <v>1595</v>
      </c>
      <c r="R811" s="6" t="s">
        <v>1597</v>
      </c>
      <c r="S811" s="12" t="s">
        <v>1598</v>
      </c>
      <c r="T811" s="12" t="s">
        <v>1559</v>
      </c>
      <c r="U811" s="2">
        <v>89.94</v>
      </c>
      <c r="V811" s="2" t="s">
        <v>1730</v>
      </c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12" t="s">
        <v>1722</v>
      </c>
      <c r="AM811" s="84"/>
      <c r="AN811" s="84"/>
      <c r="AO811" s="84"/>
      <c r="AP811" s="84"/>
      <c r="AQ811" s="84"/>
      <c r="AR811" s="84"/>
      <c r="AS811" s="84"/>
      <c r="AT811" s="84"/>
      <c r="AU811" s="84">
        <v>20.66734074823054</v>
      </c>
      <c r="AV811" s="84"/>
      <c r="AW811" s="84"/>
      <c r="AX811" s="84"/>
      <c r="AY811" s="84"/>
      <c r="AZ811" s="84"/>
      <c r="BA811" s="84"/>
      <c r="BB811" s="84"/>
      <c r="BC811" s="84"/>
      <c r="BD811" s="84"/>
      <c r="BE811" s="84"/>
      <c r="BF811" s="84"/>
      <c r="BG811" s="84"/>
      <c r="BH811" s="84"/>
      <c r="BI811" s="84"/>
      <c r="BJ811" s="84">
        <v>62.002022244691602</v>
      </c>
      <c r="BK811" s="84"/>
      <c r="BL811" s="84"/>
      <c r="BM811" s="84"/>
      <c r="BN811" s="8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5">
        <v>116.40040444893832</v>
      </c>
      <c r="BZ811" s="85">
        <v>256.82507583417595</v>
      </c>
      <c r="CA811" s="85">
        <v>31.223458038422653</v>
      </c>
      <c r="CB811" s="85">
        <v>125.33872598584428</v>
      </c>
      <c r="CC811" s="85">
        <v>25.500505561172901</v>
      </c>
      <c r="CD811" s="85">
        <v>3.0738119312436809</v>
      </c>
      <c r="CE811" s="85">
        <v>23.114256825075834</v>
      </c>
      <c r="CF811" s="85">
        <v>0.95045500505561165</v>
      </c>
      <c r="CG811" s="85">
        <v>16.359959555106169</v>
      </c>
      <c r="CH811" s="85">
        <v>3.842264914054601</v>
      </c>
      <c r="CI811" s="85">
        <v>7.664307381193125</v>
      </c>
      <c r="CJ811" s="85">
        <v>0.88978766430738121</v>
      </c>
      <c r="CK811" s="85">
        <v>7.2598584428715878</v>
      </c>
      <c r="CL811" s="85">
        <v>1.4155712841253791</v>
      </c>
      <c r="CM811" s="85"/>
      <c r="CN811" s="85"/>
      <c r="CO811" s="85"/>
      <c r="CP811" s="85">
        <v>75.187057633973723</v>
      </c>
      <c r="CQ811" s="85"/>
      <c r="CR811" s="85">
        <f t="shared" si="84"/>
        <v>619.85844287158727</v>
      </c>
      <c r="CS811" s="85">
        <f t="shared" si="85"/>
        <v>681.86046511627887</v>
      </c>
      <c r="CU811" s="23"/>
      <c r="CV811" s="22" t="s">
        <v>130</v>
      </c>
      <c r="CW811" s="1" t="s">
        <v>135</v>
      </c>
    </row>
    <row r="812" spans="1:107" x14ac:dyDescent="0.25">
      <c r="A812" s="6" t="s">
        <v>2823</v>
      </c>
      <c r="B812" s="1" t="s">
        <v>1684</v>
      </c>
      <c r="C812" s="1" t="s">
        <v>181</v>
      </c>
      <c r="D812" s="12" t="str">
        <f t="shared" si="83"/>
        <v>MMA0785</v>
      </c>
      <c r="E812" s="12" t="s">
        <v>1559</v>
      </c>
      <c r="F812" s="12" t="s">
        <v>1560</v>
      </c>
      <c r="G812" s="12" t="s">
        <v>1561</v>
      </c>
      <c r="H812" s="12" t="s">
        <v>1570</v>
      </c>
      <c r="I812" s="12" t="s">
        <v>1418</v>
      </c>
      <c r="J812" s="12" t="s">
        <v>1420</v>
      </c>
      <c r="K812" s="10" t="s">
        <v>1380</v>
      </c>
      <c r="L812" s="12" t="s">
        <v>1594</v>
      </c>
      <c r="M812" s="12" t="s">
        <v>1600</v>
      </c>
      <c r="N812" s="12" t="s">
        <v>1599</v>
      </c>
      <c r="O812" s="12" t="s">
        <v>1594</v>
      </c>
      <c r="P812" s="12" t="s">
        <v>1596</v>
      </c>
      <c r="Q812" s="12" t="s">
        <v>1595</v>
      </c>
      <c r="R812" s="6" t="s">
        <v>1597</v>
      </c>
      <c r="S812" s="12" t="s">
        <v>1598</v>
      </c>
      <c r="T812" s="12" t="s">
        <v>1559</v>
      </c>
      <c r="U812" s="2">
        <v>94.4</v>
      </c>
      <c r="V812" s="2" t="s">
        <v>1730</v>
      </c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12" t="s">
        <v>1722</v>
      </c>
      <c r="AM812" s="84"/>
      <c r="AN812" s="84"/>
      <c r="AO812" s="84"/>
      <c r="AP812" s="84"/>
      <c r="AQ812" s="84"/>
      <c r="AR812" s="84"/>
      <c r="AS812" s="84"/>
      <c r="AT812" s="84"/>
      <c r="AU812" s="84">
        <v>15.79171094580234</v>
      </c>
      <c r="AV812" s="84"/>
      <c r="AW812" s="84"/>
      <c r="AX812" s="84"/>
      <c r="AY812" s="84"/>
      <c r="AZ812" s="84"/>
      <c r="BA812" s="84"/>
      <c r="BB812" s="84"/>
      <c r="BC812" s="84"/>
      <c r="BD812" s="84"/>
      <c r="BE812" s="84"/>
      <c r="BF812" s="84"/>
      <c r="BG812" s="84"/>
      <c r="BH812" s="84"/>
      <c r="BI812" s="84"/>
      <c r="BJ812" s="84">
        <v>25.802337938363443</v>
      </c>
      <c r="BK812" s="84"/>
      <c r="BL812" s="84"/>
      <c r="BM812" s="84"/>
      <c r="BN812" s="8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5">
        <v>41.232731137088201</v>
      </c>
      <c r="BZ812" s="85">
        <v>94.601487778958543</v>
      </c>
      <c r="CA812" s="85">
        <v>11.944739638682252</v>
      </c>
      <c r="CB812" s="85">
        <v>45.696068012752391</v>
      </c>
      <c r="CC812" s="85">
        <v>10.286928799149839</v>
      </c>
      <c r="CD812" s="85">
        <v>1.2539851222104146</v>
      </c>
      <c r="CE812" s="85">
        <v>8.0977683315621682</v>
      </c>
      <c r="CF812" s="85">
        <v>0.76514346439957492</v>
      </c>
      <c r="CG812" s="85">
        <v>40.085015940488837</v>
      </c>
      <c r="CH812" s="85">
        <v>1.1477151965993624</v>
      </c>
      <c r="CI812" s="85">
        <v>3.2943676939426143</v>
      </c>
      <c r="CJ812" s="85">
        <v>0.38257173219978746</v>
      </c>
      <c r="CK812" s="85">
        <v>3.3368756641870347</v>
      </c>
      <c r="CL812" s="85">
        <v>0.34006376195536669</v>
      </c>
      <c r="CM812" s="85"/>
      <c r="CN812" s="85"/>
      <c r="CO812" s="85"/>
      <c r="CP812" s="85">
        <v>30.690754516471841</v>
      </c>
      <c r="CQ812" s="85"/>
      <c r="CR812" s="85">
        <f t="shared" si="84"/>
        <v>262.46546227417645</v>
      </c>
      <c r="CS812" s="85">
        <f t="shared" si="85"/>
        <v>288.2678002125399</v>
      </c>
      <c r="CU812" s="23"/>
      <c r="CV812" s="22" t="s">
        <v>130</v>
      </c>
      <c r="CW812" s="1" t="s">
        <v>136</v>
      </c>
    </row>
    <row r="813" spans="1:107" x14ac:dyDescent="0.25">
      <c r="A813" s="6" t="s">
        <v>2824</v>
      </c>
      <c r="B813" s="1" t="s">
        <v>1684</v>
      </c>
      <c r="C813" s="1" t="s">
        <v>182</v>
      </c>
      <c r="D813" s="12" t="str">
        <f t="shared" si="83"/>
        <v>MMA0785</v>
      </c>
      <c r="E813" s="12" t="s">
        <v>1559</v>
      </c>
      <c r="F813" s="12" t="s">
        <v>1560</v>
      </c>
      <c r="G813" s="12" t="s">
        <v>1561</v>
      </c>
      <c r="H813" s="12" t="s">
        <v>1570</v>
      </c>
      <c r="I813" s="12" t="s">
        <v>1418</v>
      </c>
      <c r="J813" s="12" t="s">
        <v>1420</v>
      </c>
      <c r="K813" s="10" t="s">
        <v>1380</v>
      </c>
      <c r="L813" s="12" t="s">
        <v>1594</v>
      </c>
      <c r="M813" s="12" t="s">
        <v>1600</v>
      </c>
      <c r="N813" s="12" t="s">
        <v>1599</v>
      </c>
      <c r="O813" s="12" t="s">
        <v>1594</v>
      </c>
      <c r="P813" s="12" t="s">
        <v>1596</v>
      </c>
      <c r="Q813" s="12" t="s">
        <v>1595</v>
      </c>
      <c r="R813" s="6" t="s">
        <v>1597</v>
      </c>
      <c r="S813" s="12" t="s">
        <v>1598</v>
      </c>
      <c r="T813" s="12" t="s">
        <v>1559</v>
      </c>
      <c r="U813" s="2">
        <v>93.06</v>
      </c>
      <c r="V813" s="2" t="s">
        <v>1730</v>
      </c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12" t="s">
        <v>1722</v>
      </c>
      <c r="AM813" s="84"/>
      <c r="AN813" s="84"/>
      <c r="AO813" s="84"/>
      <c r="AP813" s="84"/>
      <c r="AQ813" s="84"/>
      <c r="AR813" s="84"/>
      <c r="AS813" s="84"/>
      <c r="AT813" s="84"/>
      <c r="AU813" s="84">
        <v>17.104722792607806</v>
      </c>
      <c r="AV813" s="84"/>
      <c r="AW813" s="84"/>
      <c r="AX813" s="84"/>
      <c r="AY813" s="84"/>
      <c r="AZ813" s="84"/>
      <c r="BA813" s="84"/>
      <c r="BB813" s="84"/>
      <c r="BC813" s="84"/>
      <c r="BD813" s="84"/>
      <c r="BE813" s="84"/>
      <c r="BF813" s="84"/>
      <c r="BG813" s="84"/>
      <c r="BH813" s="84"/>
      <c r="BI813" s="84"/>
      <c r="BJ813" s="84">
        <v>40.616016427104725</v>
      </c>
      <c r="BK813" s="84"/>
      <c r="BL813" s="84"/>
      <c r="BM813" s="84"/>
      <c r="BN813" s="8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5">
        <v>66.180698151950708</v>
      </c>
      <c r="BZ813" s="85">
        <v>147.59753593429159</v>
      </c>
      <c r="CA813" s="85">
        <v>18.295687885010267</v>
      </c>
      <c r="CB813" s="85">
        <v>73.326488706365495</v>
      </c>
      <c r="CC813" s="85">
        <v>15.852156057494868</v>
      </c>
      <c r="CD813" s="85">
        <v>1.8891170431211499</v>
      </c>
      <c r="CE813" s="85">
        <v>13.326488706365504</v>
      </c>
      <c r="CF813" s="85">
        <v>0.67761806981519512</v>
      </c>
      <c r="CG813" s="85">
        <v>9.1991786447638617</v>
      </c>
      <c r="CH813" s="85">
        <v>2.0944558521560577</v>
      </c>
      <c r="CI813" s="85">
        <v>6.0985626283367562</v>
      </c>
      <c r="CJ813" s="85">
        <v>0.65708418891170439</v>
      </c>
      <c r="CK813" s="85">
        <v>5.1540041067761813</v>
      </c>
      <c r="CL813" s="85">
        <v>0.88295687885010266</v>
      </c>
      <c r="CM813" s="85"/>
      <c r="CN813" s="85"/>
      <c r="CO813" s="85"/>
      <c r="CP813" s="85">
        <v>47.74127310061602</v>
      </c>
      <c r="CQ813" s="85"/>
      <c r="CR813" s="85">
        <f t="shared" si="84"/>
        <v>361.23203285420948</v>
      </c>
      <c r="CS813" s="85">
        <f t="shared" si="85"/>
        <v>401.84804928131422</v>
      </c>
      <c r="CU813" s="23"/>
      <c r="CV813" s="22" t="s">
        <v>130</v>
      </c>
      <c r="CW813" s="1" t="s">
        <v>137</v>
      </c>
    </row>
    <row r="814" spans="1:107" x14ac:dyDescent="0.25">
      <c r="A814" s="6" t="s">
        <v>2825</v>
      </c>
      <c r="B814" s="1" t="s">
        <v>1684</v>
      </c>
      <c r="C814" s="1" t="s">
        <v>183</v>
      </c>
      <c r="D814" s="12" t="str">
        <f t="shared" si="83"/>
        <v>MMA0785</v>
      </c>
      <c r="E814" s="12" t="s">
        <v>1559</v>
      </c>
      <c r="F814" s="12" t="s">
        <v>1560</v>
      </c>
      <c r="G814" s="12" t="s">
        <v>1561</v>
      </c>
      <c r="H814" s="12" t="s">
        <v>1570</v>
      </c>
      <c r="I814" s="12" t="s">
        <v>1418</v>
      </c>
      <c r="J814" s="12" t="s">
        <v>1420</v>
      </c>
      <c r="K814" s="10" t="s">
        <v>1380</v>
      </c>
      <c r="L814" s="12" t="s">
        <v>1594</v>
      </c>
      <c r="M814" s="12" t="s">
        <v>1600</v>
      </c>
      <c r="N814" s="12" t="s">
        <v>1599</v>
      </c>
      <c r="O814" s="12" t="s">
        <v>1594</v>
      </c>
      <c r="P814" s="12" t="s">
        <v>1596</v>
      </c>
      <c r="Q814" s="12" t="s">
        <v>1595</v>
      </c>
      <c r="R814" s="6" t="s">
        <v>1597</v>
      </c>
      <c r="S814" s="12" t="s">
        <v>1598</v>
      </c>
      <c r="T814" s="12" t="s">
        <v>1559</v>
      </c>
      <c r="U814" s="2">
        <v>84.51</v>
      </c>
      <c r="V814" s="2" t="s">
        <v>1730</v>
      </c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12" t="s">
        <v>1722</v>
      </c>
      <c r="AM814" s="84"/>
      <c r="AN814" s="84"/>
      <c r="AO814" s="84"/>
      <c r="AP814" s="84"/>
      <c r="AQ814" s="84"/>
      <c r="AR814" s="84"/>
      <c r="AS814" s="84"/>
      <c r="AT814" s="84"/>
      <c r="AU814" s="84">
        <v>28.08988764044944</v>
      </c>
      <c r="AV814" s="84"/>
      <c r="AW814" s="84"/>
      <c r="AX814" s="84"/>
      <c r="AY814" s="84"/>
      <c r="AZ814" s="84"/>
      <c r="BA814" s="84"/>
      <c r="BB814" s="84"/>
      <c r="BC814" s="84"/>
      <c r="BD814" s="84"/>
      <c r="BE814" s="84"/>
      <c r="BF814" s="84"/>
      <c r="BG814" s="84"/>
      <c r="BH814" s="84"/>
      <c r="BI814" s="84"/>
      <c r="BJ814" s="84">
        <v>96.281920326864153</v>
      </c>
      <c r="BK814" s="84"/>
      <c r="BL814" s="84"/>
      <c r="BM814" s="84"/>
      <c r="BN814" s="8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5">
        <v>138.61082737487229</v>
      </c>
      <c r="BZ814" s="85">
        <v>310.11235955056185</v>
      </c>
      <c r="CA814" s="85">
        <v>38.038815117466804</v>
      </c>
      <c r="CB814" s="85">
        <v>161.94075587334015</v>
      </c>
      <c r="CC814" s="85">
        <v>33.217568947906024</v>
      </c>
      <c r="CD814" s="85">
        <v>4.0449438202247183</v>
      </c>
      <c r="CE814" s="85">
        <v>32.420837589376916</v>
      </c>
      <c r="CF814" s="85">
        <v>1.797752808988764</v>
      </c>
      <c r="CG814" s="85">
        <v>23.329928498467826</v>
      </c>
      <c r="CH814" s="85">
        <v>4.6578140960163434</v>
      </c>
      <c r="CI814" s="85">
        <v>10.704800817160367</v>
      </c>
      <c r="CJ814" s="85">
        <v>1.3483146067415732</v>
      </c>
      <c r="CK814" s="85">
        <v>11.215526046986723</v>
      </c>
      <c r="CL814" s="85">
        <v>2.9213483146067416</v>
      </c>
      <c r="CM814" s="85"/>
      <c r="CN814" s="85"/>
      <c r="CO814" s="85"/>
      <c r="CP814" s="85">
        <v>93.421859039836562</v>
      </c>
      <c r="CQ814" s="85"/>
      <c r="CR814" s="85">
        <f t="shared" si="84"/>
        <v>774.361593462717</v>
      </c>
      <c r="CS814" s="85">
        <f t="shared" si="85"/>
        <v>870.64351378958111</v>
      </c>
      <c r="CU814" s="23"/>
      <c r="CV814" s="22" t="s">
        <v>130</v>
      </c>
      <c r="CW814" s="1" t="s">
        <v>138</v>
      </c>
    </row>
    <row r="815" spans="1:107" x14ac:dyDescent="0.25">
      <c r="A815" s="6" t="s">
        <v>2826</v>
      </c>
      <c r="B815" s="1" t="s">
        <v>1684</v>
      </c>
      <c r="C815" s="1" t="s">
        <v>184</v>
      </c>
      <c r="D815" s="12" t="str">
        <f t="shared" si="83"/>
        <v>MMA0785</v>
      </c>
      <c r="E815" s="12" t="s">
        <v>1559</v>
      </c>
      <c r="F815" s="12" t="s">
        <v>1560</v>
      </c>
      <c r="G815" s="12" t="s">
        <v>1561</v>
      </c>
      <c r="H815" s="12" t="s">
        <v>1570</v>
      </c>
      <c r="I815" s="12" t="s">
        <v>1418</v>
      </c>
      <c r="J815" s="12" t="s">
        <v>1420</v>
      </c>
      <c r="K815" s="10" t="s">
        <v>1380</v>
      </c>
      <c r="L815" s="12" t="s">
        <v>1594</v>
      </c>
      <c r="M815" s="12" t="s">
        <v>1600</v>
      </c>
      <c r="N815" s="12" t="s">
        <v>1599</v>
      </c>
      <c r="O815" s="12" t="s">
        <v>1594</v>
      </c>
      <c r="P815" s="12" t="s">
        <v>1596</v>
      </c>
      <c r="Q815" s="12" t="s">
        <v>1595</v>
      </c>
      <c r="R815" s="6" t="s">
        <v>1597</v>
      </c>
      <c r="S815" s="12" t="s">
        <v>1598</v>
      </c>
      <c r="T815" s="12" t="s">
        <v>1559</v>
      </c>
      <c r="U815" s="2">
        <v>59.35</v>
      </c>
      <c r="V815" s="2" t="s">
        <v>1730</v>
      </c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12" t="s">
        <v>1722</v>
      </c>
      <c r="AM815" s="84"/>
      <c r="AN815" s="84"/>
      <c r="AO815" s="84"/>
      <c r="AP815" s="84"/>
      <c r="AQ815" s="84"/>
      <c r="AR815" s="84"/>
      <c r="AS815" s="84"/>
      <c r="AT815" s="84"/>
      <c r="AU815" s="84">
        <v>64.718875502008032</v>
      </c>
      <c r="AV815" s="84"/>
      <c r="AW815" s="84"/>
      <c r="AX815" s="84"/>
      <c r="AY815" s="84"/>
      <c r="AZ815" s="84"/>
      <c r="BA815" s="84"/>
      <c r="BB815" s="84"/>
      <c r="BC815" s="84"/>
      <c r="BD815" s="84"/>
      <c r="BE815" s="84"/>
      <c r="BF815" s="84"/>
      <c r="BG815" s="84"/>
      <c r="BH815" s="84"/>
      <c r="BI815" s="84"/>
      <c r="BJ815" s="84">
        <v>331.92771084337352</v>
      </c>
      <c r="BK815" s="84"/>
      <c r="BL815" s="84"/>
      <c r="BM815" s="84"/>
      <c r="BN815" s="8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5">
        <v>1231.1244979919679</v>
      </c>
      <c r="BZ815" s="85">
        <v>2897.5903614457839</v>
      </c>
      <c r="CA815" s="85">
        <v>339.55823293172693</v>
      </c>
      <c r="CB815" s="85">
        <v>1248.1927710843374</v>
      </c>
      <c r="CC815" s="85">
        <v>259.43775100401604</v>
      </c>
      <c r="CD815" s="85">
        <v>31.445783132530124</v>
      </c>
      <c r="CE815" s="85">
        <v>171.60642570281129</v>
      </c>
      <c r="CF815" s="85">
        <v>0</v>
      </c>
      <c r="CG815" s="85">
        <v>116.04417670682732</v>
      </c>
      <c r="CH815" s="85">
        <v>23.07228915662651</v>
      </c>
      <c r="CI815" s="85">
        <v>29.658634538152608</v>
      </c>
      <c r="CJ815" s="85">
        <v>4.0361445783132535</v>
      </c>
      <c r="CK815" s="85">
        <v>24.016064257028113</v>
      </c>
      <c r="CL815" s="85">
        <v>8.3734939759036155</v>
      </c>
      <c r="CM815" s="85"/>
      <c r="CN815" s="85"/>
      <c r="CO815" s="85"/>
      <c r="CP815" s="85">
        <v>765.46184738955822</v>
      </c>
      <c r="CQ815" s="85"/>
      <c r="CR815" s="85">
        <f t="shared" si="84"/>
        <v>6384.1566265060237</v>
      </c>
      <c r="CS815" s="85">
        <f t="shared" si="85"/>
        <v>6716.0843373493972</v>
      </c>
      <c r="CU815" s="23"/>
      <c r="CV815" s="22" t="s">
        <v>130</v>
      </c>
      <c r="CW815" s="1" t="s">
        <v>139</v>
      </c>
    </row>
    <row r="816" spans="1:107" x14ac:dyDescent="0.25">
      <c r="A816" s="6" t="s">
        <v>2827</v>
      </c>
      <c r="B816" s="1" t="s">
        <v>1684</v>
      </c>
      <c r="C816" s="1" t="s">
        <v>185</v>
      </c>
      <c r="D816" s="12" t="str">
        <f t="shared" si="83"/>
        <v>MMA0785</v>
      </c>
      <c r="E816" s="12" t="s">
        <v>1559</v>
      </c>
      <c r="F816" s="12" t="s">
        <v>1560</v>
      </c>
      <c r="G816" s="12" t="s">
        <v>1561</v>
      </c>
      <c r="H816" s="12" t="s">
        <v>1570</v>
      </c>
      <c r="I816" s="12" t="s">
        <v>1418</v>
      </c>
      <c r="J816" s="12" t="s">
        <v>1420</v>
      </c>
      <c r="K816" s="10" t="s">
        <v>1380</v>
      </c>
      <c r="L816" s="12" t="s">
        <v>1594</v>
      </c>
      <c r="M816" s="12" t="s">
        <v>1600</v>
      </c>
      <c r="N816" s="12" t="s">
        <v>1599</v>
      </c>
      <c r="O816" s="12" t="s">
        <v>1594</v>
      </c>
      <c r="P816" s="12" t="s">
        <v>1596</v>
      </c>
      <c r="Q816" s="12" t="s">
        <v>1595</v>
      </c>
      <c r="R816" s="6" t="s">
        <v>1597</v>
      </c>
      <c r="S816" s="12" t="s">
        <v>1598</v>
      </c>
      <c r="T816" s="12" t="s">
        <v>1559</v>
      </c>
      <c r="U816" s="2">
        <v>92.95</v>
      </c>
      <c r="V816" s="2" t="s">
        <v>1730</v>
      </c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12" t="s">
        <v>1722</v>
      </c>
      <c r="AM816" s="84"/>
      <c r="AN816" s="84"/>
      <c r="AO816" s="84"/>
      <c r="AP816" s="84"/>
      <c r="AQ816" s="84"/>
      <c r="AR816" s="84"/>
      <c r="AS816" s="84"/>
      <c r="AT816" s="84"/>
      <c r="AU816" s="84">
        <v>17.160493827160494</v>
      </c>
      <c r="AV816" s="84"/>
      <c r="AW816" s="84"/>
      <c r="AX816" s="84"/>
      <c r="AY816" s="84"/>
      <c r="AZ816" s="84"/>
      <c r="BA816" s="84"/>
      <c r="BB816" s="84"/>
      <c r="BC816" s="84"/>
      <c r="BD816" s="84"/>
      <c r="BE816" s="84"/>
      <c r="BF816" s="84"/>
      <c r="BG816" s="84"/>
      <c r="BH816" s="84"/>
      <c r="BI816" s="84"/>
      <c r="BJ816" s="84">
        <v>62.07818930041153</v>
      </c>
      <c r="BK816" s="84"/>
      <c r="BL816" s="84"/>
      <c r="BM816" s="84"/>
      <c r="BN816" s="8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5">
        <v>124.83539094650207</v>
      </c>
      <c r="BZ816" s="85">
        <v>284.56790123456796</v>
      </c>
      <c r="CA816" s="85">
        <v>34.897119341563787</v>
      </c>
      <c r="CB816" s="85">
        <v>137.13991769547326</v>
      </c>
      <c r="CC816" s="85">
        <v>28.683127572016463</v>
      </c>
      <c r="CD816" s="85">
        <v>3.3950617283950617</v>
      </c>
      <c r="CE816" s="85">
        <v>23.189300411522634</v>
      </c>
      <c r="CF816" s="85">
        <v>0.67901234567901247</v>
      </c>
      <c r="CG816" s="85">
        <v>16.790123456790127</v>
      </c>
      <c r="CH816" s="85">
        <v>4.0123456790123457</v>
      </c>
      <c r="CI816" s="85">
        <v>7.6748971193415638</v>
      </c>
      <c r="CJ816" s="85">
        <v>0.78189300411522644</v>
      </c>
      <c r="CK816" s="85">
        <v>7.1604938271604945</v>
      </c>
      <c r="CL816" s="85">
        <v>1.3168724279835393</v>
      </c>
      <c r="CM816" s="85"/>
      <c r="CN816" s="85"/>
      <c r="CO816" s="85"/>
      <c r="CP816" s="85">
        <v>84.444444444444443</v>
      </c>
      <c r="CQ816" s="85"/>
      <c r="CR816" s="85">
        <f t="shared" si="84"/>
        <v>675.12345679012344</v>
      </c>
      <c r="CS816" s="85">
        <f t="shared" si="85"/>
        <v>737.20164609053495</v>
      </c>
      <c r="CU816" s="23"/>
      <c r="CV816" s="22" t="s">
        <v>130</v>
      </c>
      <c r="CW816" s="1" t="s">
        <v>140</v>
      </c>
    </row>
    <row r="817" spans="1:101" x14ac:dyDescent="0.25">
      <c r="A817" s="6" t="s">
        <v>2828</v>
      </c>
      <c r="B817" s="1" t="s">
        <v>1684</v>
      </c>
      <c r="C817" s="1" t="s">
        <v>186</v>
      </c>
      <c r="D817" s="12" t="str">
        <f t="shared" si="83"/>
        <v>MMA0785</v>
      </c>
      <c r="E817" s="12" t="s">
        <v>1559</v>
      </c>
      <c r="F817" s="12" t="s">
        <v>1560</v>
      </c>
      <c r="G817" s="12" t="s">
        <v>1561</v>
      </c>
      <c r="H817" s="12" t="s">
        <v>1570</v>
      </c>
      <c r="I817" s="12" t="s">
        <v>1418</v>
      </c>
      <c r="J817" s="12" t="s">
        <v>1420</v>
      </c>
      <c r="K817" s="10" t="s">
        <v>1380</v>
      </c>
      <c r="L817" s="12" t="s">
        <v>1594</v>
      </c>
      <c r="M817" s="12" t="s">
        <v>1600</v>
      </c>
      <c r="N817" s="12" t="s">
        <v>1599</v>
      </c>
      <c r="O817" s="12" t="s">
        <v>1594</v>
      </c>
      <c r="P817" s="12" t="s">
        <v>1596</v>
      </c>
      <c r="Q817" s="12" t="s">
        <v>1595</v>
      </c>
      <c r="R817" s="6" t="s">
        <v>1597</v>
      </c>
      <c r="S817" s="12" t="s">
        <v>1598</v>
      </c>
      <c r="T817" s="12" t="s">
        <v>1559</v>
      </c>
      <c r="U817" s="2">
        <v>94.36</v>
      </c>
      <c r="V817" s="2" t="s">
        <v>1730</v>
      </c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12" t="s">
        <v>1722</v>
      </c>
      <c r="AM817" s="84"/>
      <c r="AN817" s="84"/>
      <c r="AO817" s="84"/>
      <c r="AP817" s="84"/>
      <c r="AQ817" s="84"/>
      <c r="AR817" s="84"/>
      <c r="AS817" s="84"/>
      <c r="AT817" s="84"/>
      <c r="AU817" s="84">
        <v>15.652173913043477</v>
      </c>
      <c r="AV817" s="84"/>
      <c r="AW817" s="84"/>
      <c r="AX817" s="84"/>
      <c r="AY817" s="84"/>
      <c r="AZ817" s="84"/>
      <c r="BA817" s="84"/>
      <c r="BB817" s="84"/>
      <c r="BC817" s="84"/>
      <c r="BD817" s="84"/>
      <c r="BE817" s="84"/>
      <c r="BF817" s="84"/>
      <c r="BG817" s="84"/>
      <c r="BH817" s="84"/>
      <c r="BI817" s="84"/>
      <c r="BJ817" s="84">
        <v>24.513457556935819</v>
      </c>
      <c r="BK817" s="84"/>
      <c r="BL817" s="84"/>
      <c r="BM817" s="84"/>
      <c r="BN817" s="8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5">
        <v>37.598343685300215</v>
      </c>
      <c r="BZ817" s="85">
        <v>87.971014492753596</v>
      </c>
      <c r="CA817" s="85">
        <v>10.952380952380953</v>
      </c>
      <c r="CB817" s="85">
        <v>41.283643892339548</v>
      </c>
      <c r="CC817" s="85">
        <v>9.3374741200828151</v>
      </c>
      <c r="CD817" s="85">
        <v>1.1180124223602483</v>
      </c>
      <c r="CE817" s="85">
        <v>7.4327122153209109</v>
      </c>
      <c r="CF817" s="85">
        <v>0.93167701863354024</v>
      </c>
      <c r="CG817" s="85">
        <v>32.215320910973084</v>
      </c>
      <c r="CH817" s="85">
        <v>0.93167701863354024</v>
      </c>
      <c r="CI817" s="85">
        <v>3.2505175983436851</v>
      </c>
      <c r="CJ817" s="85">
        <v>0.31055900621118016</v>
      </c>
      <c r="CK817" s="85">
        <v>3.1884057971014492</v>
      </c>
      <c r="CL817" s="85">
        <v>0.20703933747412007</v>
      </c>
      <c r="CM817" s="85"/>
      <c r="CN817" s="85"/>
      <c r="CO817" s="85"/>
      <c r="CP817" s="85">
        <v>29.089026915113873</v>
      </c>
      <c r="CQ817" s="85"/>
      <c r="CR817" s="85">
        <f t="shared" si="84"/>
        <v>236.72877846790888</v>
      </c>
      <c r="CS817" s="85">
        <f t="shared" si="85"/>
        <v>261.24223602484471</v>
      </c>
      <c r="CU817" s="23"/>
      <c r="CV817" s="22" t="s">
        <v>130</v>
      </c>
      <c r="CW817" s="1" t="s">
        <v>141</v>
      </c>
    </row>
    <row r="818" spans="1:101" x14ac:dyDescent="0.25">
      <c r="A818" s="6" t="s">
        <v>2829</v>
      </c>
      <c r="B818" s="1" t="s">
        <v>1684</v>
      </c>
      <c r="C818" s="1" t="s">
        <v>187</v>
      </c>
      <c r="D818" s="12" t="str">
        <f t="shared" si="83"/>
        <v>MMA0785</v>
      </c>
      <c r="E818" s="12" t="s">
        <v>1559</v>
      </c>
      <c r="F818" s="12" t="s">
        <v>1560</v>
      </c>
      <c r="G818" s="12" t="s">
        <v>1561</v>
      </c>
      <c r="H818" s="12" t="s">
        <v>1570</v>
      </c>
      <c r="I818" s="12" t="s">
        <v>1418</v>
      </c>
      <c r="J818" s="12" t="s">
        <v>1420</v>
      </c>
      <c r="K818" s="10" t="s">
        <v>1380</v>
      </c>
      <c r="L818" s="12" t="s">
        <v>1594</v>
      </c>
      <c r="M818" s="12" t="s">
        <v>1600</v>
      </c>
      <c r="N818" s="12" t="s">
        <v>1599</v>
      </c>
      <c r="O818" s="12" t="s">
        <v>1594</v>
      </c>
      <c r="P818" s="12" t="s">
        <v>1596</v>
      </c>
      <c r="Q818" s="12" t="s">
        <v>1595</v>
      </c>
      <c r="R818" s="6" t="s">
        <v>1597</v>
      </c>
      <c r="S818" s="12" t="s">
        <v>1598</v>
      </c>
      <c r="T818" s="12" t="s">
        <v>1559</v>
      </c>
      <c r="U818" s="2">
        <v>94.1</v>
      </c>
      <c r="V818" s="2" t="s">
        <v>1730</v>
      </c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12" t="s">
        <v>1722</v>
      </c>
      <c r="AM818" s="84"/>
      <c r="AN818" s="84"/>
      <c r="AO818" s="84"/>
      <c r="AP818" s="84"/>
      <c r="AQ818" s="84"/>
      <c r="AR818" s="84"/>
      <c r="AS818" s="84"/>
      <c r="AT818" s="84"/>
      <c r="AU818" s="84">
        <v>14.990619136960602</v>
      </c>
      <c r="AV818" s="84"/>
      <c r="AW818" s="84"/>
      <c r="AX818" s="84"/>
      <c r="AY818" s="84"/>
      <c r="AZ818" s="84"/>
      <c r="BA818" s="84"/>
      <c r="BB818" s="84"/>
      <c r="BC818" s="84"/>
      <c r="BD818" s="84"/>
      <c r="BE818" s="84"/>
      <c r="BF818" s="84"/>
      <c r="BG818" s="84"/>
      <c r="BH818" s="84"/>
      <c r="BI818" s="84"/>
      <c r="BJ818" s="84">
        <v>31.519699812382743</v>
      </c>
      <c r="BK818" s="84"/>
      <c r="BL818" s="84"/>
      <c r="BM818" s="84"/>
      <c r="BN818" s="8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5">
        <v>48.236397748592879</v>
      </c>
      <c r="BZ818" s="85">
        <v>106.58536585365856</v>
      </c>
      <c r="CA818" s="85">
        <v>13.395872420262664</v>
      </c>
      <c r="CB818" s="85">
        <v>52.288930581613506</v>
      </c>
      <c r="CC818" s="85">
        <v>11.632270168855534</v>
      </c>
      <c r="CD818" s="85">
        <v>1.3696060037523452</v>
      </c>
      <c r="CE818" s="85">
        <v>9.8499061913696053</v>
      </c>
      <c r="CF818" s="85">
        <v>0.91932457786116317</v>
      </c>
      <c r="CG818" s="85">
        <v>7.0731707317073162</v>
      </c>
      <c r="CH818" s="85">
        <v>1.425891181988743</v>
      </c>
      <c r="CI818" s="85">
        <v>5.0093808630394001</v>
      </c>
      <c r="CJ818" s="85">
        <v>0.46904315196998125</v>
      </c>
      <c r="CK818" s="85">
        <v>4.0900562851782372</v>
      </c>
      <c r="CL818" s="85">
        <v>0.58161350844277671</v>
      </c>
      <c r="CM818" s="85"/>
      <c r="CN818" s="85"/>
      <c r="CO818" s="85"/>
      <c r="CP818" s="85">
        <v>34.108818011257036</v>
      </c>
      <c r="CQ818" s="85"/>
      <c r="CR818" s="85">
        <f t="shared" si="84"/>
        <v>262.92682926829275</v>
      </c>
      <c r="CS818" s="85">
        <f t="shared" si="85"/>
        <v>294.44652908067548</v>
      </c>
      <c r="CU818" s="23"/>
      <c r="CV818" s="22" t="s">
        <v>130</v>
      </c>
      <c r="CW818" s="1" t="s">
        <v>142</v>
      </c>
    </row>
    <row r="819" spans="1:101" x14ac:dyDescent="0.25">
      <c r="A819" s="6" t="s">
        <v>2830</v>
      </c>
      <c r="B819" s="1" t="s">
        <v>1684</v>
      </c>
      <c r="C819" s="1" t="s">
        <v>188</v>
      </c>
      <c r="D819" s="12" t="str">
        <f t="shared" si="83"/>
        <v>MMA0785</v>
      </c>
      <c r="E819" s="12" t="s">
        <v>1559</v>
      </c>
      <c r="F819" s="12" t="s">
        <v>1560</v>
      </c>
      <c r="G819" s="12" t="s">
        <v>1561</v>
      </c>
      <c r="H819" s="12" t="s">
        <v>1570</v>
      </c>
      <c r="I819" s="12" t="s">
        <v>1418</v>
      </c>
      <c r="J819" s="12" t="s">
        <v>1420</v>
      </c>
      <c r="K819" s="10" t="s">
        <v>1380</v>
      </c>
      <c r="L819" s="12" t="s">
        <v>1594</v>
      </c>
      <c r="M819" s="12" t="s">
        <v>1600</v>
      </c>
      <c r="N819" s="12" t="s">
        <v>1599</v>
      </c>
      <c r="O819" s="12" t="s">
        <v>1594</v>
      </c>
      <c r="P819" s="12" t="s">
        <v>1596</v>
      </c>
      <c r="Q819" s="12" t="s">
        <v>1595</v>
      </c>
      <c r="R819" s="6" t="s">
        <v>1597</v>
      </c>
      <c r="S819" s="12" t="s">
        <v>1598</v>
      </c>
      <c r="T819" s="12" t="s">
        <v>1559</v>
      </c>
      <c r="U819" s="2">
        <v>92.9</v>
      </c>
      <c r="V819" s="2" t="s">
        <v>1730</v>
      </c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12" t="s">
        <v>1722</v>
      </c>
      <c r="AM819" s="84"/>
      <c r="AN819" s="84"/>
      <c r="AO819" s="84"/>
      <c r="AP819" s="84"/>
      <c r="AQ819" s="84"/>
      <c r="AR819" s="84"/>
      <c r="AS819" s="84"/>
      <c r="AT819" s="84"/>
      <c r="AU819" s="84">
        <v>15.562130177514792</v>
      </c>
      <c r="AV819" s="84"/>
      <c r="AW819" s="84"/>
      <c r="AX819" s="84"/>
      <c r="AY819" s="84"/>
      <c r="AZ819" s="84"/>
      <c r="BA819" s="84"/>
      <c r="BB819" s="84"/>
      <c r="BC819" s="84"/>
      <c r="BD819" s="84"/>
      <c r="BE819" s="84"/>
      <c r="BF819" s="84"/>
      <c r="BG819" s="84"/>
      <c r="BH819" s="84"/>
      <c r="BI819" s="84"/>
      <c r="BJ819" s="84">
        <v>40.946745562130182</v>
      </c>
      <c r="BK819" s="84"/>
      <c r="BL819" s="84"/>
      <c r="BM819" s="84"/>
      <c r="BN819" s="8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5">
        <v>67.357001972386584</v>
      </c>
      <c r="BZ819" s="85">
        <v>144.39842209072975</v>
      </c>
      <c r="CA819" s="85">
        <v>18.205128205128204</v>
      </c>
      <c r="CB819" s="85">
        <v>72.840236686390526</v>
      </c>
      <c r="CC819" s="85">
        <v>15.345167652859958</v>
      </c>
      <c r="CD819" s="85">
        <v>1.8145956607495068</v>
      </c>
      <c r="CE819" s="85">
        <v>14.142011834319526</v>
      </c>
      <c r="CF819" s="85">
        <v>0.5325443786982248</v>
      </c>
      <c r="CG819" s="85">
        <v>9.5266272189349106</v>
      </c>
      <c r="CH819" s="85">
        <v>2.3865877712031556</v>
      </c>
      <c r="CI819" s="85">
        <v>5.5029585798816569</v>
      </c>
      <c r="CJ819" s="85">
        <v>0.55226824457593682</v>
      </c>
      <c r="CK819" s="85">
        <v>5.1282051282051277</v>
      </c>
      <c r="CL819" s="85">
        <v>0.82840236686390523</v>
      </c>
      <c r="CM819" s="85"/>
      <c r="CN819" s="85"/>
      <c r="CO819" s="85"/>
      <c r="CP819" s="85">
        <v>46.272189349112423</v>
      </c>
      <c r="CQ819" s="85"/>
      <c r="CR819" s="85">
        <f t="shared" si="84"/>
        <v>358.56015779092689</v>
      </c>
      <c r="CS819" s="85">
        <f t="shared" si="85"/>
        <v>399.50690335305706</v>
      </c>
      <c r="CU819" s="23"/>
      <c r="CV819" s="22" t="s">
        <v>130</v>
      </c>
      <c r="CW819" s="1" t="s">
        <v>143</v>
      </c>
    </row>
    <row r="820" spans="1:101" x14ac:dyDescent="0.25">
      <c r="A820" s="6" t="s">
        <v>2831</v>
      </c>
      <c r="B820" s="1" t="s">
        <v>1684</v>
      </c>
      <c r="C820" s="1" t="s">
        <v>189</v>
      </c>
      <c r="D820" s="12" t="str">
        <f t="shared" si="83"/>
        <v>MMA0785</v>
      </c>
      <c r="E820" s="12" t="s">
        <v>1559</v>
      </c>
      <c r="F820" s="12" t="s">
        <v>1560</v>
      </c>
      <c r="G820" s="12" t="s">
        <v>1561</v>
      </c>
      <c r="H820" s="12" t="s">
        <v>1570</v>
      </c>
      <c r="I820" s="12" t="s">
        <v>1418</v>
      </c>
      <c r="J820" s="12" t="s">
        <v>1420</v>
      </c>
      <c r="K820" s="10" t="s">
        <v>1380</v>
      </c>
      <c r="L820" s="12" t="s">
        <v>1594</v>
      </c>
      <c r="M820" s="12" t="s">
        <v>1600</v>
      </c>
      <c r="N820" s="12" t="s">
        <v>1599</v>
      </c>
      <c r="O820" s="12" t="s">
        <v>1594</v>
      </c>
      <c r="P820" s="12" t="s">
        <v>1596</v>
      </c>
      <c r="Q820" s="12" t="s">
        <v>1595</v>
      </c>
      <c r="R820" s="6" t="s">
        <v>1597</v>
      </c>
      <c r="S820" s="12" t="s">
        <v>1598</v>
      </c>
      <c r="T820" s="12" t="s">
        <v>1559</v>
      </c>
      <c r="U820" s="2">
        <v>91.39</v>
      </c>
      <c r="V820" s="2" t="s">
        <v>1730</v>
      </c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12" t="s">
        <v>1722</v>
      </c>
      <c r="AM820" s="84"/>
      <c r="AN820" s="84"/>
      <c r="AO820" s="84"/>
      <c r="AP820" s="84"/>
      <c r="AQ820" s="84"/>
      <c r="AR820" s="84"/>
      <c r="AS820" s="84"/>
      <c r="AT820" s="84"/>
      <c r="AU820" s="84">
        <v>18.336520076481836</v>
      </c>
      <c r="AV820" s="84"/>
      <c r="AW820" s="84"/>
      <c r="AX820" s="84"/>
      <c r="AY820" s="84"/>
      <c r="AZ820" s="84"/>
      <c r="BA820" s="84"/>
      <c r="BB820" s="84"/>
      <c r="BC820" s="84"/>
      <c r="BD820" s="84"/>
      <c r="BE820" s="84"/>
      <c r="BF820" s="84"/>
      <c r="BG820" s="84"/>
      <c r="BH820" s="84"/>
      <c r="BI820" s="84"/>
      <c r="BJ820" s="84">
        <v>53.996175908221787</v>
      </c>
      <c r="BK820" s="84"/>
      <c r="BL820" s="84"/>
      <c r="BM820" s="84"/>
      <c r="BN820" s="8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5">
        <v>97.705544933078414</v>
      </c>
      <c r="BZ820" s="85">
        <v>217.97323135755258</v>
      </c>
      <c r="CA820" s="85">
        <v>27.170172084130023</v>
      </c>
      <c r="CB820" s="85">
        <v>107.0172084130019</v>
      </c>
      <c r="CC820" s="85">
        <v>21.73996175908222</v>
      </c>
      <c r="CD820" s="85">
        <v>2.6577437858508604</v>
      </c>
      <c r="CE820" s="85">
        <v>20.210325047801145</v>
      </c>
      <c r="CF820" s="85">
        <v>0.55449330783938811</v>
      </c>
      <c r="CG820" s="85">
        <v>13.594646271510516</v>
      </c>
      <c r="CH820" s="85">
        <v>3.3460803059273427</v>
      </c>
      <c r="CI820" s="85">
        <v>6.5965583173996185</v>
      </c>
      <c r="CJ820" s="85">
        <v>0.68833652007648194</v>
      </c>
      <c r="CK820" s="85">
        <v>6.6539196940726582</v>
      </c>
      <c r="CL820" s="85">
        <v>1.0325047801147227</v>
      </c>
      <c r="CM820" s="85"/>
      <c r="CN820" s="85"/>
      <c r="CO820" s="85"/>
      <c r="CP820" s="85">
        <v>65.583173996175915</v>
      </c>
      <c r="CQ820" s="85"/>
      <c r="CR820" s="85">
        <f t="shared" si="84"/>
        <v>526.94072657743789</v>
      </c>
      <c r="CS820" s="85">
        <f t="shared" si="85"/>
        <v>580.93690248565963</v>
      </c>
      <c r="CU820" s="23"/>
      <c r="CV820" s="22" t="s">
        <v>130</v>
      </c>
      <c r="CW820" s="1" t="s">
        <v>144</v>
      </c>
    </row>
    <row r="821" spans="1:101" x14ac:dyDescent="0.25">
      <c r="A821" s="6" t="s">
        <v>2832</v>
      </c>
      <c r="B821" s="1" t="s">
        <v>1684</v>
      </c>
      <c r="C821" s="1" t="s">
        <v>190</v>
      </c>
      <c r="D821" s="12" t="str">
        <f t="shared" si="83"/>
        <v>MMA0785</v>
      </c>
      <c r="E821" s="12" t="s">
        <v>1559</v>
      </c>
      <c r="F821" s="12" t="s">
        <v>1560</v>
      </c>
      <c r="G821" s="12" t="s">
        <v>1561</v>
      </c>
      <c r="H821" s="12" t="s">
        <v>1570</v>
      </c>
      <c r="I821" s="12" t="s">
        <v>1418</v>
      </c>
      <c r="J821" s="12" t="s">
        <v>1420</v>
      </c>
      <c r="K821" s="10" t="s">
        <v>1380</v>
      </c>
      <c r="L821" s="12" t="s">
        <v>1594</v>
      </c>
      <c r="M821" s="12" t="s">
        <v>1600</v>
      </c>
      <c r="N821" s="12" t="s">
        <v>1599</v>
      </c>
      <c r="O821" s="12" t="s">
        <v>1594</v>
      </c>
      <c r="P821" s="12" t="s">
        <v>1596</v>
      </c>
      <c r="Q821" s="12" t="s">
        <v>1595</v>
      </c>
      <c r="R821" s="6" t="s">
        <v>1597</v>
      </c>
      <c r="S821" s="12" t="s">
        <v>1598</v>
      </c>
      <c r="T821" s="12" t="s">
        <v>1559</v>
      </c>
      <c r="U821" s="2">
        <v>93.27</v>
      </c>
      <c r="V821" s="2" t="s">
        <v>1730</v>
      </c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12" t="s">
        <v>1722</v>
      </c>
      <c r="AM821" s="84"/>
      <c r="AN821" s="84"/>
      <c r="AO821" s="84"/>
      <c r="AP821" s="84"/>
      <c r="AQ821" s="84"/>
      <c r="AR821" s="84"/>
      <c r="AS821" s="84"/>
      <c r="AT821" s="84"/>
      <c r="AU821" s="84">
        <v>16.392467789890979</v>
      </c>
      <c r="AV821" s="84"/>
      <c r="AW821" s="84"/>
      <c r="AX821" s="84"/>
      <c r="AY821" s="84"/>
      <c r="AZ821" s="84"/>
      <c r="BA821" s="84"/>
      <c r="BB821" s="84"/>
      <c r="BC821" s="84"/>
      <c r="BD821" s="84"/>
      <c r="BE821" s="84"/>
      <c r="BF821" s="84"/>
      <c r="BG821" s="84"/>
      <c r="BH821" s="84"/>
      <c r="BI821" s="84"/>
      <c r="BJ821" s="84">
        <v>37.89890981169475</v>
      </c>
      <c r="BK821" s="84"/>
      <c r="BL821" s="84"/>
      <c r="BM821" s="84"/>
      <c r="BN821" s="8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5">
        <v>63.548067393458865</v>
      </c>
      <c r="BZ821" s="85">
        <v>142.89395441030723</v>
      </c>
      <c r="CA821" s="85">
        <v>18.037661050545093</v>
      </c>
      <c r="CB821" s="85">
        <v>69.37561942517344</v>
      </c>
      <c r="CC821" s="85">
        <v>15.381565906838453</v>
      </c>
      <c r="CD821" s="85">
        <v>1.7244796828543112</v>
      </c>
      <c r="CE821" s="85">
        <v>12.824578790882059</v>
      </c>
      <c r="CF821" s="85">
        <v>0.57482656095143692</v>
      </c>
      <c r="CG821" s="85">
        <v>8.9791873141724476</v>
      </c>
      <c r="CH821" s="85">
        <v>2.1010901883052528</v>
      </c>
      <c r="CI821" s="85">
        <v>5.5302279484638248</v>
      </c>
      <c r="CJ821" s="85">
        <v>0.45589692765113971</v>
      </c>
      <c r="CK821" s="85">
        <v>4.7175421209117943</v>
      </c>
      <c r="CL821" s="85">
        <v>0.79286422200198203</v>
      </c>
      <c r="CM821" s="85"/>
      <c r="CN821" s="85"/>
      <c r="CO821" s="85"/>
      <c r="CP821" s="85">
        <v>46.620416253716549</v>
      </c>
      <c r="CQ821" s="85"/>
      <c r="CR821" s="85">
        <f t="shared" si="84"/>
        <v>346.93756194251745</v>
      </c>
      <c r="CS821" s="85">
        <f t="shared" si="85"/>
        <v>384.8364717542122</v>
      </c>
      <c r="CU821" s="23"/>
      <c r="CV821" s="22" t="s">
        <v>130</v>
      </c>
      <c r="CW821" s="1" t="s">
        <v>145</v>
      </c>
    </row>
    <row r="822" spans="1:101" x14ac:dyDescent="0.25">
      <c r="A822" s="6" t="s">
        <v>2833</v>
      </c>
      <c r="B822" s="1" t="s">
        <v>1684</v>
      </c>
      <c r="C822" s="1" t="s">
        <v>191</v>
      </c>
      <c r="D822" s="12" t="str">
        <f t="shared" si="83"/>
        <v>MMA0785</v>
      </c>
      <c r="E822" s="12" t="s">
        <v>1559</v>
      </c>
      <c r="F822" s="12" t="s">
        <v>1560</v>
      </c>
      <c r="G822" s="12" t="s">
        <v>1561</v>
      </c>
      <c r="H822" s="12" t="s">
        <v>1570</v>
      </c>
      <c r="I822" s="12" t="s">
        <v>1418</v>
      </c>
      <c r="J822" s="12" t="s">
        <v>1420</v>
      </c>
      <c r="K822" s="10" t="s">
        <v>1380</v>
      </c>
      <c r="L822" s="12" t="s">
        <v>1594</v>
      </c>
      <c r="M822" s="12" t="s">
        <v>1600</v>
      </c>
      <c r="N822" s="12" t="s">
        <v>1599</v>
      </c>
      <c r="O822" s="12" t="s">
        <v>1594</v>
      </c>
      <c r="P822" s="12" t="s">
        <v>1596</v>
      </c>
      <c r="Q822" s="12" t="s">
        <v>1595</v>
      </c>
      <c r="R822" s="6" t="s">
        <v>1597</v>
      </c>
      <c r="S822" s="12" t="s">
        <v>1598</v>
      </c>
      <c r="T822" s="12" t="s">
        <v>1559</v>
      </c>
      <c r="U822" s="2">
        <v>87.21</v>
      </c>
      <c r="V822" s="2" t="s">
        <v>1730</v>
      </c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12" t="s">
        <v>1722</v>
      </c>
      <c r="AM822" s="84"/>
      <c r="AN822" s="84"/>
      <c r="AO822" s="84"/>
      <c r="AP822" s="84"/>
      <c r="AQ822" s="84"/>
      <c r="AR822" s="84"/>
      <c r="AS822" s="84"/>
      <c r="AT822" s="84"/>
      <c r="AU822" s="84">
        <v>23.696303696303698</v>
      </c>
      <c r="AV822" s="84"/>
      <c r="AW822" s="84"/>
      <c r="AX822" s="84"/>
      <c r="AY822" s="84"/>
      <c r="AZ822" s="84"/>
      <c r="BA822" s="84"/>
      <c r="BB822" s="84"/>
      <c r="BC822" s="84"/>
      <c r="BD822" s="84"/>
      <c r="BE822" s="84"/>
      <c r="BF822" s="84"/>
      <c r="BG822" s="84"/>
      <c r="BH822" s="84"/>
      <c r="BI822" s="84"/>
      <c r="BJ822" s="84">
        <v>68.671328671328681</v>
      </c>
      <c r="BK822" s="84"/>
      <c r="BL822" s="84"/>
      <c r="BM822" s="84"/>
      <c r="BN822" s="8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5">
        <v>142.85714285714286</v>
      </c>
      <c r="BZ822" s="85">
        <v>322.67732267732265</v>
      </c>
      <c r="CA822" s="85">
        <v>39.720279720279727</v>
      </c>
      <c r="CB822" s="85">
        <v>156.34365634365636</v>
      </c>
      <c r="CC822" s="85">
        <v>33.086913086913093</v>
      </c>
      <c r="CD822" s="85">
        <v>3.8761238761238763</v>
      </c>
      <c r="CE822" s="85">
        <v>29.090909090909097</v>
      </c>
      <c r="CF822" s="85">
        <v>0.69930069930069927</v>
      </c>
      <c r="CG822" s="85">
        <v>18.061938061938058</v>
      </c>
      <c r="CH822" s="85">
        <v>4.3156843156843161</v>
      </c>
      <c r="CI822" s="85">
        <v>7.9920079920079923</v>
      </c>
      <c r="CJ822" s="85">
        <v>0.91908091908091905</v>
      </c>
      <c r="CK822" s="85">
        <v>8.2317682317682319</v>
      </c>
      <c r="CL822" s="85">
        <v>1.9180819180819182</v>
      </c>
      <c r="CM822" s="85"/>
      <c r="CN822" s="85"/>
      <c r="CO822" s="85"/>
      <c r="CP822" s="85">
        <v>93.306693306693319</v>
      </c>
      <c r="CQ822" s="85"/>
      <c r="CR822" s="85">
        <f t="shared" si="84"/>
        <v>769.79020979020981</v>
      </c>
      <c r="CS822" s="85">
        <f t="shared" si="85"/>
        <v>838.46153846153845</v>
      </c>
      <c r="CU822" s="23"/>
      <c r="CV822" s="22" t="s">
        <v>130</v>
      </c>
      <c r="CW822" s="1" t="s">
        <v>146</v>
      </c>
    </row>
    <row r="823" spans="1:101" x14ac:dyDescent="0.25">
      <c r="A823" s="6" t="s">
        <v>2834</v>
      </c>
      <c r="B823" s="1" t="s">
        <v>1684</v>
      </c>
      <c r="C823" s="1" t="s">
        <v>192</v>
      </c>
      <c r="D823" s="12" t="str">
        <f t="shared" si="83"/>
        <v>MMA0785</v>
      </c>
      <c r="E823" s="12" t="s">
        <v>1559</v>
      </c>
      <c r="F823" s="12" t="s">
        <v>1560</v>
      </c>
      <c r="G823" s="12" t="s">
        <v>1561</v>
      </c>
      <c r="H823" s="12" t="s">
        <v>1570</v>
      </c>
      <c r="I823" s="12" t="s">
        <v>1418</v>
      </c>
      <c r="J823" s="12" t="s">
        <v>1420</v>
      </c>
      <c r="K823" s="10" t="s">
        <v>1380</v>
      </c>
      <c r="L823" s="12" t="s">
        <v>1594</v>
      </c>
      <c r="M823" s="12" t="s">
        <v>1600</v>
      </c>
      <c r="N823" s="12" t="s">
        <v>1599</v>
      </c>
      <c r="O823" s="12" t="s">
        <v>1594</v>
      </c>
      <c r="P823" s="12" t="s">
        <v>1596</v>
      </c>
      <c r="Q823" s="12" t="s">
        <v>1595</v>
      </c>
      <c r="R823" s="6" t="s">
        <v>1597</v>
      </c>
      <c r="S823" s="12" t="s">
        <v>1598</v>
      </c>
      <c r="T823" s="12" t="s">
        <v>1559</v>
      </c>
      <c r="U823" s="2">
        <v>79.739999999999995</v>
      </c>
      <c r="V823" s="2" t="s">
        <v>1730</v>
      </c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12" t="s">
        <v>1722</v>
      </c>
      <c r="AM823" s="84"/>
      <c r="AN823" s="84"/>
      <c r="AO823" s="84"/>
      <c r="AP823" s="84"/>
      <c r="AQ823" s="84"/>
      <c r="AR823" s="84"/>
      <c r="AS823" s="84"/>
      <c r="AT823" s="84"/>
      <c r="AU823" s="84">
        <v>40.139026812313809</v>
      </c>
      <c r="AV823" s="84"/>
      <c r="AW823" s="84"/>
      <c r="AX823" s="84"/>
      <c r="AY823" s="84"/>
      <c r="AZ823" s="84"/>
      <c r="BA823" s="84"/>
      <c r="BB823" s="84"/>
      <c r="BC823" s="84"/>
      <c r="BD823" s="84"/>
      <c r="BE823" s="84"/>
      <c r="BF823" s="84"/>
      <c r="BG823" s="84"/>
      <c r="BH823" s="84"/>
      <c r="BI823" s="84"/>
      <c r="BJ823" s="84">
        <v>217.27904667328704</v>
      </c>
      <c r="BK823" s="84"/>
      <c r="BL823" s="84"/>
      <c r="BM823" s="84"/>
      <c r="BN823" s="8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5">
        <v>263.35650446871898</v>
      </c>
      <c r="BZ823" s="85">
        <v>605.16385302879848</v>
      </c>
      <c r="CA823" s="85">
        <v>72.492552135054609</v>
      </c>
      <c r="CB823" s="85">
        <v>294.33962264150944</v>
      </c>
      <c r="CC823" s="85">
        <v>59.78152929493546</v>
      </c>
      <c r="CD823" s="85">
        <v>8.1032770605759694</v>
      </c>
      <c r="CE823" s="85">
        <v>61.747765640516391</v>
      </c>
      <c r="CF823" s="85">
        <v>2.9990069513406157</v>
      </c>
      <c r="CG823" s="85">
        <v>57.259185700099309</v>
      </c>
      <c r="CH823" s="85">
        <v>10.585898709036744</v>
      </c>
      <c r="CI823" s="85">
        <v>21.668321747765646</v>
      </c>
      <c r="CJ823" s="85">
        <v>2.8798411122144989</v>
      </c>
      <c r="CK823" s="85">
        <v>19.503475670307846</v>
      </c>
      <c r="CL823" s="85">
        <v>4.1708043694141015</v>
      </c>
      <c r="CM823" s="85"/>
      <c r="CN823" s="85"/>
      <c r="CO823" s="85"/>
      <c r="CP823" s="85">
        <v>167.07050645481627</v>
      </c>
      <c r="CQ823" s="85"/>
      <c r="CR823" s="85">
        <f t="shared" si="84"/>
        <v>1484.0516385302881</v>
      </c>
      <c r="CS823" s="85">
        <f t="shared" si="85"/>
        <v>1701.3306852035751</v>
      </c>
      <c r="CU823" s="23"/>
      <c r="CV823" s="22" t="s">
        <v>130</v>
      </c>
      <c r="CW823" s="1" t="s">
        <v>147</v>
      </c>
    </row>
    <row r="824" spans="1:101" x14ac:dyDescent="0.25">
      <c r="A824" s="6" t="s">
        <v>2835</v>
      </c>
      <c r="B824" s="1" t="s">
        <v>1684</v>
      </c>
      <c r="C824" s="1" t="s">
        <v>193</v>
      </c>
      <c r="D824" s="12" t="str">
        <f t="shared" si="83"/>
        <v>MMA0785</v>
      </c>
      <c r="E824" s="12" t="s">
        <v>1559</v>
      </c>
      <c r="F824" s="12" t="s">
        <v>1560</v>
      </c>
      <c r="G824" s="12" t="s">
        <v>1561</v>
      </c>
      <c r="H824" s="12" t="s">
        <v>1570</v>
      </c>
      <c r="I824" s="12" t="s">
        <v>1418</v>
      </c>
      <c r="J824" s="12" t="s">
        <v>1420</v>
      </c>
      <c r="K824" s="10" t="s">
        <v>1380</v>
      </c>
      <c r="L824" s="12" t="s">
        <v>1594</v>
      </c>
      <c r="M824" s="12" t="s">
        <v>1600</v>
      </c>
      <c r="N824" s="12" t="s">
        <v>1599</v>
      </c>
      <c r="O824" s="12" t="s">
        <v>1594</v>
      </c>
      <c r="P824" s="12" t="s">
        <v>1596</v>
      </c>
      <c r="Q824" s="12" t="s">
        <v>1595</v>
      </c>
      <c r="R824" s="6" t="s">
        <v>1597</v>
      </c>
      <c r="S824" s="12" t="s">
        <v>1598</v>
      </c>
      <c r="T824" s="12" t="s">
        <v>1559</v>
      </c>
      <c r="U824" s="2">
        <v>91.5</v>
      </c>
      <c r="V824" s="2" t="s">
        <v>1730</v>
      </c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12" t="s">
        <v>1722</v>
      </c>
      <c r="AM824" s="84"/>
      <c r="AN824" s="84"/>
      <c r="AO824" s="84"/>
      <c r="AP824" s="84"/>
      <c r="AQ824" s="84"/>
      <c r="AR824" s="84"/>
      <c r="AS824" s="84"/>
      <c r="AT824" s="84"/>
      <c r="AU824" s="84">
        <v>19.853862212943636</v>
      </c>
      <c r="AV824" s="84"/>
      <c r="AW824" s="84"/>
      <c r="AX824" s="84"/>
      <c r="AY824" s="84"/>
      <c r="AZ824" s="84"/>
      <c r="BA824" s="84"/>
      <c r="BB824" s="84"/>
      <c r="BC824" s="84"/>
      <c r="BD824" s="84"/>
      <c r="BE824" s="84"/>
      <c r="BF824" s="84"/>
      <c r="BG824" s="84"/>
      <c r="BH824" s="84"/>
      <c r="BI824" s="84"/>
      <c r="BJ824" s="84">
        <v>58.956158663883087</v>
      </c>
      <c r="BK824" s="84"/>
      <c r="BL824" s="84"/>
      <c r="BM824" s="84"/>
      <c r="BN824" s="8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5">
        <v>95.323590814196237</v>
      </c>
      <c r="BZ824" s="85">
        <v>198.05845511482255</v>
      </c>
      <c r="CA824" s="85">
        <v>27.432150313152402</v>
      </c>
      <c r="CB824" s="85">
        <v>108.43423799582462</v>
      </c>
      <c r="CC824" s="85">
        <v>21.962421711899793</v>
      </c>
      <c r="CD824" s="85">
        <v>2.8810020876826719</v>
      </c>
      <c r="CE824" s="85">
        <v>21.461377870563677</v>
      </c>
      <c r="CF824" s="85">
        <v>1.1899791231732779</v>
      </c>
      <c r="CG824" s="85">
        <v>14.237995824634654</v>
      </c>
      <c r="CH824" s="85">
        <v>4.0083507306889352</v>
      </c>
      <c r="CI824" s="85">
        <v>9.2484342379958235</v>
      </c>
      <c r="CJ824" s="85">
        <v>0.93945720250521914</v>
      </c>
      <c r="CK824" s="85">
        <v>7.2025052192066816</v>
      </c>
      <c r="CL824" s="85">
        <v>1.2526096033402925</v>
      </c>
      <c r="CM824" s="85"/>
      <c r="CN824" s="85"/>
      <c r="CO824" s="85"/>
      <c r="CP824" s="85">
        <v>31.377870563674325</v>
      </c>
      <c r="CQ824" s="85"/>
      <c r="CR824" s="85">
        <f t="shared" si="84"/>
        <v>513.63256784968678</v>
      </c>
      <c r="CS824" s="85">
        <f t="shared" si="85"/>
        <v>572.5887265135699</v>
      </c>
      <c r="CU824" s="23"/>
      <c r="CV824" s="22" t="s">
        <v>130</v>
      </c>
      <c r="CW824" s="1" t="s">
        <v>148</v>
      </c>
    </row>
    <row r="825" spans="1:101" x14ac:dyDescent="0.25">
      <c r="A825" s="6" t="s">
        <v>2836</v>
      </c>
      <c r="B825" s="1" t="s">
        <v>1684</v>
      </c>
      <c r="C825" s="1" t="s">
        <v>194</v>
      </c>
      <c r="D825" s="12" t="str">
        <f t="shared" si="83"/>
        <v>MMA0785</v>
      </c>
      <c r="E825" s="12" t="s">
        <v>1559</v>
      </c>
      <c r="F825" s="12" t="s">
        <v>1560</v>
      </c>
      <c r="G825" s="12" t="s">
        <v>1561</v>
      </c>
      <c r="H825" s="12" t="s">
        <v>1570</v>
      </c>
      <c r="I825" s="12" t="s">
        <v>1418</v>
      </c>
      <c r="J825" s="12" t="s">
        <v>1420</v>
      </c>
      <c r="K825" s="10" t="s">
        <v>1380</v>
      </c>
      <c r="L825" s="12" t="s">
        <v>1594</v>
      </c>
      <c r="M825" s="12" t="s">
        <v>1600</v>
      </c>
      <c r="N825" s="12" t="s">
        <v>1599</v>
      </c>
      <c r="O825" s="12" t="s">
        <v>1594</v>
      </c>
      <c r="P825" s="12" t="s">
        <v>1596</v>
      </c>
      <c r="Q825" s="12" t="s">
        <v>1595</v>
      </c>
      <c r="R825" s="6" t="s">
        <v>1597</v>
      </c>
      <c r="S825" s="12" t="s">
        <v>1598</v>
      </c>
      <c r="T825" s="12" t="s">
        <v>1559</v>
      </c>
      <c r="U825" s="2">
        <v>57.56</v>
      </c>
      <c r="V825" s="2" t="s">
        <v>1730</v>
      </c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12" t="s">
        <v>1722</v>
      </c>
      <c r="AM825" s="84"/>
      <c r="AN825" s="84"/>
      <c r="AO825" s="84"/>
      <c r="AP825" s="84"/>
      <c r="AQ825" s="84"/>
      <c r="AR825" s="84"/>
      <c r="AS825" s="84"/>
      <c r="AT825" s="84"/>
      <c r="AU825" s="84">
        <v>58.342077649527816</v>
      </c>
      <c r="AV825" s="84"/>
      <c r="AW825" s="84"/>
      <c r="AX825" s="84"/>
      <c r="AY825" s="84"/>
      <c r="AZ825" s="84"/>
      <c r="BA825" s="84"/>
      <c r="BB825" s="84"/>
      <c r="BC825" s="84"/>
      <c r="BD825" s="84"/>
      <c r="BE825" s="84"/>
      <c r="BF825" s="84"/>
      <c r="BG825" s="84"/>
      <c r="BH825" s="84"/>
      <c r="BI825" s="84"/>
      <c r="BJ825" s="84">
        <v>376.07555089192022</v>
      </c>
      <c r="BK825" s="84"/>
      <c r="BL825" s="84"/>
      <c r="BM825" s="84"/>
      <c r="BN825" s="8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5">
        <v>1252.6757607555089</v>
      </c>
      <c r="BZ825" s="85">
        <v>3011.5424973767049</v>
      </c>
      <c r="CA825" s="85">
        <v>351.94123819517313</v>
      </c>
      <c r="CB825" s="85">
        <v>1308.4994753410283</v>
      </c>
      <c r="CC825" s="85">
        <v>271.56348373557188</v>
      </c>
      <c r="CD825" s="85">
        <v>33.032528856243445</v>
      </c>
      <c r="CE825" s="85">
        <v>177.27177334732426</v>
      </c>
      <c r="CF825" s="85">
        <v>0</v>
      </c>
      <c r="CG825" s="85">
        <v>124.51206715634839</v>
      </c>
      <c r="CH825" s="85">
        <v>23.315844700944389</v>
      </c>
      <c r="CI825" s="85">
        <v>31.374606505771251</v>
      </c>
      <c r="CJ825" s="85">
        <v>4.6379853095487933</v>
      </c>
      <c r="CK825" s="85">
        <v>27.17733473242393</v>
      </c>
      <c r="CL825" s="85">
        <v>9.3809024134312704</v>
      </c>
      <c r="CM825" s="85"/>
      <c r="CN825" s="85"/>
      <c r="CO825" s="85"/>
      <c r="CP825" s="85">
        <v>328.85624344176284</v>
      </c>
      <c r="CQ825" s="85"/>
      <c r="CR825" s="85">
        <f t="shared" si="84"/>
        <v>6626.9254984260242</v>
      </c>
      <c r="CS825" s="85">
        <f t="shared" si="85"/>
        <v>7003.0010493179443</v>
      </c>
      <c r="CU825" s="23"/>
      <c r="CV825" s="22" t="s">
        <v>130</v>
      </c>
      <c r="CW825" s="1" t="s">
        <v>149</v>
      </c>
    </row>
    <row r="826" spans="1:101" x14ac:dyDescent="0.25">
      <c r="A826" s="6" t="s">
        <v>2837</v>
      </c>
      <c r="B826" s="1" t="s">
        <v>1684</v>
      </c>
      <c r="C826" s="1" t="s">
        <v>195</v>
      </c>
      <c r="D826" s="12" t="str">
        <f t="shared" si="83"/>
        <v>MMA0785</v>
      </c>
      <c r="E826" s="12" t="s">
        <v>1559</v>
      </c>
      <c r="F826" s="12" t="s">
        <v>1560</v>
      </c>
      <c r="G826" s="12" t="s">
        <v>1561</v>
      </c>
      <c r="H826" s="12" t="s">
        <v>1570</v>
      </c>
      <c r="I826" s="12" t="s">
        <v>1418</v>
      </c>
      <c r="J826" s="12" t="s">
        <v>1420</v>
      </c>
      <c r="K826" s="10" t="s">
        <v>1380</v>
      </c>
      <c r="L826" s="12" t="s">
        <v>1594</v>
      </c>
      <c r="M826" s="12" t="s">
        <v>1600</v>
      </c>
      <c r="N826" s="12" t="s">
        <v>1599</v>
      </c>
      <c r="O826" s="12" t="s">
        <v>1594</v>
      </c>
      <c r="P826" s="12" t="s">
        <v>1596</v>
      </c>
      <c r="Q826" s="12" t="s">
        <v>1595</v>
      </c>
      <c r="R826" s="6" t="s">
        <v>1597</v>
      </c>
      <c r="S826" s="12" t="s">
        <v>1598</v>
      </c>
      <c r="T826" s="12" t="s">
        <v>1559</v>
      </c>
      <c r="U826" s="2">
        <v>93.54</v>
      </c>
      <c r="V826" s="2" t="s">
        <v>1730</v>
      </c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12" t="s">
        <v>1722</v>
      </c>
      <c r="AM826" s="84"/>
      <c r="AN826" s="84"/>
      <c r="AO826" s="84"/>
      <c r="AP826" s="84"/>
      <c r="AQ826" s="84"/>
      <c r="AR826" s="84"/>
      <c r="AS826" s="84"/>
      <c r="AT826" s="84"/>
      <c r="AU826" s="84">
        <v>15.62189054726368</v>
      </c>
      <c r="AV826" s="84"/>
      <c r="AW826" s="84"/>
      <c r="AX826" s="84"/>
      <c r="AY826" s="84"/>
      <c r="AZ826" s="84"/>
      <c r="BA826" s="84"/>
      <c r="BB826" s="84"/>
      <c r="BC826" s="84"/>
      <c r="BD826" s="84"/>
      <c r="BE826" s="84"/>
      <c r="BF826" s="84"/>
      <c r="BG826" s="84"/>
      <c r="BH826" s="84"/>
      <c r="BI826" s="84"/>
      <c r="BJ826" s="84">
        <v>68.437810945273611</v>
      </c>
      <c r="BK826" s="84"/>
      <c r="BL826" s="84"/>
      <c r="BM826" s="84"/>
      <c r="BN826" s="8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5">
        <v>108.91542288557214</v>
      </c>
      <c r="BZ826" s="85">
        <v>240.19900497512438</v>
      </c>
      <c r="CA826" s="85">
        <v>30.786069651741293</v>
      </c>
      <c r="CB826" s="85">
        <v>124.07960199004975</v>
      </c>
      <c r="CC826" s="85">
        <v>25.273631840796014</v>
      </c>
      <c r="CD826" s="85">
        <v>3.184079601990049</v>
      </c>
      <c r="CE826" s="85">
        <v>22.029850746268657</v>
      </c>
      <c r="CF826" s="85">
        <v>1.1144278606965174</v>
      </c>
      <c r="CG826" s="85">
        <v>17.333333333333332</v>
      </c>
      <c r="CH826" s="85">
        <v>4.6567164179104479</v>
      </c>
      <c r="CI826" s="85">
        <v>9.7313432835820883</v>
      </c>
      <c r="CJ826" s="85">
        <v>1.1343283582089554</v>
      </c>
      <c r="CK826" s="85">
        <v>7.7810945273631837</v>
      </c>
      <c r="CL826" s="85">
        <v>1.4129353233830846</v>
      </c>
      <c r="CM826" s="85"/>
      <c r="CN826" s="85"/>
      <c r="CO826" s="85"/>
      <c r="CP826" s="85">
        <v>36.318407960199004</v>
      </c>
      <c r="CQ826" s="85"/>
      <c r="CR826" s="85">
        <f t="shared" si="84"/>
        <v>597.63184079601979</v>
      </c>
      <c r="CS826" s="85">
        <f t="shared" si="85"/>
        <v>666.06965174129346</v>
      </c>
      <c r="CU826" s="23"/>
      <c r="CV826" s="22" t="s">
        <v>130</v>
      </c>
      <c r="CW826" s="1" t="s">
        <v>150</v>
      </c>
    </row>
    <row r="827" spans="1:101" x14ac:dyDescent="0.25">
      <c r="A827" s="6" t="s">
        <v>2838</v>
      </c>
      <c r="B827" s="1" t="s">
        <v>1684</v>
      </c>
      <c r="C827" s="1" t="s">
        <v>196</v>
      </c>
      <c r="D827" s="12" t="str">
        <f t="shared" si="83"/>
        <v>MMA0785</v>
      </c>
      <c r="E827" s="12" t="s">
        <v>1559</v>
      </c>
      <c r="F827" s="12" t="s">
        <v>1560</v>
      </c>
      <c r="G827" s="12" t="s">
        <v>1561</v>
      </c>
      <c r="H827" s="12" t="s">
        <v>1570</v>
      </c>
      <c r="I827" s="12" t="s">
        <v>1418</v>
      </c>
      <c r="J827" s="12" t="s">
        <v>1420</v>
      </c>
      <c r="K827" s="10" t="s">
        <v>1380</v>
      </c>
      <c r="L827" s="12" t="s">
        <v>1594</v>
      </c>
      <c r="M827" s="12" t="s">
        <v>1600</v>
      </c>
      <c r="N827" s="12" t="s">
        <v>1599</v>
      </c>
      <c r="O827" s="12" t="s">
        <v>1594</v>
      </c>
      <c r="P827" s="12" t="s">
        <v>1596</v>
      </c>
      <c r="Q827" s="12" t="s">
        <v>1595</v>
      </c>
      <c r="R827" s="6" t="s">
        <v>1597</v>
      </c>
      <c r="S827" s="12" t="s">
        <v>1598</v>
      </c>
      <c r="T827" s="12" t="s">
        <v>1559</v>
      </c>
      <c r="U827" s="2">
        <v>94.31</v>
      </c>
      <c r="V827" s="2" t="s">
        <v>1730</v>
      </c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12" t="s">
        <v>1722</v>
      </c>
      <c r="AM827" s="84"/>
      <c r="AN827" s="84"/>
      <c r="AO827" s="84"/>
      <c r="AP827" s="84"/>
      <c r="AQ827" s="84"/>
      <c r="AR827" s="84"/>
      <c r="AS827" s="84"/>
      <c r="AT827" s="84"/>
      <c r="AU827" s="84">
        <v>16.336336336336338</v>
      </c>
      <c r="AV827" s="84"/>
      <c r="AW827" s="84"/>
      <c r="AX827" s="84"/>
      <c r="AY827" s="84"/>
      <c r="AZ827" s="84"/>
      <c r="BA827" s="84"/>
      <c r="BB827" s="84"/>
      <c r="BC827" s="84"/>
      <c r="BD827" s="84"/>
      <c r="BE827" s="84"/>
      <c r="BF827" s="84"/>
      <c r="BG827" s="84"/>
      <c r="BH827" s="84"/>
      <c r="BI827" s="84"/>
      <c r="BJ827" s="84">
        <v>26.546546546546544</v>
      </c>
      <c r="BK827" s="84"/>
      <c r="BL827" s="84"/>
      <c r="BM827" s="84"/>
      <c r="BN827" s="8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5">
        <v>38.418418418418412</v>
      </c>
      <c r="BZ827" s="85">
        <v>83.443443443443442</v>
      </c>
      <c r="CA827" s="85">
        <v>11.571571571571571</v>
      </c>
      <c r="CB827" s="85">
        <v>44.044044044044043</v>
      </c>
      <c r="CC827" s="85">
        <v>9.96996996996997</v>
      </c>
      <c r="CD827" s="85">
        <v>1.3613613613613613</v>
      </c>
      <c r="CE827" s="85">
        <v>7.947947947947946</v>
      </c>
      <c r="CF827" s="85">
        <v>1.0410410410410407</v>
      </c>
      <c r="CG827" s="85">
        <v>18.318318318318319</v>
      </c>
      <c r="CH827" s="85">
        <v>1.5015015015015012</v>
      </c>
      <c r="CI827" s="85">
        <v>2.9429429429429428</v>
      </c>
      <c r="CJ827" s="85">
        <v>0.66066066066066076</v>
      </c>
      <c r="CK827" s="85">
        <v>3.5635635635635632</v>
      </c>
      <c r="CL827" s="85">
        <v>0.60060060060060061</v>
      </c>
      <c r="CM827" s="85"/>
      <c r="CN827" s="85"/>
      <c r="CO827" s="85"/>
      <c r="CP827" s="85">
        <v>17.177177177177178</v>
      </c>
      <c r="CQ827" s="85"/>
      <c r="CR827" s="85">
        <f t="shared" si="84"/>
        <v>225.3853853853854</v>
      </c>
      <c r="CS827" s="85">
        <f t="shared" si="85"/>
        <v>251.93193193193196</v>
      </c>
      <c r="CU827" s="23"/>
      <c r="CV827" s="22" t="s">
        <v>130</v>
      </c>
      <c r="CW827" s="1" t="s">
        <v>151</v>
      </c>
    </row>
    <row r="828" spans="1:101" x14ac:dyDescent="0.25">
      <c r="A828" s="6" t="s">
        <v>2839</v>
      </c>
      <c r="B828" s="1" t="s">
        <v>1684</v>
      </c>
      <c r="C828" s="1" t="s">
        <v>197</v>
      </c>
      <c r="D828" s="12" t="str">
        <f t="shared" si="83"/>
        <v>MMA0785</v>
      </c>
      <c r="E828" s="12" t="s">
        <v>1559</v>
      </c>
      <c r="F828" s="12" t="s">
        <v>1560</v>
      </c>
      <c r="G828" s="12" t="s">
        <v>1561</v>
      </c>
      <c r="H828" s="12" t="s">
        <v>1570</v>
      </c>
      <c r="I828" s="12" t="s">
        <v>1418</v>
      </c>
      <c r="J828" s="12" t="s">
        <v>1420</v>
      </c>
      <c r="K828" s="10" t="s">
        <v>1380</v>
      </c>
      <c r="L828" s="12" t="s">
        <v>1594</v>
      </c>
      <c r="M828" s="12" t="s">
        <v>1600</v>
      </c>
      <c r="N828" s="12" t="s">
        <v>1599</v>
      </c>
      <c r="O828" s="12" t="s">
        <v>1594</v>
      </c>
      <c r="P828" s="12" t="s">
        <v>1596</v>
      </c>
      <c r="Q828" s="12" t="s">
        <v>1595</v>
      </c>
      <c r="R828" s="6" t="s">
        <v>1597</v>
      </c>
      <c r="S828" s="12" t="s">
        <v>1598</v>
      </c>
      <c r="T828" s="12" t="s">
        <v>1559</v>
      </c>
      <c r="U828" s="2">
        <v>93.83</v>
      </c>
      <c r="V828" s="2" t="s">
        <v>1730</v>
      </c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12" t="s">
        <v>1722</v>
      </c>
      <c r="AM828" s="84"/>
      <c r="AN828" s="84"/>
      <c r="AO828" s="84"/>
      <c r="AP828" s="84"/>
      <c r="AQ828" s="84"/>
      <c r="AR828" s="84"/>
      <c r="AS828" s="84"/>
      <c r="AT828" s="84"/>
      <c r="AU828" s="84">
        <v>15.101626016260163</v>
      </c>
      <c r="AV828" s="84"/>
      <c r="AW828" s="84"/>
      <c r="AX828" s="84"/>
      <c r="AY828" s="84"/>
      <c r="AZ828" s="84"/>
      <c r="BA828" s="84"/>
      <c r="BB828" s="84"/>
      <c r="BC828" s="84"/>
      <c r="BD828" s="84"/>
      <c r="BE828" s="84"/>
      <c r="BF828" s="84"/>
      <c r="BG828" s="84"/>
      <c r="BH828" s="84"/>
      <c r="BI828" s="84"/>
      <c r="BJ828" s="84">
        <v>41.382113821138212</v>
      </c>
      <c r="BK828" s="84"/>
      <c r="BL828" s="84"/>
      <c r="BM828" s="84"/>
      <c r="BN828" s="8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5">
        <v>58.861788617886191</v>
      </c>
      <c r="BZ828" s="85">
        <v>117.43902439024389</v>
      </c>
      <c r="CA828" s="85">
        <v>16.260162601626018</v>
      </c>
      <c r="CB828" s="85">
        <v>66.788617886178855</v>
      </c>
      <c r="CC828" s="85">
        <v>14.105691056910571</v>
      </c>
      <c r="CD828" s="85">
        <v>1.7886178861788617</v>
      </c>
      <c r="CE828" s="85">
        <v>12.581300813008129</v>
      </c>
      <c r="CF828" s="85">
        <v>1.1991869918699187</v>
      </c>
      <c r="CG828" s="85">
        <v>10</v>
      </c>
      <c r="CH828" s="85">
        <v>2.6422764227642275</v>
      </c>
      <c r="CI828" s="85">
        <v>6.5650406504065044</v>
      </c>
      <c r="CJ828" s="85">
        <v>0.79268292682926822</v>
      </c>
      <c r="CK828" s="85">
        <v>5.2642276422764231</v>
      </c>
      <c r="CL828" s="85">
        <v>0.89430894308943087</v>
      </c>
      <c r="CM828" s="85"/>
      <c r="CN828" s="85"/>
      <c r="CO828" s="85"/>
      <c r="CP828" s="85">
        <v>22.947154471544714</v>
      </c>
      <c r="CQ828" s="85"/>
      <c r="CR828" s="85">
        <f t="shared" si="84"/>
        <v>315.1829268292683</v>
      </c>
      <c r="CS828" s="85">
        <f t="shared" si="85"/>
        <v>356.5650406504065</v>
      </c>
      <c r="CU828" s="23"/>
      <c r="CV828" s="22" t="s">
        <v>130</v>
      </c>
      <c r="CW828" s="1" t="s">
        <v>152</v>
      </c>
    </row>
    <row r="829" spans="1:101" x14ac:dyDescent="0.25">
      <c r="A829" s="6" t="s">
        <v>2840</v>
      </c>
      <c r="B829" s="1" t="s">
        <v>1684</v>
      </c>
      <c r="C829" s="1" t="s">
        <v>198</v>
      </c>
      <c r="D829" s="12" t="str">
        <f t="shared" si="83"/>
        <v>MMA0785</v>
      </c>
      <c r="E829" s="12" t="s">
        <v>1559</v>
      </c>
      <c r="F829" s="12" t="s">
        <v>1560</v>
      </c>
      <c r="G829" s="12" t="s">
        <v>1561</v>
      </c>
      <c r="H829" s="12" t="s">
        <v>1570</v>
      </c>
      <c r="I829" s="12" t="s">
        <v>1418</v>
      </c>
      <c r="J829" s="12" t="s">
        <v>1420</v>
      </c>
      <c r="K829" s="10" t="s">
        <v>1380</v>
      </c>
      <c r="L829" s="12" t="s">
        <v>1594</v>
      </c>
      <c r="M829" s="12" t="s">
        <v>1600</v>
      </c>
      <c r="N829" s="12" t="s">
        <v>1599</v>
      </c>
      <c r="O829" s="12" t="s">
        <v>1594</v>
      </c>
      <c r="P829" s="12" t="s">
        <v>1596</v>
      </c>
      <c r="Q829" s="12" t="s">
        <v>1595</v>
      </c>
      <c r="R829" s="6" t="s">
        <v>1597</v>
      </c>
      <c r="S829" s="12" t="s">
        <v>1598</v>
      </c>
      <c r="T829" s="12" t="s">
        <v>1559</v>
      </c>
      <c r="U829" s="2">
        <v>92.99</v>
      </c>
      <c r="V829" s="2" t="s">
        <v>1730</v>
      </c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12" t="s">
        <v>1722</v>
      </c>
      <c r="AM829" s="84"/>
      <c r="AN829" s="84"/>
      <c r="AO829" s="84"/>
      <c r="AP829" s="84"/>
      <c r="AQ829" s="84"/>
      <c r="AR829" s="84"/>
      <c r="AS829" s="84"/>
      <c r="AT829" s="84"/>
      <c r="AU829" s="84">
        <v>17.139761646803901</v>
      </c>
      <c r="AV829" s="84"/>
      <c r="AW829" s="84"/>
      <c r="AX829" s="84"/>
      <c r="AY829" s="84"/>
      <c r="AZ829" s="84"/>
      <c r="BA829" s="84"/>
      <c r="BB829" s="84"/>
      <c r="BC829" s="84"/>
      <c r="BD829" s="84"/>
      <c r="BE829" s="84"/>
      <c r="BF829" s="84"/>
      <c r="BG829" s="84"/>
      <c r="BH829" s="84"/>
      <c r="BI829" s="84"/>
      <c r="BJ829" s="84">
        <v>62.903575297941508</v>
      </c>
      <c r="BK829" s="84"/>
      <c r="BL829" s="84"/>
      <c r="BM829" s="84"/>
      <c r="BN829" s="8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5">
        <v>89.230769230769241</v>
      </c>
      <c r="BZ829" s="85">
        <v>180.56338028169017</v>
      </c>
      <c r="CA829" s="85">
        <v>24.702058504875406</v>
      </c>
      <c r="CB829" s="85">
        <v>102.88190682556881</v>
      </c>
      <c r="CC829" s="85">
        <v>20.585048754062843</v>
      </c>
      <c r="CD829" s="85">
        <v>2.6652221018418207</v>
      </c>
      <c r="CE829" s="85">
        <v>19.804983748645721</v>
      </c>
      <c r="CF829" s="85">
        <v>1.4301191765980501</v>
      </c>
      <c r="CG829" s="85">
        <v>15.449620801733479</v>
      </c>
      <c r="CH829" s="85">
        <v>4.7670639219934987</v>
      </c>
      <c r="CI829" s="85">
        <v>9.6641386782231855</v>
      </c>
      <c r="CJ829" s="85">
        <v>1.0617551462621886</v>
      </c>
      <c r="CK829" s="85">
        <v>7.6706392199349942</v>
      </c>
      <c r="CL829" s="85">
        <v>1.3001083423618636</v>
      </c>
      <c r="CM829" s="85"/>
      <c r="CN829" s="85"/>
      <c r="CO829" s="85"/>
      <c r="CP829" s="85">
        <v>29.924160346695555</v>
      </c>
      <c r="CQ829" s="85"/>
      <c r="CR829" s="85">
        <f t="shared" si="84"/>
        <v>481.7768147345613</v>
      </c>
      <c r="CS829" s="85">
        <f t="shared" si="85"/>
        <v>544.68039003250283</v>
      </c>
      <c r="CU829" s="23"/>
      <c r="CV829" s="22" t="s">
        <v>130</v>
      </c>
      <c r="CW829" s="1" t="s">
        <v>153</v>
      </c>
    </row>
    <row r="830" spans="1:101" x14ac:dyDescent="0.25">
      <c r="A830" s="6" t="s">
        <v>2841</v>
      </c>
      <c r="B830" s="1" t="s">
        <v>1684</v>
      </c>
      <c r="C830" s="1" t="s">
        <v>199</v>
      </c>
      <c r="D830" s="12" t="str">
        <f t="shared" si="83"/>
        <v>MMA0785</v>
      </c>
      <c r="E830" s="12" t="s">
        <v>1559</v>
      </c>
      <c r="F830" s="12" t="s">
        <v>1560</v>
      </c>
      <c r="G830" s="12" t="s">
        <v>1561</v>
      </c>
      <c r="H830" s="12" t="s">
        <v>1570</v>
      </c>
      <c r="I830" s="12" t="s">
        <v>1418</v>
      </c>
      <c r="J830" s="12" t="s">
        <v>1420</v>
      </c>
      <c r="K830" s="10" t="s">
        <v>1380</v>
      </c>
      <c r="L830" s="12" t="s">
        <v>1594</v>
      </c>
      <c r="M830" s="12" t="s">
        <v>1600</v>
      </c>
      <c r="N830" s="12" t="s">
        <v>1599</v>
      </c>
      <c r="O830" s="12" t="s">
        <v>1594</v>
      </c>
      <c r="P830" s="12" t="s">
        <v>1596</v>
      </c>
      <c r="Q830" s="12" t="s">
        <v>1595</v>
      </c>
      <c r="R830" s="6" t="s">
        <v>1597</v>
      </c>
      <c r="S830" s="12" t="s">
        <v>1598</v>
      </c>
      <c r="T830" s="12" t="s">
        <v>1559</v>
      </c>
      <c r="U830" s="2">
        <v>91.25</v>
      </c>
      <c r="V830" s="2" t="s">
        <v>1730</v>
      </c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12" t="s">
        <v>1722</v>
      </c>
      <c r="AM830" s="84"/>
      <c r="AN830" s="84"/>
      <c r="AO830" s="84"/>
      <c r="AP830" s="84"/>
      <c r="AQ830" s="84"/>
      <c r="AR830" s="84"/>
      <c r="AS830" s="84"/>
      <c r="AT830" s="84"/>
      <c r="AU830" s="84">
        <v>17.256461232604373</v>
      </c>
      <c r="AV830" s="84"/>
      <c r="AW830" s="84"/>
      <c r="AX830" s="84"/>
      <c r="AY830" s="84"/>
      <c r="AZ830" s="84"/>
      <c r="BA830" s="84"/>
      <c r="BB830" s="84"/>
      <c r="BC830" s="84"/>
      <c r="BD830" s="84"/>
      <c r="BE830" s="84"/>
      <c r="BF830" s="84"/>
      <c r="BG830" s="84"/>
      <c r="BH830" s="84"/>
      <c r="BI830" s="84"/>
      <c r="BJ830" s="84">
        <v>54.592445328031815</v>
      </c>
      <c r="BK830" s="84"/>
      <c r="BL830" s="84"/>
      <c r="BM830" s="84"/>
      <c r="BN830" s="8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5">
        <v>73.121272365805169</v>
      </c>
      <c r="BZ830" s="85">
        <v>146.24254473161034</v>
      </c>
      <c r="CA830" s="85">
        <v>20.636182902584498</v>
      </c>
      <c r="CB830" s="85">
        <v>80.934393638170988</v>
      </c>
      <c r="CC830" s="85">
        <v>16.401590457256461</v>
      </c>
      <c r="CD830" s="85">
        <v>2.2266401590457257</v>
      </c>
      <c r="CE830" s="85">
        <v>17.673956262425449</v>
      </c>
      <c r="CF830" s="85">
        <v>1.0735586481113319</v>
      </c>
      <c r="CG830" s="85">
        <v>13.240556660039763</v>
      </c>
      <c r="CH830" s="85">
        <v>3.6779324055666005</v>
      </c>
      <c r="CI830" s="85">
        <v>8.9662027833002007</v>
      </c>
      <c r="CJ830" s="85">
        <v>0.874751491053678</v>
      </c>
      <c r="CK830" s="85">
        <v>6.3817097415506954</v>
      </c>
      <c r="CL830" s="85">
        <v>1.0139165009940359</v>
      </c>
      <c r="CM830" s="85"/>
      <c r="CN830" s="85"/>
      <c r="CO830" s="85"/>
      <c r="CP830" s="85">
        <v>24.07554671968191</v>
      </c>
      <c r="CQ830" s="85"/>
      <c r="CR830" s="85">
        <f t="shared" si="84"/>
        <v>392.46520874751496</v>
      </c>
      <c r="CS830" s="85">
        <f t="shared" si="85"/>
        <v>447.05765407554679</v>
      </c>
      <c r="CU830" s="23"/>
      <c r="CV830" s="22" t="s">
        <v>130</v>
      </c>
      <c r="CW830" s="1" t="s">
        <v>154</v>
      </c>
    </row>
    <row r="831" spans="1:101" x14ac:dyDescent="0.25">
      <c r="A831" s="6" t="s">
        <v>2842</v>
      </c>
      <c r="B831" s="1" t="s">
        <v>1684</v>
      </c>
      <c r="C831" s="1" t="s">
        <v>200</v>
      </c>
      <c r="D831" s="12" t="str">
        <f t="shared" si="83"/>
        <v>MMA0785</v>
      </c>
      <c r="E831" s="12" t="s">
        <v>1559</v>
      </c>
      <c r="F831" s="12" t="s">
        <v>1560</v>
      </c>
      <c r="G831" s="12" t="s">
        <v>1561</v>
      </c>
      <c r="H831" s="12" t="s">
        <v>1570</v>
      </c>
      <c r="I831" s="12" t="s">
        <v>1418</v>
      </c>
      <c r="J831" s="12" t="s">
        <v>1420</v>
      </c>
      <c r="K831" s="10" t="s">
        <v>1380</v>
      </c>
      <c r="L831" s="12" t="s">
        <v>1594</v>
      </c>
      <c r="M831" s="12" t="s">
        <v>1600</v>
      </c>
      <c r="N831" s="12" t="s">
        <v>1599</v>
      </c>
      <c r="O831" s="12" t="s">
        <v>1594</v>
      </c>
      <c r="P831" s="12" t="s">
        <v>1596</v>
      </c>
      <c r="Q831" s="12" t="s">
        <v>1595</v>
      </c>
      <c r="R831" s="6" t="s">
        <v>1597</v>
      </c>
      <c r="S831" s="12" t="s">
        <v>1598</v>
      </c>
      <c r="T831" s="12" t="s">
        <v>1559</v>
      </c>
      <c r="U831" s="2">
        <v>91.07</v>
      </c>
      <c r="V831" s="2" t="s">
        <v>1730</v>
      </c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12" t="s">
        <v>1722</v>
      </c>
      <c r="AM831" s="84"/>
      <c r="AN831" s="84"/>
      <c r="AO831" s="84"/>
      <c r="AP831" s="84"/>
      <c r="AQ831" s="84"/>
      <c r="AR831" s="84"/>
      <c r="AS831" s="84"/>
      <c r="AT831" s="84"/>
      <c r="AU831" s="84">
        <v>20.546558704453442</v>
      </c>
      <c r="AV831" s="84"/>
      <c r="AW831" s="84"/>
      <c r="AX831" s="84"/>
      <c r="AY831" s="84"/>
      <c r="AZ831" s="84"/>
      <c r="BA831" s="84"/>
      <c r="BB831" s="84"/>
      <c r="BC831" s="84"/>
      <c r="BD831" s="84"/>
      <c r="BE831" s="84"/>
      <c r="BF831" s="84"/>
      <c r="BG831" s="84"/>
      <c r="BH831" s="84"/>
      <c r="BI831" s="84"/>
      <c r="BJ831" s="84">
        <v>54.392712550607285</v>
      </c>
      <c r="BK831" s="84"/>
      <c r="BL831" s="84"/>
      <c r="BM831" s="84"/>
      <c r="BN831" s="8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5">
        <v>90.060728744939269</v>
      </c>
      <c r="BZ831" s="85">
        <v>187.18623481781376</v>
      </c>
      <c r="CA831" s="85">
        <v>25.242914979757082</v>
      </c>
      <c r="CB831" s="85">
        <v>100.54655870445345</v>
      </c>
      <c r="CC831" s="85">
        <v>21.032388663967613</v>
      </c>
      <c r="CD831" s="85">
        <v>2.8340080971659916</v>
      </c>
      <c r="CE831" s="85">
        <v>18.502024291497978</v>
      </c>
      <c r="CF831" s="85">
        <v>1.5587044534412955</v>
      </c>
      <c r="CG831" s="85">
        <v>12.955465587044534</v>
      </c>
      <c r="CH831" s="85">
        <v>3.4412955465587047</v>
      </c>
      <c r="CI831" s="85">
        <v>7.8542510121457489</v>
      </c>
      <c r="CJ831" s="85">
        <v>0.9919028340080972</v>
      </c>
      <c r="CK831" s="85">
        <v>6.4574898785425088</v>
      </c>
      <c r="CL831" s="85">
        <v>1.4372469635627532</v>
      </c>
      <c r="CM831" s="85"/>
      <c r="CN831" s="85"/>
      <c r="CO831" s="85"/>
      <c r="CP831" s="85">
        <v>30.607287449392711</v>
      </c>
      <c r="CQ831" s="85"/>
      <c r="CR831" s="85">
        <f t="shared" si="84"/>
        <v>480.10121457489879</v>
      </c>
      <c r="CS831" s="85">
        <f t="shared" si="85"/>
        <v>534.49392712550605</v>
      </c>
      <c r="CU831" s="23"/>
      <c r="CV831" s="22" t="s">
        <v>130</v>
      </c>
      <c r="CW831" s="1" t="s">
        <v>155</v>
      </c>
    </row>
    <row r="832" spans="1:101" x14ac:dyDescent="0.25">
      <c r="A832" s="6" t="s">
        <v>2843</v>
      </c>
      <c r="B832" s="1" t="s">
        <v>1684</v>
      </c>
      <c r="C832" s="1" t="s">
        <v>201</v>
      </c>
      <c r="D832" s="12" t="str">
        <f t="shared" si="83"/>
        <v>MMA0785</v>
      </c>
      <c r="E832" s="12" t="s">
        <v>1559</v>
      </c>
      <c r="F832" s="12" t="s">
        <v>1560</v>
      </c>
      <c r="G832" s="12" t="s">
        <v>1561</v>
      </c>
      <c r="H832" s="12" t="s">
        <v>1570</v>
      </c>
      <c r="I832" s="12" t="s">
        <v>1418</v>
      </c>
      <c r="J832" s="12" t="s">
        <v>1420</v>
      </c>
      <c r="K832" s="10" t="s">
        <v>1380</v>
      </c>
      <c r="L832" s="12" t="s">
        <v>1594</v>
      </c>
      <c r="M832" s="12" t="s">
        <v>1600</v>
      </c>
      <c r="N832" s="12" t="s">
        <v>1599</v>
      </c>
      <c r="O832" s="12" t="s">
        <v>1594</v>
      </c>
      <c r="P832" s="12" t="s">
        <v>1596</v>
      </c>
      <c r="Q832" s="12" t="s">
        <v>1595</v>
      </c>
      <c r="R832" s="6" t="s">
        <v>1597</v>
      </c>
      <c r="S832" s="12" t="s">
        <v>1598</v>
      </c>
      <c r="T832" s="12" t="s">
        <v>1559</v>
      </c>
      <c r="U832" s="2">
        <v>78.569999999999993</v>
      </c>
      <c r="V832" s="2" t="s">
        <v>1730</v>
      </c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12" t="s">
        <v>1722</v>
      </c>
      <c r="AM832" s="84"/>
      <c r="AN832" s="84"/>
      <c r="AO832" s="84"/>
      <c r="AP832" s="84"/>
      <c r="AQ832" s="84"/>
      <c r="AR832" s="84"/>
      <c r="AS832" s="84"/>
      <c r="AT832" s="84"/>
      <c r="AU832" s="84">
        <v>44.375000000000007</v>
      </c>
      <c r="AV832" s="84"/>
      <c r="AW832" s="84"/>
      <c r="AX832" s="84"/>
      <c r="AY832" s="84"/>
      <c r="AZ832" s="84"/>
      <c r="BA832" s="84"/>
      <c r="BB832" s="84"/>
      <c r="BC832" s="84"/>
      <c r="BD832" s="84"/>
      <c r="BE832" s="84"/>
      <c r="BF832" s="84"/>
      <c r="BG832" s="84"/>
      <c r="BH832" s="84"/>
      <c r="BI832" s="84"/>
      <c r="BJ832" s="84">
        <v>206.16379310344828</v>
      </c>
      <c r="BK832" s="84"/>
      <c r="BL832" s="84"/>
      <c r="BM832" s="84"/>
      <c r="BN832" s="8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5">
        <v>302.15517241379308</v>
      </c>
      <c r="BZ832" s="85">
        <v>673.49137931034488</v>
      </c>
      <c r="CA832" s="85">
        <v>83.83620689655173</v>
      </c>
      <c r="CB832" s="85">
        <v>334.05172413793105</v>
      </c>
      <c r="CC832" s="85">
        <v>67.306034482758619</v>
      </c>
      <c r="CD832" s="85">
        <v>9.0517241379310356</v>
      </c>
      <c r="CE832" s="85">
        <v>65.107758620689651</v>
      </c>
      <c r="CF832" s="85">
        <v>2.758620689655173</v>
      </c>
      <c r="CG832" s="85">
        <v>53.448275862068968</v>
      </c>
      <c r="CH832" s="85">
        <v>10.366379310344827</v>
      </c>
      <c r="CI832" s="85">
        <v>20.495689655172416</v>
      </c>
      <c r="CJ832" s="85">
        <v>2.8663793103448278</v>
      </c>
      <c r="CK832" s="85">
        <v>18.275862068965516</v>
      </c>
      <c r="CL832" s="85">
        <v>4.0948275862068968</v>
      </c>
      <c r="CM832" s="85"/>
      <c r="CN832" s="85"/>
      <c r="CO832" s="85"/>
      <c r="CP832" s="85">
        <v>82.521551724137936</v>
      </c>
      <c r="CQ832" s="85"/>
      <c r="CR832" s="85">
        <f t="shared" si="84"/>
        <v>1647.3060344827584</v>
      </c>
      <c r="CS832" s="85">
        <f t="shared" si="85"/>
        <v>1853.4698275862067</v>
      </c>
      <c r="CU832" s="23"/>
      <c r="CV832" s="22" t="s">
        <v>130</v>
      </c>
      <c r="CW832" s="1" t="s">
        <v>156</v>
      </c>
    </row>
    <row r="833" spans="1:107" x14ac:dyDescent="0.25">
      <c r="A833" s="6" t="s">
        <v>2844</v>
      </c>
      <c r="B833" s="1" t="s">
        <v>1684</v>
      </c>
      <c r="C833" s="1" t="s">
        <v>202</v>
      </c>
      <c r="D833" s="12" t="str">
        <f t="shared" si="83"/>
        <v>MMA0785</v>
      </c>
      <c r="E833" s="12" t="s">
        <v>1559</v>
      </c>
      <c r="F833" s="12" t="s">
        <v>1560</v>
      </c>
      <c r="G833" s="12" t="s">
        <v>1561</v>
      </c>
      <c r="H833" s="12" t="s">
        <v>1570</v>
      </c>
      <c r="I833" s="12" t="s">
        <v>1418</v>
      </c>
      <c r="J833" s="12" t="s">
        <v>1420</v>
      </c>
      <c r="K833" s="10" t="s">
        <v>1380</v>
      </c>
      <c r="L833" s="12" t="s">
        <v>1594</v>
      </c>
      <c r="M833" s="12" t="s">
        <v>1600</v>
      </c>
      <c r="N833" s="12" t="s">
        <v>1599</v>
      </c>
      <c r="O833" s="12" t="s">
        <v>1594</v>
      </c>
      <c r="P833" s="12" t="s">
        <v>1596</v>
      </c>
      <c r="Q833" s="12" t="s">
        <v>1595</v>
      </c>
      <c r="R833" s="6" t="s">
        <v>1597</v>
      </c>
      <c r="S833" s="12" t="s">
        <v>1598</v>
      </c>
      <c r="T833" s="12" t="s">
        <v>1559</v>
      </c>
      <c r="U833" s="2">
        <v>75.09</v>
      </c>
      <c r="V833" s="2" t="s">
        <v>1730</v>
      </c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12" t="s">
        <v>1722</v>
      </c>
      <c r="AM833" s="84"/>
      <c r="AN833" s="84"/>
      <c r="AO833" s="84"/>
      <c r="AP833" s="84"/>
      <c r="AQ833" s="84"/>
      <c r="AR833" s="84"/>
      <c r="AS833" s="84"/>
      <c r="AT833" s="84"/>
      <c r="AU833" s="84">
        <v>51.75989085948158</v>
      </c>
      <c r="AV833" s="84"/>
      <c r="AW833" s="84"/>
      <c r="AX833" s="84"/>
      <c r="AY833" s="84"/>
      <c r="AZ833" s="84"/>
      <c r="BA833" s="84"/>
      <c r="BB833" s="84"/>
      <c r="BC833" s="84"/>
      <c r="BD833" s="84"/>
      <c r="BE833" s="84"/>
      <c r="BF833" s="84"/>
      <c r="BG833" s="84"/>
      <c r="BH833" s="84"/>
      <c r="BI833" s="84"/>
      <c r="BJ833" s="84">
        <v>246.35743519781718</v>
      </c>
      <c r="BK833" s="84"/>
      <c r="BL833" s="84"/>
      <c r="BM833" s="84"/>
      <c r="BN833" s="8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5">
        <v>327.69440654843106</v>
      </c>
      <c r="BZ833" s="85">
        <v>724.96589358799451</v>
      </c>
      <c r="CA833" s="85">
        <v>90.695770804911319</v>
      </c>
      <c r="CB833" s="85">
        <v>359.34515688949523</v>
      </c>
      <c r="CC833" s="85">
        <v>72.087312414733958</v>
      </c>
      <c r="CD833" s="85">
        <v>10.040927694406548</v>
      </c>
      <c r="CE833" s="85">
        <v>73.969986357435204</v>
      </c>
      <c r="CF833" s="85">
        <v>3.1105047748976808</v>
      </c>
      <c r="CG833" s="85">
        <v>64.638472032742158</v>
      </c>
      <c r="CH833" s="85">
        <v>11.841746248294678</v>
      </c>
      <c r="CI833" s="85">
        <v>22.37380627557981</v>
      </c>
      <c r="CJ833" s="85">
        <v>3.2742155525238745</v>
      </c>
      <c r="CK833" s="85">
        <v>20.736698499317875</v>
      </c>
      <c r="CL833" s="85">
        <v>4.5020463847203267</v>
      </c>
      <c r="CM833" s="85"/>
      <c r="CN833" s="85"/>
      <c r="CO833" s="85"/>
      <c r="CP833" s="85">
        <v>86.002728512960417</v>
      </c>
      <c r="CQ833" s="85"/>
      <c r="CR833" s="85">
        <f t="shared" si="84"/>
        <v>1789.2769440654843</v>
      </c>
      <c r="CS833" s="85">
        <f t="shared" si="85"/>
        <v>2035.6343792633015</v>
      </c>
      <c r="CU833" s="23"/>
      <c r="CV833" s="22" t="s">
        <v>130</v>
      </c>
      <c r="CW833" s="1" t="s">
        <v>157</v>
      </c>
    </row>
    <row r="834" spans="1:107" x14ac:dyDescent="0.25">
      <c r="A834" s="6" t="s">
        <v>2845</v>
      </c>
      <c r="B834" s="1" t="s">
        <v>1684</v>
      </c>
      <c r="C834" s="1" t="s">
        <v>215</v>
      </c>
      <c r="D834" s="12" t="str">
        <f t="shared" si="83"/>
        <v>MMA0785</v>
      </c>
      <c r="E834" s="12" t="s">
        <v>1559</v>
      </c>
      <c r="F834" s="12" t="s">
        <v>1560</v>
      </c>
      <c r="G834" s="12" t="s">
        <v>1561</v>
      </c>
      <c r="H834" s="12" t="s">
        <v>1570</v>
      </c>
      <c r="I834" s="12" t="s">
        <v>1418</v>
      </c>
      <c r="J834" s="12" t="s">
        <v>1420</v>
      </c>
      <c r="K834" s="10" t="s">
        <v>1380</v>
      </c>
      <c r="L834" s="12" t="s">
        <v>1594</v>
      </c>
      <c r="M834" s="12" t="s">
        <v>1600</v>
      </c>
      <c r="N834" s="12" t="s">
        <v>1599</v>
      </c>
      <c r="O834" s="12" t="s">
        <v>1594</v>
      </c>
      <c r="P834" s="12" t="s">
        <v>1596</v>
      </c>
      <c r="Q834" s="12" t="s">
        <v>1595</v>
      </c>
      <c r="R834" s="6" t="s">
        <v>1597</v>
      </c>
      <c r="S834" s="12" t="s">
        <v>1598</v>
      </c>
      <c r="T834" s="12" t="s">
        <v>1559</v>
      </c>
      <c r="U834" s="2">
        <v>89.14</v>
      </c>
      <c r="V834" s="2" t="s">
        <v>1730</v>
      </c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12" t="s">
        <v>1722</v>
      </c>
      <c r="AM834" s="84"/>
      <c r="AN834" s="84"/>
      <c r="AO834" s="84"/>
      <c r="AP834" s="84"/>
      <c r="AQ834" s="84"/>
      <c r="AR834" s="84"/>
      <c r="AS834" s="84"/>
      <c r="AT834" s="84"/>
      <c r="AU834" s="84">
        <v>22.698072805139187</v>
      </c>
      <c r="AV834" s="84"/>
      <c r="AW834" s="84"/>
      <c r="AX834" s="84"/>
      <c r="AY834" s="84"/>
      <c r="AZ834" s="84"/>
      <c r="BA834" s="84"/>
      <c r="BB834" s="84"/>
      <c r="BC834" s="84"/>
      <c r="BD834" s="84"/>
      <c r="BE834" s="84"/>
      <c r="BF834" s="84"/>
      <c r="BG834" s="84"/>
      <c r="BH834" s="84"/>
      <c r="BI834" s="84"/>
      <c r="BJ834" s="84">
        <v>36.638115631691647</v>
      </c>
      <c r="BK834" s="84"/>
      <c r="BL834" s="84"/>
      <c r="BM834" s="84"/>
      <c r="BN834" s="8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5">
        <v>78.201284796573887</v>
      </c>
      <c r="BZ834" s="85">
        <v>163.55460385438974</v>
      </c>
      <c r="CA834" s="85">
        <v>18.115631691648822</v>
      </c>
      <c r="CB834" s="85">
        <v>70.578158458244104</v>
      </c>
      <c r="CC834" s="85">
        <v>14.346895074946467</v>
      </c>
      <c r="CD834" s="85">
        <v>2.3768736616702357</v>
      </c>
      <c r="CE834" s="85">
        <v>10.856531049250535</v>
      </c>
      <c r="CF834" s="85">
        <v>0.8779443254817989</v>
      </c>
      <c r="CG834" s="85">
        <v>9.357601713062099</v>
      </c>
      <c r="CH834" s="85">
        <v>1.9271948608137044</v>
      </c>
      <c r="CI834" s="85">
        <v>5.8458244111349043</v>
      </c>
      <c r="CJ834" s="85">
        <v>1.1349036402569594</v>
      </c>
      <c r="CK834" s="85">
        <v>5.0107066381156313</v>
      </c>
      <c r="CL834" s="85">
        <v>0.9635974304068522</v>
      </c>
      <c r="CM834" s="85"/>
      <c r="CN834" s="85"/>
      <c r="CO834" s="85"/>
      <c r="CP834" s="85">
        <v>47.23768736616703</v>
      </c>
      <c r="CQ834" s="85"/>
      <c r="CR834" s="85">
        <f t="shared" si="84"/>
        <v>383.14775160599572</v>
      </c>
      <c r="CS834" s="85">
        <f t="shared" si="85"/>
        <v>419.7858672376874</v>
      </c>
      <c r="CU834" s="23"/>
      <c r="CV834" s="22" t="s">
        <v>130</v>
      </c>
      <c r="CW834" s="1" t="s">
        <v>170</v>
      </c>
    </row>
    <row r="835" spans="1:107" x14ac:dyDescent="0.25">
      <c r="A835" s="6" t="s">
        <v>2846</v>
      </c>
      <c r="B835" s="1" t="s">
        <v>1684</v>
      </c>
      <c r="C835" s="1" t="s">
        <v>216</v>
      </c>
      <c r="D835" s="12" t="str">
        <f t="shared" si="83"/>
        <v>MMA0785</v>
      </c>
      <c r="E835" s="12" t="s">
        <v>1559</v>
      </c>
      <c r="F835" s="12" t="s">
        <v>1560</v>
      </c>
      <c r="G835" s="12" t="s">
        <v>1561</v>
      </c>
      <c r="H835" s="12" t="s">
        <v>1570</v>
      </c>
      <c r="I835" s="12" t="s">
        <v>1418</v>
      </c>
      <c r="J835" s="12" t="s">
        <v>1420</v>
      </c>
      <c r="K835" s="10" t="s">
        <v>1380</v>
      </c>
      <c r="L835" s="12" t="s">
        <v>1594</v>
      </c>
      <c r="M835" s="12" t="s">
        <v>1600</v>
      </c>
      <c r="N835" s="12" t="s">
        <v>1599</v>
      </c>
      <c r="O835" s="12" t="s">
        <v>1594</v>
      </c>
      <c r="P835" s="12" t="s">
        <v>1596</v>
      </c>
      <c r="Q835" s="12" t="s">
        <v>1595</v>
      </c>
      <c r="R835" s="6" t="s">
        <v>1597</v>
      </c>
      <c r="S835" s="12" t="s">
        <v>1598</v>
      </c>
      <c r="T835" s="12" t="s">
        <v>1559</v>
      </c>
      <c r="U835" s="2">
        <v>93.56</v>
      </c>
      <c r="V835" s="2" t="s">
        <v>1730</v>
      </c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12" t="s">
        <v>1722</v>
      </c>
      <c r="AM835" s="84"/>
      <c r="AN835" s="84"/>
      <c r="AO835" s="84"/>
      <c r="AP835" s="84"/>
      <c r="AQ835" s="84"/>
      <c r="AR835" s="84"/>
      <c r="AS835" s="84"/>
      <c r="AT835" s="84"/>
      <c r="AU835" s="84">
        <v>16.829971181556196</v>
      </c>
      <c r="AV835" s="84"/>
      <c r="AW835" s="84"/>
      <c r="AX835" s="84"/>
      <c r="AY835" s="84"/>
      <c r="AZ835" s="84"/>
      <c r="BA835" s="84"/>
      <c r="BB835" s="84"/>
      <c r="BC835" s="84"/>
      <c r="BD835" s="84"/>
      <c r="BE835" s="84"/>
      <c r="BF835" s="84"/>
      <c r="BG835" s="84"/>
      <c r="BH835" s="84"/>
      <c r="BI835" s="84"/>
      <c r="BJ835" s="84">
        <v>23.093179634966383</v>
      </c>
      <c r="BK835" s="84"/>
      <c r="BL835" s="84"/>
      <c r="BM835" s="84"/>
      <c r="BN835" s="8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5">
        <v>52.468780019212304</v>
      </c>
      <c r="BZ835" s="85">
        <v>111.64265129682997</v>
      </c>
      <c r="CA835" s="85">
        <v>13.640730067243034</v>
      </c>
      <c r="CB835" s="85">
        <v>50.720461095100866</v>
      </c>
      <c r="CC835" s="85">
        <v>11.258405379442845</v>
      </c>
      <c r="CD835" s="85">
        <v>1.7867435158501437</v>
      </c>
      <c r="CE835" s="85">
        <v>8.6263208453410201</v>
      </c>
      <c r="CF835" s="85">
        <v>0.94140249759846306</v>
      </c>
      <c r="CG835" s="85">
        <v>5.8405379442843426</v>
      </c>
      <c r="CH835" s="85">
        <v>1.2680115273775217</v>
      </c>
      <c r="CI835" s="85">
        <v>4.4188280499519692</v>
      </c>
      <c r="CJ835" s="85">
        <v>0.78770413064361211</v>
      </c>
      <c r="CK835" s="85">
        <v>3.3813640730067243</v>
      </c>
      <c r="CL835" s="85">
        <v>0.9221902017291066</v>
      </c>
      <c r="CM835" s="85"/>
      <c r="CN835" s="85"/>
      <c r="CO835" s="85"/>
      <c r="CP835" s="85">
        <v>32.08453410182517</v>
      </c>
      <c r="CQ835" s="85"/>
      <c r="CR835" s="85">
        <f t="shared" si="84"/>
        <v>267.7041306436119</v>
      </c>
      <c r="CS835" s="85">
        <f t="shared" si="85"/>
        <v>290.79731027857827</v>
      </c>
      <c r="CU835" s="23"/>
      <c r="CV835" s="22" t="s">
        <v>130</v>
      </c>
      <c r="CW835" s="1" t="s">
        <v>171</v>
      </c>
    </row>
    <row r="836" spans="1:107" x14ac:dyDescent="0.25">
      <c r="A836" s="6" t="s">
        <v>2847</v>
      </c>
      <c r="B836" s="1" t="s">
        <v>1684</v>
      </c>
      <c r="C836" s="1" t="s">
        <v>3860</v>
      </c>
      <c r="D836" s="12" t="str">
        <f t="shared" si="83"/>
        <v>MMA0785</v>
      </c>
      <c r="E836" s="12" t="s">
        <v>1559</v>
      </c>
      <c r="F836" s="12" t="s">
        <v>1560</v>
      </c>
      <c r="G836" s="12" t="s">
        <v>1561</v>
      </c>
      <c r="H836" s="12" t="s">
        <v>1570</v>
      </c>
      <c r="I836" s="12" t="s">
        <v>1418</v>
      </c>
      <c r="J836" s="12" t="s">
        <v>1420</v>
      </c>
      <c r="K836" s="10" t="s">
        <v>1380</v>
      </c>
      <c r="L836" s="12" t="s">
        <v>1594</v>
      </c>
      <c r="M836" s="12" t="s">
        <v>1600</v>
      </c>
      <c r="N836" s="12" t="s">
        <v>1599</v>
      </c>
      <c r="O836" s="12" t="s">
        <v>1594</v>
      </c>
      <c r="P836" s="12" t="s">
        <v>1596</v>
      </c>
      <c r="Q836" s="12" t="s">
        <v>1595</v>
      </c>
      <c r="R836" s="6" t="s">
        <v>1597</v>
      </c>
      <c r="S836" s="12" t="s">
        <v>1598</v>
      </c>
      <c r="T836" s="12" t="s">
        <v>1559</v>
      </c>
      <c r="U836" s="2">
        <v>89.67</v>
      </c>
      <c r="V836" s="2" t="s">
        <v>1730</v>
      </c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12" t="s">
        <v>1722</v>
      </c>
      <c r="AM836" s="84"/>
      <c r="AN836" s="84"/>
      <c r="AO836" s="84"/>
      <c r="AP836" s="84"/>
      <c r="AQ836" s="84"/>
      <c r="AR836" s="84"/>
      <c r="AS836" s="84"/>
      <c r="AT836" s="84"/>
      <c r="AU836" s="84">
        <v>28.158148505303757</v>
      </c>
      <c r="AV836" s="84"/>
      <c r="AW836" s="84"/>
      <c r="AX836" s="84"/>
      <c r="AY836" s="84"/>
      <c r="AZ836" s="84"/>
      <c r="BA836" s="84"/>
      <c r="BB836" s="84"/>
      <c r="BC836" s="84"/>
      <c r="BD836" s="84"/>
      <c r="BE836" s="84"/>
      <c r="BF836" s="84"/>
      <c r="BG836" s="84"/>
      <c r="BH836" s="84"/>
      <c r="BI836" s="84"/>
      <c r="BJ836" s="84">
        <v>29.180327868852459</v>
      </c>
      <c r="BK836" s="84"/>
      <c r="BL836" s="84"/>
      <c r="BM836" s="84"/>
      <c r="BN836" s="8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5">
        <v>78.302796528447445</v>
      </c>
      <c r="BZ836" s="85">
        <v>154.4840887174542</v>
      </c>
      <c r="CA836" s="85">
        <v>16.123432979749275</v>
      </c>
      <c r="CB836" s="85">
        <v>62.160077145612334</v>
      </c>
      <c r="CC836" s="85">
        <v>10.954676952748313</v>
      </c>
      <c r="CD836" s="85">
        <v>2.3143683702989395</v>
      </c>
      <c r="CE836" s="85">
        <v>8.8138862102217939</v>
      </c>
      <c r="CF836" s="85">
        <v>0.30858244937319196</v>
      </c>
      <c r="CG836" s="85">
        <v>7.8495660559305698</v>
      </c>
      <c r="CH836" s="85">
        <v>2.1793635486981673</v>
      </c>
      <c r="CI836" s="85">
        <v>5.9402121504339442</v>
      </c>
      <c r="CJ836" s="85">
        <v>0.94503375120540012</v>
      </c>
      <c r="CK836" s="85">
        <v>4.3201542912246866</v>
      </c>
      <c r="CL836" s="85">
        <v>0.32786885245901637</v>
      </c>
      <c r="CM836" s="85"/>
      <c r="CN836" s="85"/>
      <c r="CO836" s="85"/>
      <c r="CP836" s="85">
        <v>43.317261330761809</v>
      </c>
      <c r="CQ836" s="85"/>
      <c r="CR836" s="85">
        <f t="shared" si="84"/>
        <v>355.02410800385724</v>
      </c>
      <c r="CS836" s="85">
        <f t="shared" si="85"/>
        <v>384.20443587270972</v>
      </c>
      <c r="CU836" s="23"/>
      <c r="CV836" s="22" t="s">
        <v>130</v>
      </c>
      <c r="CW836" s="1" t="s">
        <v>172</v>
      </c>
    </row>
    <row r="837" spans="1:107" x14ac:dyDescent="0.25">
      <c r="A837" s="6" t="s">
        <v>2848</v>
      </c>
      <c r="B837" s="1" t="s">
        <v>1684</v>
      </c>
      <c r="C837" s="1" t="s">
        <v>217</v>
      </c>
      <c r="D837" s="12" t="str">
        <f t="shared" si="83"/>
        <v>MMA0785</v>
      </c>
      <c r="E837" s="12" t="s">
        <v>1559</v>
      </c>
      <c r="F837" s="12" t="s">
        <v>1560</v>
      </c>
      <c r="G837" s="12" t="s">
        <v>1561</v>
      </c>
      <c r="H837" s="12" t="s">
        <v>1570</v>
      </c>
      <c r="I837" s="12" t="s">
        <v>1418</v>
      </c>
      <c r="J837" s="12" t="s">
        <v>1420</v>
      </c>
      <c r="K837" s="10" t="s">
        <v>1380</v>
      </c>
      <c r="L837" s="12" t="s">
        <v>1594</v>
      </c>
      <c r="M837" s="12" t="s">
        <v>1600</v>
      </c>
      <c r="N837" s="12" t="s">
        <v>1599</v>
      </c>
      <c r="O837" s="12" t="s">
        <v>1594</v>
      </c>
      <c r="P837" s="12" t="s">
        <v>1596</v>
      </c>
      <c r="Q837" s="12" t="s">
        <v>1595</v>
      </c>
      <c r="R837" s="6" t="s">
        <v>1597</v>
      </c>
      <c r="S837" s="12" t="s">
        <v>1598</v>
      </c>
      <c r="T837" s="12" t="s">
        <v>1559</v>
      </c>
      <c r="U837" s="2">
        <v>88.81</v>
      </c>
      <c r="V837" s="2" t="s">
        <v>1730</v>
      </c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12" t="s">
        <v>1722</v>
      </c>
      <c r="AM837" s="84"/>
      <c r="AN837" s="84"/>
      <c r="AO837" s="84"/>
      <c r="AP837" s="84"/>
      <c r="AQ837" s="84"/>
      <c r="AR837" s="84"/>
      <c r="AS837" s="84"/>
      <c r="AT837" s="84"/>
      <c r="AU837" s="84">
        <v>27.625899280575538</v>
      </c>
      <c r="AV837" s="84"/>
      <c r="AW837" s="84"/>
      <c r="AX837" s="84"/>
      <c r="AY837" s="84"/>
      <c r="AZ837" s="84"/>
      <c r="BA837" s="84"/>
      <c r="BB837" s="84"/>
      <c r="BC837" s="84"/>
      <c r="BD837" s="84"/>
      <c r="BE837" s="84"/>
      <c r="BF837" s="84"/>
      <c r="BG837" s="84"/>
      <c r="BH837" s="84"/>
      <c r="BI837" s="84"/>
      <c r="BJ837" s="84">
        <v>28.941418293936277</v>
      </c>
      <c r="BK837" s="84"/>
      <c r="BL837" s="84"/>
      <c r="BM837" s="84"/>
      <c r="BN837" s="8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5">
        <v>78.766700924974302</v>
      </c>
      <c r="BZ837" s="85">
        <v>155.72456320657761</v>
      </c>
      <c r="CA837" s="85">
        <v>15.950668036998971</v>
      </c>
      <c r="CB837" s="85">
        <v>61.685508735868446</v>
      </c>
      <c r="CC837" s="85">
        <v>10.853031860226107</v>
      </c>
      <c r="CD837" s="85">
        <v>2.2199383350462489</v>
      </c>
      <c r="CE837" s="85">
        <v>8.6125385405960948</v>
      </c>
      <c r="CF837" s="85">
        <v>0.76053442959917794</v>
      </c>
      <c r="CG837" s="85">
        <v>7.9958890030832483</v>
      </c>
      <c r="CH837" s="85">
        <v>2.343268242548818</v>
      </c>
      <c r="CI837" s="85">
        <v>5.8787255909558072</v>
      </c>
      <c r="CJ837" s="85">
        <v>0.98663926002055513</v>
      </c>
      <c r="CK837" s="85">
        <v>4.2754367934224042</v>
      </c>
      <c r="CL837" s="85">
        <v>0.24665981500513878</v>
      </c>
      <c r="CM837" s="85"/>
      <c r="CN837" s="85"/>
      <c r="CO837" s="85"/>
      <c r="CP837" s="85">
        <v>44.60431654676259</v>
      </c>
      <c r="CQ837" s="85"/>
      <c r="CR837" s="85">
        <f t="shared" si="84"/>
        <v>356.30010277492306</v>
      </c>
      <c r="CS837" s="85">
        <f t="shared" si="85"/>
        <v>385.24152106885936</v>
      </c>
      <c r="CU837" s="23"/>
      <c r="CV837" s="22" t="s">
        <v>130</v>
      </c>
      <c r="CW837" s="1" t="s">
        <v>173</v>
      </c>
    </row>
    <row r="838" spans="1:107" x14ac:dyDescent="0.25">
      <c r="A838" s="6" t="s">
        <v>2849</v>
      </c>
      <c r="B838" s="1" t="s">
        <v>1684</v>
      </c>
      <c r="C838" s="1" t="s">
        <v>3861</v>
      </c>
      <c r="D838" s="12" t="str">
        <f t="shared" si="83"/>
        <v>MMA0785</v>
      </c>
      <c r="E838" s="12" t="s">
        <v>1559</v>
      </c>
      <c r="F838" s="12" t="s">
        <v>1560</v>
      </c>
      <c r="G838" s="12" t="s">
        <v>1561</v>
      </c>
      <c r="H838" s="12" t="s">
        <v>1570</v>
      </c>
      <c r="I838" s="12" t="s">
        <v>1418</v>
      </c>
      <c r="J838" s="12" t="s">
        <v>1420</v>
      </c>
      <c r="K838" s="10" t="s">
        <v>1380</v>
      </c>
      <c r="L838" s="12" t="s">
        <v>1594</v>
      </c>
      <c r="M838" s="12" t="s">
        <v>1600</v>
      </c>
      <c r="N838" s="12" t="s">
        <v>1599</v>
      </c>
      <c r="O838" s="12" t="s">
        <v>1594</v>
      </c>
      <c r="P838" s="12" t="s">
        <v>1596</v>
      </c>
      <c r="Q838" s="12" t="s">
        <v>1595</v>
      </c>
      <c r="R838" s="6" t="s">
        <v>1597</v>
      </c>
      <c r="S838" s="12" t="s">
        <v>1598</v>
      </c>
      <c r="T838" s="12" t="s">
        <v>1559</v>
      </c>
      <c r="U838" s="2">
        <v>88.85</v>
      </c>
      <c r="V838" s="2" t="s">
        <v>1730</v>
      </c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12" t="s">
        <v>1722</v>
      </c>
      <c r="AM838" s="84"/>
      <c r="AN838" s="84"/>
      <c r="AO838" s="84"/>
      <c r="AP838" s="84"/>
      <c r="AQ838" s="84"/>
      <c r="AR838" s="84"/>
      <c r="AS838" s="84"/>
      <c r="AT838" s="84"/>
      <c r="AU838" s="84">
        <v>22.524850894632213</v>
      </c>
      <c r="AV838" s="84"/>
      <c r="AW838" s="84"/>
      <c r="AX838" s="84"/>
      <c r="AY838" s="84"/>
      <c r="AZ838" s="84"/>
      <c r="BA838" s="84"/>
      <c r="BB838" s="84"/>
      <c r="BC838" s="84"/>
      <c r="BD838" s="84"/>
      <c r="BE838" s="84"/>
      <c r="BF838" s="84"/>
      <c r="BG838" s="84"/>
      <c r="BH838" s="84"/>
      <c r="BI838" s="84"/>
      <c r="BJ838" s="84">
        <v>35.487077534791261</v>
      </c>
      <c r="BK838" s="84"/>
      <c r="BL838" s="84"/>
      <c r="BM838" s="84"/>
      <c r="BN838" s="8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5">
        <v>76.262425447316105</v>
      </c>
      <c r="BZ838" s="85">
        <v>159.88071570576543</v>
      </c>
      <c r="CA838" s="85">
        <v>17.992047713717692</v>
      </c>
      <c r="CB838" s="85">
        <v>69.781312127236575</v>
      </c>
      <c r="CC838" s="85">
        <v>14.41351888667992</v>
      </c>
      <c r="CD838" s="85">
        <v>2.3658051689860842</v>
      </c>
      <c r="CE838" s="85">
        <v>10.77534791252485</v>
      </c>
      <c r="CF838" s="85">
        <v>0.79522862823061624</v>
      </c>
      <c r="CG838" s="85">
        <v>8.9463220675944335</v>
      </c>
      <c r="CH838" s="85">
        <v>1.9085487077534793</v>
      </c>
      <c r="CI838" s="85">
        <v>5.7654075546719685</v>
      </c>
      <c r="CJ838" s="85">
        <v>1.0536779324055667</v>
      </c>
      <c r="CK838" s="85">
        <v>4.8508946322067601</v>
      </c>
      <c r="CL838" s="85">
        <v>0.93439363817097409</v>
      </c>
      <c r="CM838" s="85"/>
      <c r="CN838" s="85"/>
      <c r="CO838" s="85"/>
      <c r="CP838" s="85">
        <v>44.731610337972171</v>
      </c>
      <c r="CQ838" s="85"/>
      <c r="CR838" s="85">
        <f t="shared" si="84"/>
        <v>375.7256461232605</v>
      </c>
      <c r="CS838" s="85">
        <f t="shared" si="85"/>
        <v>411.21272365805174</v>
      </c>
      <c r="CU838" s="23"/>
      <c r="CV838" s="22" t="s">
        <v>130</v>
      </c>
      <c r="CW838" s="1" t="s">
        <v>174</v>
      </c>
    </row>
    <row r="839" spans="1:107" s="17" customFormat="1" x14ac:dyDescent="0.25">
      <c r="A839" s="6" t="s">
        <v>2850</v>
      </c>
      <c r="B839" s="18" t="s">
        <v>1684</v>
      </c>
      <c r="C839" s="18" t="s">
        <v>218</v>
      </c>
      <c r="D839" s="18" t="str">
        <f t="shared" si="83"/>
        <v>MMA0785</v>
      </c>
      <c r="E839" s="18" t="s">
        <v>1559</v>
      </c>
      <c r="F839" s="18" t="s">
        <v>1560</v>
      </c>
      <c r="G839" s="18" t="s">
        <v>1561</v>
      </c>
      <c r="H839" s="18" t="s">
        <v>1570</v>
      </c>
      <c r="I839" s="18" t="s">
        <v>1418</v>
      </c>
      <c r="J839" s="18" t="s">
        <v>1420</v>
      </c>
      <c r="K839" s="18" t="s">
        <v>1380</v>
      </c>
      <c r="L839" s="18" t="s">
        <v>1594</v>
      </c>
      <c r="M839" s="18" t="s">
        <v>1600</v>
      </c>
      <c r="N839" s="18" t="s">
        <v>1599</v>
      </c>
      <c r="O839" s="18" t="s">
        <v>1594</v>
      </c>
      <c r="P839" s="18" t="s">
        <v>1596</v>
      </c>
      <c r="Q839" s="18" t="s">
        <v>1595</v>
      </c>
      <c r="R839" s="18" t="s">
        <v>1597</v>
      </c>
      <c r="S839" s="18" t="s">
        <v>1598</v>
      </c>
      <c r="T839" s="18" t="s">
        <v>1559</v>
      </c>
      <c r="U839" s="25">
        <v>93.71</v>
      </c>
      <c r="V839" s="25" t="s">
        <v>1730</v>
      </c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18" t="s">
        <v>1722</v>
      </c>
      <c r="AK839" s="18"/>
      <c r="AL839" s="18"/>
      <c r="AM839" s="87"/>
      <c r="AN839" s="87"/>
      <c r="AO839" s="87"/>
      <c r="AP839" s="87"/>
      <c r="AQ839" s="87"/>
      <c r="AR839" s="87"/>
      <c r="AS839" s="87"/>
      <c r="AT839" s="87"/>
      <c r="AU839" s="87">
        <v>16.31782945736434</v>
      </c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>
        <v>22.713178294573645</v>
      </c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8">
        <v>52.965116279069761</v>
      </c>
      <c r="BZ839" s="88">
        <v>111.2015503875969</v>
      </c>
      <c r="CA839" s="88">
        <v>13.294573643410853</v>
      </c>
      <c r="CB839" s="88">
        <v>50.697674418604656</v>
      </c>
      <c r="CC839" s="88">
        <v>11.007751937984496</v>
      </c>
      <c r="CD839" s="88">
        <v>1.7248062015503876</v>
      </c>
      <c r="CE839" s="88">
        <v>8.100775193798448</v>
      </c>
      <c r="CF839" s="88">
        <v>0.79457364341085279</v>
      </c>
      <c r="CG839" s="88">
        <v>5.4069767441860472</v>
      </c>
      <c r="CH839" s="88">
        <v>1.2790697674418605</v>
      </c>
      <c r="CI839" s="88">
        <v>4.4186046511627906</v>
      </c>
      <c r="CJ839" s="88">
        <v>0.7558139534883721</v>
      </c>
      <c r="CK839" s="88">
        <v>3.2558139534883717</v>
      </c>
      <c r="CL839" s="88">
        <v>0.81395348837209291</v>
      </c>
      <c r="CM839" s="88"/>
      <c r="CN839" s="88"/>
      <c r="CO839" s="88"/>
      <c r="CP839" s="88">
        <v>29.631782945736433</v>
      </c>
      <c r="CQ839" s="88"/>
      <c r="CR839" s="88">
        <f t="shared" si="84"/>
        <v>265.7170542635659</v>
      </c>
      <c r="CS839" s="88">
        <f t="shared" si="85"/>
        <v>288.43023255813955</v>
      </c>
      <c r="CT839" s="105"/>
      <c r="CU839" s="35"/>
      <c r="CV839" s="19" t="s">
        <v>130</v>
      </c>
      <c r="CW839" s="18" t="s">
        <v>175</v>
      </c>
      <c r="CY839" s="18"/>
      <c r="CZ839" s="18"/>
      <c r="DA839" s="18"/>
      <c r="DB839" s="18"/>
      <c r="DC839" s="18"/>
    </row>
    <row r="840" spans="1:107" x14ac:dyDescent="0.25">
      <c r="A840" s="6" t="s">
        <v>2851</v>
      </c>
      <c r="B840" s="1" t="s">
        <v>232</v>
      </c>
      <c r="C840" s="1" t="s">
        <v>220</v>
      </c>
      <c r="D840" s="12" t="s">
        <v>1559</v>
      </c>
      <c r="E840" s="12" t="s">
        <v>1559</v>
      </c>
      <c r="F840" s="12" t="s">
        <v>1560</v>
      </c>
      <c r="G840" s="12" t="s">
        <v>1561</v>
      </c>
      <c r="H840" s="12" t="s">
        <v>1570</v>
      </c>
      <c r="I840" s="12" t="s">
        <v>1418</v>
      </c>
      <c r="J840" s="12" t="s">
        <v>1420</v>
      </c>
      <c r="K840" s="10" t="s">
        <v>1380</v>
      </c>
      <c r="L840" s="12" t="s">
        <v>1594</v>
      </c>
      <c r="M840" s="12" t="s">
        <v>1600</v>
      </c>
      <c r="N840" s="12" t="s">
        <v>1599</v>
      </c>
      <c r="O840" s="12" t="s">
        <v>1594</v>
      </c>
      <c r="P840" s="12" t="s">
        <v>1596</v>
      </c>
      <c r="Q840" s="12" t="s">
        <v>1595</v>
      </c>
      <c r="R840" s="6" t="s">
        <v>1597</v>
      </c>
      <c r="S840" s="12" t="s">
        <v>1598</v>
      </c>
      <c r="T840" s="12" t="s">
        <v>1559</v>
      </c>
      <c r="U840" s="2">
        <v>4.55</v>
      </c>
      <c r="V840" s="2" t="s">
        <v>1730</v>
      </c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12" t="s">
        <v>1722</v>
      </c>
      <c r="AM840" s="84"/>
      <c r="AN840" s="84"/>
      <c r="AO840" s="84"/>
      <c r="AP840" s="84"/>
      <c r="AQ840" s="84"/>
      <c r="AR840" s="84"/>
      <c r="AS840" s="84"/>
      <c r="AT840" s="84"/>
      <c r="AU840" s="84">
        <v>70.899470899470913</v>
      </c>
      <c r="AV840" s="84"/>
      <c r="AW840" s="84"/>
      <c r="AX840" s="84"/>
      <c r="AY840" s="84"/>
      <c r="AZ840" s="84"/>
      <c r="BA840" s="84"/>
      <c r="BB840" s="84"/>
      <c r="BC840" s="84"/>
      <c r="BD840" s="84"/>
      <c r="BE840" s="84"/>
      <c r="BF840" s="84"/>
      <c r="BG840" s="84"/>
      <c r="BH840" s="84"/>
      <c r="BI840" s="84"/>
      <c r="BJ840" s="84">
        <v>244.86772486772486</v>
      </c>
      <c r="BK840" s="84"/>
      <c r="BL840" s="84"/>
      <c r="BM840" s="84"/>
      <c r="BN840" s="8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5">
        <v>161.00529100529101</v>
      </c>
      <c r="BZ840" s="85">
        <v>394.76190476190476</v>
      </c>
      <c r="CA840" s="85">
        <v>45.132275132275133</v>
      </c>
      <c r="CB840" s="85">
        <v>209.68253968253967</v>
      </c>
      <c r="CC840" s="85">
        <v>40.952380952380949</v>
      </c>
      <c r="CD840" s="85">
        <v>6.0317460317460325</v>
      </c>
      <c r="CE840" s="85">
        <v>43.809523809523803</v>
      </c>
      <c r="CF840" s="85">
        <v>5.5026455026455015</v>
      </c>
      <c r="CG840" s="85">
        <v>52.75132275132276</v>
      </c>
      <c r="CH840" s="85">
        <v>9.4708994708994698</v>
      </c>
      <c r="CI840" s="85">
        <v>17.460317460317462</v>
      </c>
      <c r="CJ840" s="85">
        <v>6.6137566137566139</v>
      </c>
      <c r="CK840" s="85">
        <v>24.021164021164026</v>
      </c>
      <c r="CL840" s="85">
        <v>3.3862433862433869</v>
      </c>
      <c r="CM840" s="85"/>
      <c r="CN840" s="85"/>
      <c r="CO840" s="85"/>
      <c r="CP840" s="85">
        <v>79.470899470899468</v>
      </c>
      <c r="CQ840" s="85"/>
      <c r="CR840" s="85">
        <f t="shared" si="84"/>
        <v>1020.5820105820105</v>
      </c>
      <c r="CS840" s="85">
        <f t="shared" si="85"/>
        <v>1265.4497354497353</v>
      </c>
      <c r="CU840" s="23"/>
      <c r="CV840" s="22" t="s">
        <v>219</v>
      </c>
    </row>
    <row r="841" spans="1:107" x14ac:dyDescent="0.25">
      <c r="A841" s="6" t="s">
        <v>2852</v>
      </c>
      <c r="B841" s="1" t="s">
        <v>232</v>
      </c>
      <c r="C841" s="1" t="s">
        <v>221</v>
      </c>
      <c r="D841" s="12" t="s">
        <v>1559</v>
      </c>
      <c r="E841" s="12" t="s">
        <v>1559</v>
      </c>
      <c r="F841" s="12" t="s">
        <v>1560</v>
      </c>
      <c r="G841" s="12" t="s">
        <v>1561</v>
      </c>
      <c r="H841" s="12" t="s">
        <v>1570</v>
      </c>
      <c r="I841" s="12" t="s">
        <v>1418</v>
      </c>
      <c r="J841" s="12" t="s">
        <v>1420</v>
      </c>
      <c r="K841" s="10" t="s">
        <v>1380</v>
      </c>
      <c r="L841" s="12" t="s">
        <v>1594</v>
      </c>
      <c r="M841" s="12" t="s">
        <v>1600</v>
      </c>
      <c r="N841" s="12" t="s">
        <v>1599</v>
      </c>
      <c r="O841" s="12" t="s">
        <v>1594</v>
      </c>
      <c r="P841" s="12" t="s">
        <v>1596</v>
      </c>
      <c r="Q841" s="12" t="s">
        <v>1595</v>
      </c>
      <c r="R841" s="6" t="s">
        <v>1597</v>
      </c>
      <c r="S841" s="12" t="s">
        <v>1598</v>
      </c>
      <c r="T841" s="12" t="s">
        <v>1559</v>
      </c>
      <c r="U841" s="2">
        <v>4.59</v>
      </c>
      <c r="V841" s="2" t="s">
        <v>1730</v>
      </c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12" t="s">
        <v>1722</v>
      </c>
      <c r="AM841" s="84"/>
      <c r="AN841" s="84"/>
      <c r="AO841" s="84"/>
      <c r="AP841" s="84"/>
      <c r="AQ841" s="84"/>
      <c r="AR841" s="84"/>
      <c r="AS841" s="84"/>
      <c r="AT841" s="84"/>
      <c r="AU841" s="84">
        <v>65.70637119113573</v>
      </c>
      <c r="AV841" s="84"/>
      <c r="AW841" s="84"/>
      <c r="AX841" s="84"/>
      <c r="AY841" s="84"/>
      <c r="AZ841" s="84"/>
      <c r="BA841" s="84"/>
      <c r="BB841" s="84"/>
      <c r="BC841" s="84"/>
      <c r="BD841" s="84"/>
      <c r="BE841" s="84"/>
      <c r="BF841" s="84"/>
      <c r="BG841" s="84"/>
      <c r="BH841" s="84"/>
      <c r="BI841" s="84"/>
      <c r="BJ841" s="84">
        <v>248.25484764542935</v>
      </c>
      <c r="BK841" s="84"/>
      <c r="BL841" s="84"/>
      <c r="BM841" s="84"/>
      <c r="BN841" s="8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5">
        <v>183.04709141274239</v>
      </c>
      <c r="BZ841" s="85">
        <v>448.53185595567862</v>
      </c>
      <c r="CA841" s="85">
        <v>51.02493074792244</v>
      </c>
      <c r="CB841" s="85">
        <v>223.71191135734074</v>
      </c>
      <c r="CC841" s="85">
        <v>45.373961218836563</v>
      </c>
      <c r="CD841" s="85">
        <v>6.4265927977839326</v>
      </c>
      <c r="CE841" s="85">
        <v>45.48476454293629</v>
      </c>
      <c r="CF841" s="85">
        <v>5.54016620498615</v>
      </c>
      <c r="CG841" s="85">
        <v>54.40443213296399</v>
      </c>
      <c r="CH841" s="85">
        <v>9.1966759002770093</v>
      </c>
      <c r="CI841" s="85">
        <v>18.83656509695291</v>
      </c>
      <c r="CJ841" s="85">
        <v>6.592797783933519</v>
      </c>
      <c r="CK841" s="85">
        <v>23.822714681440441</v>
      </c>
      <c r="CL841" s="85">
        <v>3.9335180055401668</v>
      </c>
      <c r="CM841" s="85"/>
      <c r="CN841" s="85"/>
      <c r="CO841" s="85"/>
      <c r="CP841" s="85">
        <v>83.711911357340725</v>
      </c>
      <c r="CQ841" s="85"/>
      <c r="CR841" s="85">
        <f t="shared" si="84"/>
        <v>1125.9279778393352</v>
      </c>
      <c r="CS841" s="85">
        <f t="shared" si="85"/>
        <v>1374.1828254847646</v>
      </c>
      <c r="CU841" s="23"/>
      <c r="CV841" s="22" t="s">
        <v>219</v>
      </c>
    </row>
    <row r="842" spans="1:107" x14ac:dyDescent="0.25">
      <c r="A842" s="6" t="s">
        <v>2853</v>
      </c>
      <c r="B842" s="1" t="s">
        <v>232</v>
      </c>
      <c r="C842" s="1" t="s">
        <v>222</v>
      </c>
      <c r="D842" s="12" t="s">
        <v>1559</v>
      </c>
      <c r="E842" s="12" t="s">
        <v>1559</v>
      </c>
      <c r="F842" s="12" t="s">
        <v>1560</v>
      </c>
      <c r="G842" s="12" t="s">
        <v>1561</v>
      </c>
      <c r="H842" s="12" t="s">
        <v>1570</v>
      </c>
      <c r="I842" s="12" t="s">
        <v>1418</v>
      </c>
      <c r="J842" s="12" t="s">
        <v>1420</v>
      </c>
      <c r="K842" s="10" t="s">
        <v>1380</v>
      </c>
      <c r="L842" s="12" t="s">
        <v>1594</v>
      </c>
      <c r="M842" s="12" t="s">
        <v>1600</v>
      </c>
      <c r="N842" s="12" t="s">
        <v>1599</v>
      </c>
      <c r="O842" s="12" t="s">
        <v>1594</v>
      </c>
      <c r="P842" s="12" t="s">
        <v>1596</v>
      </c>
      <c r="Q842" s="12" t="s">
        <v>1595</v>
      </c>
      <c r="R842" s="6" t="s">
        <v>1597</v>
      </c>
      <c r="S842" s="12" t="s">
        <v>1598</v>
      </c>
      <c r="T842" s="12" t="s">
        <v>1559</v>
      </c>
      <c r="U842" s="2">
        <v>18.27</v>
      </c>
      <c r="V842" s="2" t="s">
        <v>1730</v>
      </c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12" t="s">
        <v>1722</v>
      </c>
      <c r="AM842" s="84"/>
      <c r="AN842" s="84"/>
      <c r="AO842" s="84"/>
      <c r="AP842" s="84"/>
      <c r="AQ842" s="84"/>
      <c r="AR842" s="84"/>
      <c r="AS842" s="84"/>
      <c r="AT842" s="84"/>
      <c r="AU842" s="84">
        <v>28.637739656912213</v>
      </c>
      <c r="AV842" s="84"/>
      <c r="AW842" s="84"/>
      <c r="AX842" s="84"/>
      <c r="AY842" s="84"/>
      <c r="AZ842" s="84"/>
      <c r="BA842" s="84"/>
      <c r="BB842" s="84"/>
      <c r="BC842" s="84"/>
      <c r="BD842" s="84"/>
      <c r="BE842" s="84"/>
      <c r="BF842" s="84"/>
      <c r="BG842" s="84"/>
      <c r="BH842" s="84"/>
      <c r="BI842" s="84"/>
      <c r="BJ842" s="84">
        <v>88.092835519677095</v>
      </c>
      <c r="BK842" s="84"/>
      <c r="BL842" s="84"/>
      <c r="BM842" s="84"/>
      <c r="BN842" s="8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5">
        <v>109.12209889001009</v>
      </c>
      <c r="BZ842" s="85">
        <v>249.64682139253284</v>
      </c>
      <c r="CA842" s="85">
        <v>29.243188698284563</v>
      </c>
      <c r="CB842" s="85">
        <v>115.9838546922301</v>
      </c>
      <c r="CC842" s="85">
        <v>24.460141271442989</v>
      </c>
      <c r="CD842" s="85">
        <v>3.1483350151362259</v>
      </c>
      <c r="CE842" s="85">
        <v>21.009081735620587</v>
      </c>
      <c r="CF842" s="85">
        <v>1.9778002018163472</v>
      </c>
      <c r="CG842" s="85">
        <v>19.253279515640767</v>
      </c>
      <c r="CH842" s="85">
        <v>3.6326942482341069</v>
      </c>
      <c r="CI842" s="85">
        <v>8.6579212916246231</v>
      </c>
      <c r="CJ842" s="85">
        <v>2.1392532795156409</v>
      </c>
      <c r="CK842" s="85">
        <v>8.9606458123107977</v>
      </c>
      <c r="CL842" s="85">
        <v>1.6952573158425834</v>
      </c>
      <c r="CM842" s="85"/>
      <c r="CN842" s="85"/>
      <c r="CO842" s="85"/>
      <c r="CP842" s="85">
        <v>47.305751765893042</v>
      </c>
      <c r="CQ842" s="85"/>
      <c r="CR842" s="85">
        <f t="shared" si="84"/>
        <v>598.93037336024213</v>
      </c>
      <c r="CS842" s="85">
        <f t="shared" si="85"/>
        <v>687.02320887991925</v>
      </c>
      <c r="CU842" s="23"/>
      <c r="CV842" s="22" t="s">
        <v>219</v>
      </c>
    </row>
    <row r="843" spans="1:107" x14ac:dyDescent="0.25">
      <c r="A843" s="6" t="s">
        <v>2854</v>
      </c>
      <c r="B843" s="1" t="s">
        <v>232</v>
      </c>
      <c r="C843" s="1" t="s">
        <v>223</v>
      </c>
      <c r="D843" s="12" t="s">
        <v>1559</v>
      </c>
      <c r="E843" s="12" t="s">
        <v>1559</v>
      </c>
      <c r="F843" s="12" t="s">
        <v>1560</v>
      </c>
      <c r="G843" s="12" t="s">
        <v>1561</v>
      </c>
      <c r="H843" s="12" t="s">
        <v>1570</v>
      </c>
      <c r="I843" s="12" t="s">
        <v>1418</v>
      </c>
      <c r="J843" s="12" t="s">
        <v>1420</v>
      </c>
      <c r="K843" s="10" t="s">
        <v>1380</v>
      </c>
      <c r="L843" s="12" t="s">
        <v>1594</v>
      </c>
      <c r="M843" s="12" t="s">
        <v>1600</v>
      </c>
      <c r="N843" s="12" t="s">
        <v>1599</v>
      </c>
      <c r="O843" s="12" t="s">
        <v>1594</v>
      </c>
      <c r="P843" s="12" t="s">
        <v>1596</v>
      </c>
      <c r="Q843" s="12" t="s">
        <v>1595</v>
      </c>
      <c r="R843" s="6" t="s">
        <v>1597</v>
      </c>
      <c r="S843" s="12" t="s">
        <v>1598</v>
      </c>
      <c r="T843" s="12" t="s">
        <v>1559</v>
      </c>
      <c r="U843" s="2">
        <v>87.15</v>
      </c>
      <c r="V843" s="2" t="s">
        <v>1730</v>
      </c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12" t="s">
        <v>1722</v>
      </c>
      <c r="AM843" s="84"/>
      <c r="AN843" s="84"/>
      <c r="AO843" s="84"/>
      <c r="AP843" s="84"/>
      <c r="AQ843" s="84"/>
      <c r="AR843" s="84"/>
      <c r="AS843" s="84"/>
      <c r="AT843" s="84"/>
      <c r="AU843" s="84">
        <v>18.192534381139488</v>
      </c>
      <c r="AV843" s="84"/>
      <c r="AW843" s="84"/>
      <c r="AX843" s="84"/>
      <c r="AY843" s="84"/>
      <c r="AZ843" s="84"/>
      <c r="BA843" s="84"/>
      <c r="BB843" s="84"/>
      <c r="BC843" s="84"/>
      <c r="BD843" s="84"/>
      <c r="BE843" s="84"/>
      <c r="BF843" s="84"/>
      <c r="BG843" s="84"/>
      <c r="BH843" s="84"/>
      <c r="BI843" s="84"/>
      <c r="BJ843" s="84">
        <v>29.410609037328097</v>
      </c>
      <c r="BK843" s="84"/>
      <c r="BL843" s="84"/>
      <c r="BM843" s="84"/>
      <c r="BN843" s="8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5">
        <v>55.913555992141461</v>
      </c>
      <c r="BZ843" s="85">
        <v>125.0098231827112</v>
      </c>
      <c r="CA843" s="85">
        <v>14.970530451866406</v>
      </c>
      <c r="CB843" s="85">
        <v>57.11198428290767</v>
      </c>
      <c r="CC843" s="85">
        <v>12.220039292730844</v>
      </c>
      <c r="CD843" s="85">
        <v>1.7092337917485265</v>
      </c>
      <c r="CE843" s="85">
        <v>10.216110019646365</v>
      </c>
      <c r="CF843" s="85">
        <v>0.84479371316306484</v>
      </c>
      <c r="CG843" s="85">
        <v>6.7976424361493129</v>
      </c>
      <c r="CH843" s="85">
        <v>1.4341846758349706</v>
      </c>
      <c r="CI843" s="85">
        <v>4.8919449901768166</v>
      </c>
      <c r="CJ843" s="85">
        <v>0.70726915520628675</v>
      </c>
      <c r="CK843" s="85">
        <v>3.5952848722986248</v>
      </c>
      <c r="CL843" s="85">
        <v>0.60903732809430255</v>
      </c>
      <c r="CM843" s="85"/>
      <c r="CN843" s="85"/>
      <c r="CO843" s="85"/>
      <c r="CP843" s="85">
        <v>23.536345776031435</v>
      </c>
      <c r="CQ843" s="85"/>
      <c r="CR843" s="85">
        <f t="shared" si="84"/>
        <v>296.0314341846759</v>
      </c>
      <c r="CS843" s="85">
        <f t="shared" si="85"/>
        <v>325.44204322200397</v>
      </c>
      <c r="CU843" s="23"/>
      <c r="CV843" s="22" t="s">
        <v>219</v>
      </c>
    </row>
    <row r="844" spans="1:107" x14ac:dyDescent="0.25">
      <c r="A844" s="6" t="s">
        <v>2855</v>
      </c>
      <c r="B844" s="1" t="s">
        <v>232</v>
      </c>
      <c r="C844" s="1" t="s">
        <v>224</v>
      </c>
      <c r="D844" s="12" t="s">
        <v>1559</v>
      </c>
      <c r="E844" s="12" t="s">
        <v>1559</v>
      </c>
      <c r="F844" s="12" t="s">
        <v>1560</v>
      </c>
      <c r="G844" s="12" t="s">
        <v>1561</v>
      </c>
      <c r="H844" s="12" t="s">
        <v>1570</v>
      </c>
      <c r="I844" s="12" t="s">
        <v>1418</v>
      </c>
      <c r="J844" s="12" t="s">
        <v>1420</v>
      </c>
      <c r="K844" s="10" t="s">
        <v>1380</v>
      </c>
      <c r="L844" s="12" t="s">
        <v>1594</v>
      </c>
      <c r="M844" s="12" t="s">
        <v>1600</v>
      </c>
      <c r="N844" s="12" t="s">
        <v>1599</v>
      </c>
      <c r="O844" s="12" t="s">
        <v>1594</v>
      </c>
      <c r="P844" s="12" t="s">
        <v>1596</v>
      </c>
      <c r="Q844" s="12" t="s">
        <v>1595</v>
      </c>
      <c r="R844" s="6" t="s">
        <v>1597</v>
      </c>
      <c r="S844" s="12" t="s">
        <v>1598</v>
      </c>
      <c r="T844" s="12" t="s">
        <v>1559</v>
      </c>
      <c r="U844" s="2">
        <v>63.35</v>
      </c>
      <c r="V844" s="2" t="s">
        <v>1730</v>
      </c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12" t="s">
        <v>1722</v>
      </c>
      <c r="AM844" s="84"/>
      <c r="AN844" s="84"/>
      <c r="AO844" s="84"/>
      <c r="AP844" s="84"/>
      <c r="AQ844" s="84"/>
      <c r="AR844" s="84"/>
      <c r="AS844" s="84"/>
      <c r="AT844" s="84"/>
      <c r="AU844" s="84">
        <v>20.8125</v>
      </c>
      <c r="AV844" s="84"/>
      <c r="AW844" s="84"/>
      <c r="AX844" s="84"/>
      <c r="AY844" s="84"/>
      <c r="AZ844" s="84"/>
      <c r="BA844" s="84"/>
      <c r="BB844" s="84"/>
      <c r="BC844" s="84"/>
      <c r="BD844" s="84"/>
      <c r="BE844" s="84"/>
      <c r="BF844" s="84"/>
      <c r="BG844" s="84"/>
      <c r="BH844" s="84"/>
      <c r="BI844" s="84"/>
      <c r="BJ844" s="84">
        <v>30.604166666666661</v>
      </c>
      <c r="BK844" s="84"/>
      <c r="BL844" s="84"/>
      <c r="BM844" s="84"/>
      <c r="BN844" s="8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5">
        <v>57.958333333333329</v>
      </c>
      <c r="BZ844" s="85">
        <v>121.08333333333333</v>
      </c>
      <c r="CA844" s="85">
        <v>15.541666666666666</v>
      </c>
      <c r="CB844" s="85">
        <v>56.624999999999993</v>
      </c>
      <c r="CC844" s="85">
        <v>12.5625</v>
      </c>
      <c r="CD844" s="85">
        <v>2</v>
      </c>
      <c r="CE844" s="85">
        <v>10.0625</v>
      </c>
      <c r="CF844" s="85">
        <v>1.1666666666666665</v>
      </c>
      <c r="CG844" s="85">
        <v>6.6250000000000009</v>
      </c>
      <c r="CH844" s="85">
        <v>1.3541666666666665</v>
      </c>
      <c r="CI844" s="85">
        <v>5.0624999999999991</v>
      </c>
      <c r="CJ844" s="85">
        <v>0.70833333333333326</v>
      </c>
      <c r="CK844" s="85">
        <v>3.8749999999999991</v>
      </c>
      <c r="CL844" s="85">
        <v>0.68750000000000011</v>
      </c>
      <c r="CM844" s="85"/>
      <c r="CN844" s="85"/>
      <c r="CO844" s="85"/>
      <c r="CP844" s="85">
        <v>20.749999999999996</v>
      </c>
      <c r="CQ844" s="85"/>
      <c r="CR844" s="85">
        <f t="shared" si="84"/>
        <v>295.3125</v>
      </c>
      <c r="CS844" s="85">
        <f t="shared" si="85"/>
        <v>325.91666666666669</v>
      </c>
      <c r="CU844" s="23"/>
      <c r="CV844" s="22" t="s">
        <v>219</v>
      </c>
    </row>
    <row r="845" spans="1:107" x14ac:dyDescent="0.25">
      <c r="A845" s="6" t="s">
        <v>2856</v>
      </c>
      <c r="B845" s="1" t="s">
        <v>1684</v>
      </c>
      <c r="C845" s="1" t="s">
        <v>234</v>
      </c>
      <c r="D845" s="12" t="str">
        <f>A842</f>
        <v>MMA0837</v>
      </c>
      <c r="E845" s="12" t="s">
        <v>1559</v>
      </c>
      <c r="F845" s="12" t="s">
        <v>1560</v>
      </c>
      <c r="G845" s="12" t="s">
        <v>1561</v>
      </c>
      <c r="H845" s="12" t="s">
        <v>1570</v>
      </c>
      <c r="I845" s="12" t="s">
        <v>1418</v>
      </c>
      <c r="J845" s="12" t="s">
        <v>1420</v>
      </c>
      <c r="K845" s="10" t="s">
        <v>1380</v>
      </c>
      <c r="L845" s="12" t="s">
        <v>1594</v>
      </c>
      <c r="M845" s="12" t="s">
        <v>1600</v>
      </c>
      <c r="N845" s="12" t="s">
        <v>1599</v>
      </c>
      <c r="O845" s="12" t="s">
        <v>1594</v>
      </c>
      <c r="P845" s="12" t="s">
        <v>1596</v>
      </c>
      <c r="Q845" s="12" t="s">
        <v>1595</v>
      </c>
      <c r="R845" s="6" t="s">
        <v>1597</v>
      </c>
      <c r="S845" s="12" t="s">
        <v>1598</v>
      </c>
      <c r="T845" s="12" t="s">
        <v>1559</v>
      </c>
      <c r="U845" s="2">
        <v>18.3</v>
      </c>
      <c r="V845" s="2" t="s">
        <v>1730</v>
      </c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12" t="s">
        <v>1722</v>
      </c>
      <c r="AM845" s="84"/>
      <c r="AN845" s="84"/>
      <c r="AO845" s="84"/>
      <c r="AP845" s="84"/>
      <c r="AQ845" s="84"/>
      <c r="AR845" s="84"/>
      <c r="AS845" s="84"/>
      <c r="AT845" s="84"/>
      <c r="AU845" s="84">
        <v>28.637739656912213</v>
      </c>
      <c r="AV845" s="84"/>
      <c r="AW845" s="84"/>
      <c r="AX845" s="84"/>
      <c r="AY845" s="84"/>
      <c r="AZ845" s="84"/>
      <c r="BA845" s="84"/>
      <c r="BB845" s="84"/>
      <c r="BC845" s="84"/>
      <c r="BD845" s="84"/>
      <c r="BE845" s="84"/>
      <c r="BF845" s="84"/>
      <c r="BG845" s="84"/>
      <c r="BH845" s="84"/>
      <c r="BI845" s="84"/>
      <c r="BJ845" s="84">
        <v>88.092835519677095</v>
      </c>
      <c r="BK845" s="84"/>
      <c r="BL845" s="84"/>
      <c r="BM845" s="84"/>
      <c r="BN845" s="8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5">
        <v>109.12209889001009</v>
      </c>
      <c r="BZ845" s="85">
        <v>249.64682139253284</v>
      </c>
      <c r="CA845" s="85">
        <v>29.243188698284563</v>
      </c>
      <c r="CB845" s="85">
        <v>115.9838546922301</v>
      </c>
      <c r="CC845" s="85">
        <v>24.460141271442989</v>
      </c>
      <c r="CD845" s="85">
        <v>3.1483350151362259</v>
      </c>
      <c r="CE845" s="85">
        <v>21.009081735620587</v>
      </c>
      <c r="CF845" s="85">
        <v>1.9778002018163472</v>
      </c>
      <c r="CG845" s="85">
        <v>19.253279515640767</v>
      </c>
      <c r="CH845" s="85">
        <v>3.6326942482341069</v>
      </c>
      <c r="CI845" s="85">
        <v>8.6579212916246231</v>
      </c>
      <c r="CJ845" s="85">
        <v>2.1392532795156409</v>
      </c>
      <c r="CK845" s="85">
        <v>8.9606458123107977</v>
      </c>
      <c r="CL845" s="85">
        <v>1.6952573158425834</v>
      </c>
      <c r="CM845" s="85"/>
      <c r="CN845" s="85"/>
      <c r="CO845" s="85"/>
      <c r="CP845" s="85">
        <v>47.305751765893042</v>
      </c>
      <c r="CQ845" s="85"/>
      <c r="CR845" s="85">
        <f t="shared" si="84"/>
        <v>598.93037336024213</v>
      </c>
      <c r="CS845" s="85">
        <f t="shared" si="85"/>
        <v>687.02320887991925</v>
      </c>
      <c r="CU845" s="23"/>
      <c r="CV845" s="22" t="s">
        <v>219</v>
      </c>
      <c r="CW845" s="1" t="s">
        <v>225</v>
      </c>
    </row>
    <row r="846" spans="1:107" x14ac:dyDescent="0.25">
      <c r="A846" s="6" t="s">
        <v>2857</v>
      </c>
      <c r="B846" s="1" t="s">
        <v>1728</v>
      </c>
      <c r="C846" s="1" t="s">
        <v>235</v>
      </c>
      <c r="D846" s="12" t="str">
        <f>D845</f>
        <v>MMA0837</v>
      </c>
      <c r="E846" s="12" t="s">
        <v>1559</v>
      </c>
      <c r="F846" s="12" t="s">
        <v>1560</v>
      </c>
      <c r="G846" s="12" t="s">
        <v>1561</v>
      </c>
      <c r="H846" s="12" t="s">
        <v>1570</v>
      </c>
      <c r="I846" s="12" t="s">
        <v>1418</v>
      </c>
      <c r="J846" s="12" t="s">
        <v>1420</v>
      </c>
      <c r="K846" s="10" t="s">
        <v>1380</v>
      </c>
      <c r="L846" s="12" t="s">
        <v>1594</v>
      </c>
      <c r="M846" s="12" t="s">
        <v>1600</v>
      </c>
      <c r="N846" s="12" t="s">
        <v>1599</v>
      </c>
      <c r="O846" s="12" t="s">
        <v>1594</v>
      </c>
      <c r="P846" s="12" t="s">
        <v>1596</v>
      </c>
      <c r="Q846" s="12" t="s">
        <v>1595</v>
      </c>
      <c r="R846" s="6" t="s">
        <v>1597</v>
      </c>
      <c r="S846" s="12" t="s">
        <v>1598</v>
      </c>
      <c r="T846" s="12" t="s">
        <v>1559</v>
      </c>
      <c r="U846" s="2"/>
      <c r="V846" s="2" t="s">
        <v>1730</v>
      </c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12" t="s">
        <v>1722</v>
      </c>
      <c r="AM846" s="84"/>
      <c r="AN846" s="84"/>
      <c r="AO846" s="84"/>
      <c r="AP846" s="84"/>
      <c r="AQ846" s="84"/>
      <c r="AR846" s="84"/>
      <c r="AS846" s="84"/>
      <c r="AT846" s="84"/>
      <c r="AU846" s="84">
        <v>5.1000000000000004E-3</v>
      </c>
      <c r="AV846" s="84"/>
      <c r="AW846" s="84"/>
      <c r="AX846" s="84"/>
      <c r="AY846" s="84"/>
      <c r="AZ846" s="84"/>
      <c r="BA846" s="84"/>
      <c r="BB846" s="84"/>
      <c r="BC846" s="84"/>
      <c r="BD846" s="84"/>
      <c r="BE846" s="84"/>
      <c r="BF846" s="84"/>
      <c r="BG846" s="84"/>
      <c r="BH846" s="84"/>
      <c r="BI846" s="84"/>
      <c r="BJ846" s="84">
        <v>1.78E-2</v>
      </c>
      <c r="BK846" s="84"/>
      <c r="BL846" s="84"/>
      <c r="BM846" s="84"/>
      <c r="BN846" s="8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5">
        <v>3.0300000000000001E-2</v>
      </c>
      <c r="BZ846" s="85">
        <v>7.7399999999999997E-2</v>
      </c>
      <c r="CA846" s="85">
        <v>9.7000000000000003E-3</v>
      </c>
      <c r="CB846" s="85">
        <v>4.0500000000000001E-2</v>
      </c>
      <c r="CC846" s="85">
        <v>1.35E-2</v>
      </c>
      <c r="CD846" s="85">
        <v>1.5E-3</v>
      </c>
      <c r="CE846" s="85">
        <v>8.3999999999999995E-3</v>
      </c>
      <c r="CF846" s="85">
        <v>5.9999999999999995E-4</v>
      </c>
      <c r="CG846" s="85">
        <v>4.4999999999999997E-3</v>
      </c>
      <c r="CH846" s="85">
        <v>0</v>
      </c>
      <c r="CI846" s="85">
        <v>1.5E-3</v>
      </c>
      <c r="CJ846" s="85">
        <v>0</v>
      </c>
      <c r="CK846" s="85">
        <v>8.9999999999999998E-4</v>
      </c>
      <c r="CL846" s="85">
        <v>5.9999999999999995E-4</v>
      </c>
      <c r="CM846" s="85"/>
      <c r="CN846" s="85"/>
      <c r="CO846" s="85"/>
      <c r="CP846" s="85">
        <v>4.02E-2</v>
      </c>
      <c r="CQ846" s="85"/>
      <c r="CR846" s="85">
        <f t="shared" si="84"/>
        <v>0.18939999999999999</v>
      </c>
      <c r="CS846" s="85">
        <f t="shared" si="85"/>
        <v>0.2072</v>
      </c>
      <c r="CU846" s="23"/>
      <c r="CV846" s="22" t="s">
        <v>219</v>
      </c>
      <c r="CW846" s="1" t="s">
        <v>226</v>
      </c>
    </row>
    <row r="847" spans="1:107" x14ac:dyDescent="0.25">
      <c r="A847" s="6" t="s">
        <v>2858</v>
      </c>
      <c r="B847" s="12" t="s">
        <v>1728</v>
      </c>
      <c r="C847" s="1" t="s">
        <v>236</v>
      </c>
      <c r="D847" s="12" t="str">
        <f t="shared" ref="D847:D851" si="86">D846</f>
        <v>MMA0837</v>
      </c>
      <c r="E847" s="12" t="s">
        <v>1559</v>
      </c>
      <c r="F847" s="12" t="s">
        <v>1560</v>
      </c>
      <c r="G847" s="12" t="s">
        <v>1561</v>
      </c>
      <c r="H847" s="12" t="s">
        <v>1570</v>
      </c>
      <c r="I847" s="12" t="s">
        <v>1418</v>
      </c>
      <c r="J847" s="12" t="s">
        <v>1420</v>
      </c>
      <c r="K847" s="10" t="s">
        <v>1380</v>
      </c>
      <c r="L847" s="12" t="s">
        <v>1594</v>
      </c>
      <c r="M847" s="12" t="s">
        <v>1600</v>
      </c>
      <c r="N847" s="12" t="s">
        <v>1599</v>
      </c>
      <c r="O847" s="12" t="s">
        <v>1594</v>
      </c>
      <c r="P847" s="12" t="s">
        <v>1596</v>
      </c>
      <c r="Q847" s="12" t="s">
        <v>1595</v>
      </c>
      <c r="R847" s="6" t="s">
        <v>1597</v>
      </c>
      <c r="S847" s="12" t="s">
        <v>1598</v>
      </c>
      <c r="T847" s="12" t="s">
        <v>1559</v>
      </c>
      <c r="U847" s="2"/>
      <c r="V847" s="2" t="s">
        <v>1730</v>
      </c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12" t="s">
        <v>1722</v>
      </c>
      <c r="AM847" s="84"/>
      <c r="AN847" s="84"/>
      <c r="AO847" s="84"/>
      <c r="AP847" s="84"/>
      <c r="AQ847" s="84"/>
      <c r="AR847" s="84"/>
      <c r="AS847" s="84"/>
      <c r="AT847" s="84"/>
      <c r="AU847" s="84">
        <v>5.8999999999999999E-3</v>
      </c>
      <c r="AV847" s="84"/>
      <c r="AW847" s="84"/>
      <c r="AX847" s="84"/>
      <c r="AY847" s="84"/>
      <c r="AZ847" s="84"/>
      <c r="BA847" s="84"/>
      <c r="BB847" s="84"/>
      <c r="BC847" s="84"/>
      <c r="BD847" s="84"/>
      <c r="BE847" s="84"/>
      <c r="BF847" s="84"/>
      <c r="BG847" s="84"/>
      <c r="BH847" s="84"/>
      <c r="BI847" s="84"/>
      <c r="BJ847" s="84">
        <v>2.3300000000000001E-2</v>
      </c>
      <c r="BK847" s="84"/>
      <c r="BL847" s="84"/>
      <c r="BM847" s="84"/>
      <c r="BN847" s="8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5">
        <v>4.2000000000000003E-2</v>
      </c>
      <c r="BZ847" s="85">
        <v>0.1118</v>
      </c>
      <c r="CA847" s="85">
        <v>1.3599999999999999E-2</v>
      </c>
      <c r="CB847" s="85">
        <v>5.4800000000000001E-2</v>
      </c>
      <c r="CC847" s="85">
        <v>1.7000000000000001E-2</v>
      </c>
      <c r="CD847" s="85">
        <v>1.6999999999999999E-3</v>
      </c>
      <c r="CE847" s="85">
        <v>1.01E-2</v>
      </c>
      <c r="CF847" s="85">
        <v>8.9999999999999998E-4</v>
      </c>
      <c r="CG847" s="85">
        <v>5.4999999999999997E-3</v>
      </c>
      <c r="CH847" s="85">
        <v>0</v>
      </c>
      <c r="CI847" s="85">
        <v>1.8E-3</v>
      </c>
      <c r="CJ847" s="85">
        <v>0</v>
      </c>
      <c r="CK847" s="85">
        <v>1.2999999999999999E-3</v>
      </c>
      <c r="CL847" s="85">
        <v>8.9999999999999998E-4</v>
      </c>
      <c r="CM847" s="85"/>
      <c r="CN847" s="85"/>
      <c r="CO847" s="85"/>
      <c r="CP847" s="85">
        <v>4.4400000000000002E-2</v>
      </c>
      <c r="CQ847" s="85"/>
      <c r="CR847" s="85">
        <f t="shared" si="84"/>
        <v>0.26140000000000013</v>
      </c>
      <c r="CS847" s="85">
        <f t="shared" si="85"/>
        <v>0.28470000000000012</v>
      </c>
      <c r="CU847" s="23"/>
      <c r="CV847" s="22" t="s">
        <v>219</v>
      </c>
      <c r="CW847" s="1" t="s">
        <v>227</v>
      </c>
    </row>
    <row r="848" spans="1:107" x14ac:dyDescent="0.25">
      <c r="A848" s="6" t="s">
        <v>2859</v>
      </c>
      <c r="B848" s="12" t="s">
        <v>1728</v>
      </c>
      <c r="C848" s="1" t="s">
        <v>237</v>
      </c>
      <c r="D848" s="12" t="str">
        <f t="shared" si="86"/>
        <v>MMA0837</v>
      </c>
      <c r="E848" s="12" t="s">
        <v>1559</v>
      </c>
      <c r="F848" s="12" t="s">
        <v>1560</v>
      </c>
      <c r="G848" s="12" t="s">
        <v>1561</v>
      </c>
      <c r="H848" s="12" t="s">
        <v>1570</v>
      </c>
      <c r="I848" s="12" t="s">
        <v>1418</v>
      </c>
      <c r="J848" s="12" t="s">
        <v>1420</v>
      </c>
      <c r="K848" s="10" t="s">
        <v>1380</v>
      </c>
      <c r="L848" s="12" t="s">
        <v>1594</v>
      </c>
      <c r="M848" s="12" t="s">
        <v>1600</v>
      </c>
      <c r="N848" s="12" t="s">
        <v>1599</v>
      </c>
      <c r="O848" s="12" t="s">
        <v>1594</v>
      </c>
      <c r="P848" s="12" t="s">
        <v>1596</v>
      </c>
      <c r="Q848" s="12" t="s">
        <v>1595</v>
      </c>
      <c r="R848" s="6" t="s">
        <v>1597</v>
      </c>
      <c r="S848" s="12" t="s">
        <v>1598</v>
      </c>
      <c r="T848" s="12" t="s">
        <v>1559</v>
      </c>
      <c r="U848" s="2"/>
      <c r="V848" s="2" t="s">
        <v>1730</v>
      </c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12" t="s">
        <v>1722</v>
      </c>
      <c r="AM848" s="84"/>
      <c r="AN848" s="84"/>
      <c r="AO848" s="84"/>
      <c r="AP848" s="84"/>
      <c r="AQ848" s="84"/>
      <c r="AR848" s="84"/>
      <c r="AS848" s="84"/>
      <c r="AT848" s="84"/>
      <c r="AU848" s="84">
        <v>6.6E-3</v>
      </c>
      <c r="AV848" s="84"/>
      <c r="AW848" s="84"/>
      <c r="AX848" s="84"/>
      <c r="AY848" s="84"/>
      <c r="AZ848" s="84"/>
      <c r="BA848" s="84"/>
      <c r="BB848" s="84"/>
      <c r="BC848" s="84"/>
      <c r="BD848" s="84"/>
      <c r="BE848" s="84"/>
      <c r="BF848" s="84"/>
      <c r="BG848" s="84"/>
      <c r="BH848" s="84"/>
      <c r="BI848" s="84"/>
      <c r="BJ848" s="84">
        <v>2.76E-2</v>
      </c>
      <c r="BK848" s="84"/>
      <c r="BL848" s="84"/>
      <c r="BM848" s="84"/>
      <c r="BN848" s="8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5">
        <v>5.1799999999999999E-2</v>
      </c>
      <c r="BZ848" s="85">
        <v>0.13450000000000001</v>
      </c>
      <c r="CA848" s="85">
        <v>1.55E-2</v>
      </c>
      <c r="CB848" s="85">
        <v>6.2E-2</v>
      </c>
      <c r="CC848" s="85">
        <v>1.8700000000000001E-2</v>
      </c>
      <c r="CD848" s="85">
        <v>2.3E-3</v>
      </c>
      <c r="CE848" s="85">
        <v>1.23E-2</v>
      </c>
      <c r="CF848" s="85">
        <v>1.1000000000000001E-3</v>
      </c>
      <c r="CG848" s="85">
        <v>6.0000000000000001E-3</v>
      </c>
      <c r="CH848" s="85">
        <v>2.0000000000000001E-4</v>
      </c>
      <c r="CI848" s="85">
        <v>2.2000000000000001E-3</v>
      </c>
      <c r="CJ848" s="85">
        <v>0</v>
      </c>
      <c r="CK848" s="85">
        <v>1.6999999999999999E-3</v>
      </c>
      <c r="CL848" s="85">
        <v>1E-3</v>
      </c>
      <c r="CM848" s="85"/>
      <c r="CN848" s="85"/>
      <c r="CO848" s="85"/>
      <c r="CP848" s="85">
        <v>5.0999999999999997E-2</v>
      </c>
      <c r="CQ848" s="85"/>
      <c r="CR848" s="85">
        <f t="shared" si="84"/>
        <v>0.30929999999999996</v>
      </c>
      <c r="CS848" s="85">
        <f t="shared" si="85"/>
        <v>0.33689999999999998</v>
      </c>
      <c r="CU848" s="23"/>
      <c r="CV848" s="22" t="s">
        <v>219</v>
      </c>
      <c r="CW848" s="1" t="s">
        <v>228</v>
      </c>
    </row>
    <row r="849" spans="1:101" x14ac:dyDescent="0.25">
      <c r="A849" s="6" t="s">
        <v>2860</v>
      </c>
      <c r="B849" s="12" t="s">
        <v>1728</v>
      </c>
      <c r="C849" s="1" t="s">
        <v>238</v>
      </c>
      <c r="D849" s="12" t="str">
        <f t="shared" si="86"/>
        <v>MMA0837</v>
      </c>
      <c r="E849" s="12" t="s">
        <v>1559</v>
      </c>
      <c r="F849" s="12" t="s">
        <v>1560</v>
      </c>
      <c r="G849" s="12" t="s">
        <v>1561</v>
      </c>
      <c r="H849" s="12" t="s">
        <v>1570</v>
      </c>
      <c r="I849" s="12" t="s">
        <v>1418</v>
      </c>
      <c r="J849" s="12" t="s">
        <v>1420</v>
      </c>
      <c r="K849" s="10" t="s">
        <v>1380</v>
      </c>
      <c r="L849" s="12" t="s">
        <v>1594</v>
      </c>
      <c r="M849" s="12" t="s">
        <v>1600</v>
      </c>
      <c r="N849" s="12" t="s">
        <v>1599</v>
      </c>
      <c r="O849" s="12" t="s">
        <v>1594</v>
      </c>
      <c r="P849" s="12" t="s">
        <v>1596</v>
      </c>
      <c r="Q849" s="12" t="s">
        <v>1595</v>
      </c>
      <c r="R849" s="6" t="s">
        <v>1597</v>
      </c>
      <c r="S849" s="12" t="s">
        <v>1598</v>
      </c>
      <c r="T849" s="12" t="s">
        <v>1559</v>
      </c>
      <c r="U849" s="2"/>
      <c r="V849" s="2" t="s">
        <v>1730</v>
      </c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12" t="s">
        <v>1722</v>
      </c>
      <c r="AM849" s="84"/>
      <c r="AN849" s="84"/>
      <c r="AO849" s="84"/>
      <c r="AP849" s="84"/>
      <c r="AQ849" s="84"/>
      <c r="AR849" s="84"/>
      <c r="AS849" s="84"/>
      <c r="AT849" s="84"/>
      <c r="AU849" s="84">
        <v>7.6E-3</v>
      </c>
      <c r="AV849" s="84"/>
      <c r="AW849" s="84"/>
      <c r="AX849" s="84"/>
      <c r="AY849" s="84"/>
      <c r="AZ849" s="84"/>
      <c r="BA849" s="84"/>
      <c r="BB849" s="84"/>
      <c r="BC849" s="84"/>
      <c r="BD849" s="84"/>
      <c r="BE849" s="84"/>
      <c r="BF849" s="84"/>
      <c r="BG849" s="84"/>
      <c r="BH849" s="84"/>
      <c r="BI849" s="84"/>
      <c r="BJ849" s="84">
        <v>3.5400000000000001E-2</v>
      </c>
      <c r="BK849" s="84"/>
      <c r="BL849" s="84"/>
      <c r="BM849" s="84"/>
      <c r="BN849" s="8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5">
        <v>6.6400000000000001E-2</v>
      </c>
      <c r="BZ849" s="85">
        <v>0.1711</v>
      </c>
      <c r="CA849" s="85">
        <v>2.1100000000000001E-2</v>
      </c>
      <c r="CB849" s="85">
        <v>8.2500000000000004E-2</v>
      </c>
      <c r="CC849" s="85">
        <v>2.3300000000000001E-2</v>
      </c>
      <c r="CD849" s="85">
        <v>2.5000000000000001E-3</v>
      </c>
      <c r="CE849" s="85">
        <v>1.4800000000000001E-2</v>
      </c>
      <c r="CF849" s="85">
        <v>0</v>
      </c>
      <c r="CG849" s="85">
        <v>7.7999999999999996E-3</v>
      </c>
      <c r="CH849" s="85">
        <v>6.9999999999999999E-4</v>
      </c>
      <c r="CI849" s="85">
        <v>3.2000000000000002E-3</v>
      </c>
      <c r="CJ849" s="85">
        <v>0</v>
      </c>
      <c r="CK849" s="85">
        <v>2.3E-3</v>
      </c>
      <c r="CL849" s="85">
        <v>1E-3</v>
      </c>
      <c r="CM849" s="85"/>
      <c r="CN849" s="85"/>
      <c r="CO849" s="85"/>
      <c r="CP849" s="85">
        <v>6.0600000000000001E-2</v>
      </c>
      <c r="CQ849" s="85"/>
      <c r="CR849" s="85">
        <f t="shared" si="84"/>
        <v>0.39669999999999994</v>
      </c>
      <c r="CS849" s="85">
        <f t="shared" si="85"/>
        <v>0.43209999999999993</v>
      </c>
      <c r="CU849" s="23"/>
      <c r="CV849" s="22" t="s">
        <v>219</v>
      </c>
      <c r="CW849" s="1" t="s">
        <v>229</v>
      </c>
    </row>
    <row r="850" spans="1:101" x14ac:dyDescent="0.25">
      <c r="A850" s="6" t="s">
        <v>2861</v>
      </c>
      <c r="B850" s="12" t="s">
        <v>1728</v>
      </c>
      <c r="C850" s="1" t="s">
        <v>239</v>
      </c>
      <c r="D850" s="12" t="str">
        <f t="shared" si="86"/>
        <v>MMA0837</v>
      </c>
      <c r="E850" s="12" t="s">
        <v>1559</v>
      </c>
      <c r="F850" s="12" t="s">
        <v>1560</v>
      </c>
      <c r="G850" s="12" t="s">
        <v>1561</v>
      </c>
      <c r="H850" s="12" t="s">
        <v>1570</v>
      </c>
      <c r="I850" s="12" t="s">
        <v>1418</v>
      </c>
      <c r="J850" s="12" t="s">
        <v>1420</v>
      </c>
      <c r="K850" s="10" t="s">
        <v>1380</v>
      </c>
      <c r="L850" s="12" t="s">
        <v>1594</v>
      </c>
      <c r="M850" s="12" t="s">
        <v>1600</v>
      </c>
      <c r="N850" s="12" t="s">
        <v>1599</v>
      </c>
      <c r="O850" s="12" t="s">
        <v>1594</v>
      </c>
      <c r="P850" s="12" t="s">
        <v>1596</v>
      </c>
      <c r="Q850" s="12" t="s">
        <v>1595</v>
      </c>
      <c r="R850" s="6" t="s">
        <v>1597</v>
      </c>
      <c r="S850" s="12" t="s">
        <v>1598</v>
      </c>
      <c r="T850" s="12" t="s">
        <v>1559</v>
      </c>
      <c r="U850" s="2"/>
      <c r="V850" s="2" t="s">
        <v>1730</v>
      </c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12" t="s">
        <v>1722</v>
      </c>
      <c r="AM850" s="84"/>
      <c r="AN850" s="84"/>
      <c r="AO850" s="84"/>
      <c r="AP850" s="84"/>
      <c r="AQ850" s="84"/>
      <c r="AR850" s="84"/>
      <c r="AS850" s="84"/>
      <c r="AT850" s="84"/>
      <c r="AU850" s="84">
        <v>8.0000000000000002E-3</v>
      </c>
      <c r="AV850" s="84"/>
      <c r="AW850" s="84"/>
      <c r="AX850" s="84"/>
      <c r="AY850" s="84"/>
      <c r="AZ850" s="84"/>
      <c r="BA850" s="84"/>
      <c r="BB850" s="84"/>
      <c r="BC850" s="84"/>
      <c r="BD850" s="84"/>
      <c r="BE850" s="84"/>
      <c r="BF850" s="84"/>
      <c r="BG850" s="84"/>
      <c r="BH850" s="84"/>
      <c r="BI850" s="84"/>
      <c r="BJ850" s="84">
        <v>3.7199999999999997E-2</v>
      </c>
      <c r="BK850" s="84"/>
      <c r="BL850" s="84"/>
      <c r="BM850" s="84"/>
      <c r="BN850" s="8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5">
        <v>7.0699999999999999E-2</v>
      </c>
      <c r="BZ850" s="85">
        <v>0.18090000000000001</v>
      </c>
      <c r="CA850" s="85">
        <v>2.1899999999999999E-2</v>
      </c>
      <c r="CB850" s="85">
        <v>8.2900000000000001E-2</v>
      </c>
      <c r="CC850" s="85">
        <v>2.2499999999999999E-2</v>
      </c>
      <c r="CD850" s="85">
        <v>2.3E-3</v>
      </c>
      <c r="CE850" s="85">
        <v>1.55E-2</v>
      </c>
      <c r="CF850" s="85">
        <v>1.5E-3</v>
      </c>
      <c r="CG850" s="85">
        <v>1.2E-2</v>
      </c>
      <c r="CH850" s="85">
        <v>1.2999999999999999E-3</v>
      </c>
      <c r="CI850" s="85">
        <v>3.0999999999999999E-3</v>
      </c>
      <c r="CJ850" s="85">
        <v>1E-4</v>
      </c>
      <c r="CK850" s="85">
        <v>2.5000000000000001E-3</v>
      </c>
      <c r="CL850" s="85">
        <v>1E-3</v>
      </c>
      <c r="CM850" s="85"/>
      <c r="CN850" s="85"/>
      <c r="CO850" s="85"/>
      <c r="CP850" s="85">
        <v>6.7400000000000002E-2</v>
      </c>
      <c r="CQ850" s="85"/>
      <c r="CR850" s="85">
        <f t="shared" si="84"/>
        <v>0.41820000000000002</v>
      </c>
      <c r="CS850" s="85">
        <f t="shared" si="85"/>
        <v>0.45540000000000003</v>
      </c>
      <c r="CU850" s="23"/>
      <c r="CV850" s="22" t="s">
        <v>219</v>
      </c>
      <c r="CW850" s="1" t="s">
        <v>230</v>
      </c>
    </row>
    <row r="851" spans="1:101" x14ac:dyDescent="0.25">
      <c r="A851" s="6" t="s">
        <v>2862</v>
      </c>
      <c r="B851" s="12" t="s">
        <v>1728</v>
      </c>
      <c r="C851" s="1" t="s">
        <v>239</v>
      </c>
      <c r="D851" s="12" t="str">
        <f t="shared" si="86"/>
        <v>MMA0837</v>
      </c>
      <c r="E851" s="12" t="s">
        <v>1559</v>
      </c>
      <c r="F851" s="12" t="s">
        <v>1560</v>
      </c>
      <c r="G851" s="12" t="s">
        <v>1561</v>
      </c>
      <c r="H851" s="12" t="s">
        <v>1570</v>
      </c>
      <c r="I851" s="12" t="s">
        <v>1418</v>
      </c>
      <c r="J851" s="12" t="s">
        <v>1420</v>
      </c>
      <c r="K851" s="10" t="s">
        <v>1380</v>
      </c>
      <c r="L851" s="12" t="s">
        <v>1594</v>
      </c>
      <c r="M851" s="12" t="s">
        <v>1600</v>
      </c>
      <c r="N851" s="12" t="s">
        <v>1599</v>
      </c>
      <c r="O851" s="12" t="s">
        <v>1594</v>
      </c>
      <c r="P851" s="12" t="s">
        <v>1596</v>
      </c>
      <c r="Q851" s="12" t="s">
        <v>1595</v>
      </c>
      <c r="R851" s="6" t="s">
        <v>1597</v>
      </c>
      <c r="S851" s="12" t="s">
        <v>1598</v>
      </c>
      <c r="T851" s="12" t="s">
        <v>1559</v>
      </c>
      <c r="U851" s="2">
        <v>15.47</v>
      </c>
      <c r="V851" s="2" t="s">
        <v>1730</v>
      </c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12" t="s">
        <v>1722</v>
      </c>
      <c r="AM851" s="84"/>
      <c r="AN851" s="84"/>
      <c r="AO851" s="84"/>
      <c r="AP851" s="84"/>
      <c r="AQ851" s="84"/>
      <c r="AR851" s="84"/>
      <c r="AS851" s="84"/>
      <c r="AT851" s="84"/>
      <c r="AU851" s="84">
        <v>28.178217821782184</v>
      </c>
      <c r="AV851" s="84"/>
      <c r="AW851" s="84"/>
      <c r="AX851" s="84"/>
      <c r="AY851" s="84"/>
      <c r="AZ851" s="84"/>
      <c r="BA851" s="84"/>
      <c r="BB851" s="84"/>
      <c r="BC851" s="84"/>
      <c r="BD851" s="84"/>
      <c r="BE851" s="84"/>
      <c r="BF851" s="84"/>
      <c r="BG851" s="84"/>
      <c r="BH851" s="84"/>
      <c r="BI851" s="84"/>
      <c r="BJ851" s="84">
        <v>83.663366336633658</v>
      </c>
      <c r="BK851" s="84"/>
      <c r="BL851" s="84"/>
      <c r="BM851" s="84"/>
      <c r="BN851" s="8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5">
        <v>83.425742574257413</v>
      </c>
      <c r="BZ851" s="85">
        <v>192.17821782178214</v>
      </c>
      <c r="CA851" s="85">
        <v>20.079207920792076</v>
      </c>
      <c r="CB851" s="85">
        <v>84.89108910891089</v>
      </c>
      <c r="CC851" s="85">
        <v>15.96039603960396</v>
      </c>
      <c r="CD851" s="85">
        <v>2.4158415841584158</v>
      </c>
      <c r="CE851" s="85">
        <v>15.049504950495049</v>
      </c>
      <c r="CF851" s="85">
        <v>1.9405940594059403</v>
      </c>
      <c r="CG851" s="85">
        <v>16.67326732673267</v>
      </c>
      <c r="CH851" s="85">
        <v>3.4851485148514847</v>
      </c>
      <c r="CI851" s="85">
        <v>8.5940594059405928</v>
      </c>
      <c r="CJ851" s="85">
        <v>2.2970297029702964</v>
      </c>
      <c r="CK851" s="85">
        <v>9.0297029702970288</v>
      </c>
      <c r="CL851" s="85">
        <v>1.4059405940594059</v>
      </c>
      <c r="CM851" s="85"/>
      <c r="CN851" s="85"/>
      <c r="CO851" s="85"/>
      <c r="CP851" s="85">
        <v>29.06930693069307</v>
      </c>
      <c r="CQ851" s="85"/>
      <c r="CR851" s="85">
        <f t="shared" si="84"/>
        <v>457.42574257425741</v>
      </c>
      <c r="CS851" s="85">
        <f t="shared" si="85"/>
        <v>541.08910891089113</v>
      </c>
      <c r="CU851" s="23"/>
      <c r="CV851" s="22" t="s">
        <v>219</v>
      </c>
      <c r="CW851" s="1" t="s">
        <v>231</v>
      </c>
    </row>
    <row r="852" spans="1:101" x14ac:dyDescent="0.25">
      <c r="A852" s="6" t="s">
        <v>2863</v>
      </c>
      <c r="B852" s="12" t="s">
        <v>1684</v>
      </c>
      <c r="C852" s="1" t="s">
        <v>247</v>
      </c>
      <c r="D852" s="12" t="str">
        <f>A843</f>
        <v>MMA0838</v>
      </c>
      <c r="E852" s="12" t="s">
        <v>1559</v>
      </c>
      <c r="F852" s="12" t="s">
        <v>1560</v>
      </c>
      <c r="G852" s="12" t="s">
        <v>1561</v>
      </c>
      <c r="H852" s="12" t="s">
        <v>1570</v>
      </c>
      <c r="I852" s="12" t="s">
        <v>1418</v>
      </c>
      <c r="J852" s="12" t="s">
        <v>1420</v>
      </c>
      <c r="K852" s="10" t="s">
        <v>1380</v>
      </c>
      <c r="L852" s="12" t="s">
        <v>1594</v>
      </c>
      <c r="M852" s="12" t="s">
        <v>1600</v>
      </c>
      <c r="N852" s="12" t="s">
        <v>1599</v>
      </c>
      <c r="O852" s="12" t="s">
        <v>1594</v>
      </c>
      <c r="P852" s="12" t="s">
        <v>1596</v>
      </c>
      <c r="Q852" s="12" t="s">
        <v>1595</v>
      </c>
      <c r="R852" s="6" t="s">
        <v>1597</v>
      </c>
      <c r="S852" s="12" t="s">
        <v>1598</v>
      </c>
      <c r="T852" s="12" t="s">
        <v>1559</v>
      </c>
      <c r="U852" s="2">
        <v>87.2</v>
      </c>
      <c r="V852" s="2" t="s">
        <v>1730</v>
      </c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12" t="s">
        <v>1722</v>
      </c>
      <c r="AM852" s="84"/>
      <c r="AN852" s="84"/>
      <c r="AO852" s="84"/>
      <c r="AP852" s="84"/>
      <c r="AQ852" s="84"/>
      <c r="AR852" s="84"/>
      <c r="AS852" s="84"/>
      <c r="AT852" s="84"/>
      <c r="AU852" s="84">
        <v>18.192534381139488</v>
      </c>
      <c r="AV852" s="84"/>
      <c r="AW852" s="84"/>
      <c r="AX852" s="84"/>
      <c r="AY852" s="84"/>
      <c r="AZ852" s="84"/>
      <c r="BA852" s="84"/>
      <c r="BB852" s="84"/>
      <c r="BC852" s="84"/>
      <c r="BD852" s="84"/>
      <c r="BE852" s="84"/>
      <c r="BF852" s="84"/>
      <c r="BG852" s="84"/>
      <c r="BH852" s="84"/>
      <c r="BI852" s="84"/>
      <c r="BJ852" s="84">
        <v>29.410609037328097</v>
      </c>
      <c r="BK852" s="84"/>
      <c r="BL852" s="84"/>
      <c r="BM852" s="84"/>
      <c r="BN852" s="8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5">
        <v>55.913555992141461</v>
      </c>
      <c r="BZ852" s="85">
        <v>125.0098231827112</v>
      </c>
      <c r="CA852" s="85">
        <v>14.970530451866406</v>
      </c>
      <c r="CB852" s="85">
        <v>57.11198428290767</v>
      </c>
      <c r="CC852" s="85">
        <v>12.220039292730844</v>
      </c>
      <c r="CD852" s="85">
        <v>1.7092337917485265</v>
      </c>
      <c r="CE852" s="85">
        <v>10.216110019646365</v>
      </c>
      <c r="CF852" s="85">
        <v>0.84479371316306484</v>
      </c>
      <c r="CG852" s="85">
        <v>6.7976424361493129</v>
      </c>
      <c r="CH852" s="85">
        <v>1.4341846758349706</v>
      </c>
      <c r="CI852" s="85">
        <v>4.8919449901768166</v>
      </c>
      <c r="CJ852" s="85">
        <v>0.70726915520628675</v>
      </c>
      <c r="CK852" s="85">
        <v>3.5952848722986248</v>
      </c>
      <c r="CL852" s="85">
        <v>0.60903732809430255</v>
      </c>
      <c r="CM852" s="85"/>
      <c r="CN852" s="85"/>
      <c r="CO852" s="85"/>
      <c r="CP852" s="85">
        <v>23.536345776031435</v>
      </c>
      <c r="CQ852" s="85"/>
      <c r="CR852" s="85">
        <f t="shared" si="84"/>
        <v>296.0314341846759</v>
      </c>
      <c r="CS852" s="85">
        <f t="shared" si="85"/>
        <v>325.44204322200397</v>
      </c>
      <c r="CU852" s="23"/>
      <c r="CV852" s="22" t="s">
        <v>219</v>
      </c>
      <c r="CW852" s="1" t="s">
        <v>240</v>
      </c>
    </row>
    <row r="853" spans="1:101" x14ac:dyDescent="0.25">
      <c r="A853" s="6" t="s">
        <v>2864</v>
      </c>
      <c r="B853" s="12" t="s">
        <v>1728</v>
      </c>
      <c r="C853" s="1" t="s">
        <v>248</v>
      </c>
      <c r="D853" s="12" t="str">
        <f>D852</f>
        <v>MMA0838</v>
      </c>
      <c r="E853" s="12" t="s">
        <v>1559</v>
      </c>
      <c r="F853" s="12" t="s">
        <v>1560</v>
      </c>
      <c r="G853" s="12" t="s">
        <v>1561</v>
      </c>
      <c r="H853" s="12" t="s">
        <v>1570</v>
      </c>
      <c r="I853" s="12" t="s">
        <v>1418</v>
      </c>
      <c r="J853" s="12" t="s">
        <v>1420</v>
      </c>
      <c r="K853" s="10" t="s">
        <v>1380</v>
      </c>
      <c r="L853" s="12" t="s">
        <v>1594</v>
      </c>
      <c r="M853" s="12" t="s">
        <v>1600</v>
      </c>
      <c r="N853" s="12" t="s">
        <v>1599</v>
      </c>
      <c r="O853" s="12" t="s">
        <v>1594</v>
      </c>
      <c r="P853" s="12" t="s">
        <v>1596</v>
      </c>
      <c r="Q853" s="12" t="s">
        <v>1595</v>
      </c>
      <c r="R853" s="6" t="s">
        <v>1597</v>
      </c>
      <c r="S853" s="12" t="s">
        <v>1598</v>
      </c>
      <c r="T853" s="12" t="s">
        <v>1559</v>
      </c>
      <c r="U853" s="2"/>
      <c r="V853" s="2" t="s">
        <v>1730</v>
      </c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12" t="s">
        <v>1722</v>
      </c>
      <c r="AM853" s="84"/>
      <c r="AN853" s="84"/>
      <c r="AO853" s="84"/>
      <c r="AP853" s="84"/>
      <c r="AQ853" s="84"/>
      <c r="AR853" s="84"/>
      <c r="AS853" s="84"/>
      <c r="AT853" s="84"/>
      <c r="AU853" s="84">
        <v>2.93E-2</v>
      </c>
      <c r="AV853" s="84"/>
      <c r="AW853" s="84"/>
      <c r="AX853" s="84"/>
      <c r="AY853" s="84"/>
      <c r="AZ853" s="84"/>
      <c r="BA853" s="84"/>
      <c r="BB853" s="84"/>
      <c r="BC853" s="84"/>
      <c r="BD853" s="84"/>
      <c r="BE853" s="84"/>
      <c r="BF853" s="84"/>
      <c r="BG853" s="84"/>
      <c r="BH853" s="84"/>
      <c r="BI853" s="84"/>
      <c r="BJ853" s="84">
        <v>4.2299999999999997E-2</v>
      </c>
      <c r="BK853" s="84"/>
      <c r="BL853" s="84"/>
      <c r="BM853" s="84"/>
      <c r="BN853" s="8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5">
        <v>5.6599999999999998E-2</v>
      </c>
      <c r="BZ853" s="85">
        <v>0.1593</v>
      </c>
      <c r="CA853" s="85">
        <v>2.1600000000000001E-2</v>
      </c>
      <c r="CB853" s="85">
        <v>9.4200000000000006E-2</v>
      </c>
      <c r="CC853" s="85">
        <v>2.8400000000000002E-2</v>
      </c>
      <c r="CD853" s="85">
        <v>3.3999999999999998E-3</v>
      </c>
      <c r="CE853" s="85">
        <v>2.4799999999999999E-2</v>
      </c>
      <c r="CF853" s="85">
        <v>1.8E-3</v>
      </c>
      <c r="CG853" s="85">
        <v>1.2800000000000001E-2</v>
      </c>
      <c r="CH853" s="85">
        <v>1E-4</v>
      </c>
      <c r="CI853" s="85">
        <v>4.0000000000000001E-3</v>
      </c>
      <c r="CJ853" s="85">
        <v>2.0000000000000001E-4</v>
      </c>
      <c r="CK853" s="85">
        <v>3.8999999999999998E-3</v>
      </c>
      <c r="CL853" s="85">
        <v>2.5000000000000001E-3</v>
      </c>
      <c r="CM853" s="85"/>
      <c r="CN853" s="85"/>
      <c r="CO853" s="85"/>
      <c r="CP853" s="85">
        <v>7.5600000000000001E-2</v>
      </c>
      <c r="CQ853" s="85"/>
      <c r="CR853" s="85">
        <f t="shared" si="84"/>
        <v>0.41359999999999997</v>
      </c>
      <c r="CS853" s="85">
        <f t="shared" si="85"/>
        <v>0.45589999999999997</v>
      </c>
      <c r="CU853" s="23"/>
      <c r="CV853" s="22" t="s">
        <v>219</v>
      </c>
      <c r="CW853" s="1" t="s">
        <v>241</v>
      </c>
    </row>
    <row r="854" spans="1:101" x14ac:dyDescent="0.25">
      <c r="A854" s="6" t="s">
        <v>2865</v>
      </c>
      <c r="B854" s="12" t="s">
        <v>1728</v>
      </c>
      <c r="C854" s="1" t="s">
        <v>249</v>
      </c>
      <c r="D854" s="12" t="str">
        <f t="shared" ref="D854:D858" si="87">D853</f>
        <v>MMA0838</v>
      </c>
      <c r="E854" s="12" t="s">
        <v>1559</v>
      </c>
      <c r="F854" s="12" t="s">
        <v>1560</v>
      </c>
      <c r="G854" s="12" t="s">
        <v>1561</v>
      </c>
      <c r="H854" s="12" t="s">
        <v>1570</v>
      </c>
      <c r="I854" s="12" t="s">
        <v>1418</v>
      </c>
      <c r="J854" s="12" t="s">
        <v>1420</v>
      </c>
      <c r="K854" s="10" t="s">
        <v>1380</v>
      </c>
      <c r="L854" s="12" t="s">
        <v>1594</v>
      </c>
      <c r="M854" s="12" t="s">
        <v>1600</v>
      </c>
      <c r="N854" s="12" t="s">
        <v>1599</v>
      </c>
      <c r="O854" s="12" t="s">
        <v>1594</v>
      </c>
      <c r="P854" s="12" t="s">
        <v>1596</v>
      </c>
      <c r="Q854" s="12" t="s">
        <v>1595</v>
      </c>
      <c r="R854" s="6" t="s">
        <v>1597</v>
      </c>
      <c r="S854" s="12" t="s">
        <v>1598</v>
      </c>
      <c r="T854" s="12" t="s">
        <v>1559</v>
      </c>
      <c r="U854" s="2"/>
      <c r="V854" s="2" t="s">
        <v>1730</v>
      </c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12" t="s">
        <v>1722</v>
      </c>
      <c r="AM854" s="84"/>
      <c r="AN854" s="84"/>
      <c r="AO854" s="84"/>
      <c r="AP854" s="84"/>
      <c r="AQ854" s="84"/>
      <c r="AR854" s="84"/>
      <c r="AS854" s="84"/>
      <c r="AT854" s="84"/>
      <c r="AU854" s="84">
        <v>3.3599999999999998E-2</v>
      </c>
      <c r="AV854" s="84"/>
      <c r="AW854" s="84"/>
      <c r="AX854" s="84"/>
      <c r="AY854" s="84"/>
      <c r="AZ854" s="84"/>
      <c r="BA854" s="84"/>
      <c r="BB854" s="84"/>
      <c r="BC854" s="84"/>
      <c r="BD854" s="84"/>
      <c r="BE854" s="84"/>
      <c r="BF854" s="84"/>
      <c r="BG854" s="84"/>
      <c r="BH854" s="84"/>
      <c r="BI854" s="84"/>
      <c r="BJ854" s="84">
        <v>5.4199999999999998E-2</v>
      </c>
      <c r="BK854" s="84"/>
      <c r="BL854" s="84"/>
      <c r="BM854" s="84"/>
      <c r="BN854" s="8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5">
        <v>8.2600000000000007E-2</v>
      </c>
      <c r="BZ854" s="85">
        <v>0.22800000000000001</v>
      </c>
      <c r="CA854" s="85">
        <v>3.0499999999999999E-2</v>
      </c>
      <c r="CB854" s="85">
        <v>0.13009999999999999</v>
      </c>
      <c r="CC854" s="85">
        <v>3.8899999999999997E-2</v>
      </c>
      <c r="CD854" s="85">
        <v>4.7000000000000002E-3</v>
      </c>
      <c r="CE854" s="85">
        <v>2.9700000000000001E-2</v>
      </c>
      <c r="CF854" s="85">
        <v>3.2000000000000002E-3</v>
      </c>
      <c r="CG854" s="85">
        <v>1.67E-2</v>
      </c>
      <c r="CH854" s="85">
        <v>1E-4</v>
      </c>
      <c r="CI854" s="85">
        <v>5.3E-3</v>
      </c>
      <c r="CJ854" s="85">
        <v>4.0000000000000002E-4</v>
      </c>
      <c r="CK854" s="85">
        <v>5.3E-3</v>
      </c>
      <c r="CL854" s="85">
        <v>3.8E-3</v>
      </c>
      <c r="CM854" s="85"/>
      <c r="CN854" s="85"/>
      <c r="CO854" s="85"/>
      <c r="CP854" s="85">
        <v>0.1084</v>
      </c>
      <c r="CQ854" s="85"/>
      <c r="CR854" s="85">
        <f t="shared" si="84"/>
        <v>0.57929999999999993</v>
      </c>
      <c r="CS854" s="85">
        <f t="shared" si="85"/>
        <v>0.63349999999999995</v>
      </c>
      <c r="CU854" s="23"/>
      <c r="CV854" s="22" t="s">
        <v>219</v>
      </c>
      <c r="CW854" s="1" t="s">
        <v>242</v>
      </c>
    </row>
    <row r="855" spans="1:101" x14ac:dyDescent="0.25">
      <c r="A855" s="6" t="s">
        <v>2866</v>
      </c>
      <c r="B855" s="12" t="s">
        <v>1728</v>
      </c>
      <c r="C855" s="1" t="s">
        <v>250</v>
      </c>
      <c r="D855" s="12" t="str">
        <f t="shared" si="87"/>
        <v>MMA0838</v>
      </c>
      <c r="E855" s="12" t="s">
        <v>1559</v>
      </c>
      <c r="F855" s="12" t="s">
        <v>1560</v>
      </c>
      <c r="G855" s="12" t="s">
        <v>1561</v>
      </c>
      <c r="H855" s="12" t="s">
        <v>1570</v>
      </c>
      <c r="I855" s="12" t="s">
        <v>1418</v>
      </c>
      <c r="J855" s="12" t="s">
        <v>1420</v>
      </c>
      <c r="K855" s="10" t="s">
        <v>1380</v>
      </c>
      <c r="L855" s="12" t="s">
        <v>1594</v>
      </c>
      <c r="M855" s="12" t="s">
        <v>1600</v>
      </c>
      <c r="N855" s="12" t="s">
        <v>1599</v>
      </c>
      <c r="O855" s="12" t="s">
        <v>1594</v>
      </c>
      <c r="P855" s="12" t="s">
        <v>1596</v>
      </c>
      <c r="Q855" s="12" t="s">
        <v>1595</v>
      </c>
      <c r="R855" s="6" t="s">
        <v>1597</v>
      </c>
      <c r="S855" s="12" t="s">
        <v>1598</v>
      </c>
      <c r="T855" s="12" t="s">
        <v>1559</v>
      </c>
      <c r="U855" s="2"/>
      <c r="V855" s="2" t="s">
        <v>1730</v>
      </c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12" t="s">
        <v>1722</v>
      </c>
      <c r="AM855" s="84"/>
      <c r="AN855" s="84"/>
      <c r="AO855" s="84"/>
      <c r="AP855" s="84"/>
      <c r="AQ855" s="84"/>
      <c r="AR855" s="84"/>
      <c r="AS855" s="84"/>
      <c r="AT855" s="84"/>
      <c r="AU855" s="84">
        <v>3.4700000000000002E-2</v>
      </c>
      <c r="AV855" s="84"/>
      <c r="AW855" s="84"/>
      <c r="AX855" s="84"/>
      <c r="AY855" s="84"/>
      <c r="AZ855" s="84"/>
      <c r="BA855" s="84"/>
      <c r="BB855" s="84"/>
      <c r="BC855" s="84"/>
      <c r="BD855" s="84"/>
      <c r="BE855" s="84"/>
      <c r="BF855" s="84"/>
      <c r="BG855" s="84"/>
      <c r="BH855" s="84"/>
      <c r="BI855" s="84"/>
      <c r="BJ855" s="84">
        <v>6.2E-2</v>
      </c>
      <c r="BK855" s="84"/>
      <c r="BL855" s="84"/>
      <c r="BM855" s="84"/>
      <c r="BN855" s="8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5">
        <v>9.5500000000000002E-2</v>
      </c>
      <c r="BZ855" s="85">
        <v>0.27600000000000002</v>
      </c>
      <c r="CA855" s="85">
        <v>3.73E-2</v>
      </c>
      <c r="CB855" s="85">
        <v>0.1497</v>
      </c>
      <c r="CC855" s="85">
        <v>4.3499999999999997E-2</v>
      </c>
      <c r="CD855" s="85">
        <v>5.1000000000000004E-3</v>
      </c>
      <c r="CE855" s="85">
        <v>3.32E-2</v>
      </c>
      <c r="CF855" s="85">
        <v>3.0000000000000001E-3</v>
      </c>
      <c r="CG855" s="85">
        <v>1.7299999999999999E-2</v>
      </c>
      <c r="CH855" s="85">
        <v>2.0000000000000001E-4</v>
      </c>
      <c r="CI855" s="85">
        <v>5.7999999999999996E-3</v>
      </c>
      <c r="CJ855" s="85">
        <v>5.0000000000000001E-4</v>
      </c>
      <c r="CK855" s="85">
        <v>6.0000000000000001E-3</v>
      </c>
      <c r="CL855" s="85">
        <v>4.4000000000000003E-3</v>
      </c>
      <c r="CM855" s="85"/>
      <c r="CN855" s="85"/>
      <c r="CO855" s="85"/>
      <c r="CP855" s="85">
        <v>0.1178</v>
      </c>
      <c r="CQ855" s="85"/>
      <c r="CR855" s="85">
        <f t="shared" si="84"/>
        <v>0.67749999999999988</v>
      </c>
      <c r="CS855" s="85">
        <f t="shared" si="85"/>
        <v>0.73949999999999982</v>
      </c>
      <c r="CU855" s="23"/>
      <c r="CV855" s="22" t="s">
        <v>219</v>
      </c>
      <c r="CW855" s="1" t="s">
        <v>243</v>
      </c>
    </row>
    <row r="856" spans="1:101" x14ac:dyDescent="0.25">
      <c r="A856" s="6" t="s">
        <v>2867</v>
      </c>
      <c r="B856" s="12" t="s">
        <v>1728</v>
      </c>
      <c r="C856" s="1" t="s">
        <v>251</v>
      </c>
      <c r="D856" s="12" t="str">
        <f t="shared" si="87"/>
        <v>MMA0838</v>
      </c>
      <c r="E856" s="12" t="s">
        <v>1559</v>
      </c>
      <c r="F856" s="12" t="s">
        <v>1560</v>
      </c>
      <c r="G856" s="12" t="s">
        <v>1561</v>
      </c>
      <c r="H856" s="12" t="s">
        <v>1570</v>
      </c>
      <c r="I856" s="12" t="s">
        <v>1418</v>
      </c>
      <c r="J856" s="12" t="s">
        <v>1420</v>
      </c>
      <c r="K856" s="10" t="s">
        <v>1380</v>
      </c>
      <c r="L856" s="12" t="s">
        <v>1594</v>
      </c>
      <c r="M856" s="12" t="s">
        <v>1600</v>
      </c>
      <c r="N856" s="12" t="s">
        <v>1599</v>
      </c>
      <c r="O856" s="12" t="s">
        <v>1594</v>
      </c>
      <c r="P856" s="12" t="s">
        <v>1596</v>
      </c>
      <c r="Q856" s="12" t="s">
        <v>1595</v>
      </c>
      <c r="R856" s="6" t="s">
        <v>1597</v>
      </c>
      <c r="S856" s="12" t="s">
        <v>1598</v>
      </c>
      <c r="T856" s="12" t="s">
        <v>1559</v>
      </c>
      <c r="U856" s="2"/>
      <c r="V856" s="2" t="s">
        <v>1730</v>
      </c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12" t="s">
        <v>1722</v>
      </c>
      <c r="AM856" s="84"/>
      <c r="AN856" s="84"/>
      <c r="AO856" s="84"/>
      <c r="AP856" s="84"/>
      <c r="AQ856" s="84"/>
      <c r="AR856" s="84"/>
      <c r="AS856" s="84"/>
      <c r="AT856" s="84"/>
      <c r="AU856" s="84">
        <v>3.7499999999999999E-2</v>
      </c>
      <c r="AV856" s="84"/>
      <c r="AW856" s="84"/>
      <c r="AX856" s="84"/>
      <c r="AY856" s="84"/>
      <c r="AZ856" s="84"/>
      <c r="BA856" s="84"/>
      <c r="BB856" s="84"/>
      <c r="BC856" s="84"/>
      <c r="BD856" s="84"/>
      <c r="BE856" s="84"/>
      <c r="BF856" s="84"/>
      <c r="BG856" s="84"/>
      <c r="BH856" s="84"/>
      <c r="BI856" s="84"/>
      <c r="BJ856" s="84">
        <v>7.9000000000000001E-2</v>
      </c>
      <c r="BK856" s="84"/>
      <c r="BL856" s="84"/>
      <c r="BM856" s="84"/>
      <c r="BN856" s="8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5">
        <v>0.1178</v>
      </c>
      <c r="BZ856" s="85">
        <v>0.33090000000000003</v>
      </c>
      <c r="CA856" s="85">
        <v>4.4400000000000002E-2</v>
      </c>
      <c r="CB856" s="85">
        <v>0.1757</v>
      </c>
      <c r="CC856" s="85">
        <v>4.9200000000000001E-2</v>
      </c>
      <c r="CD856" s="85">
        <v>6.1999999999999998E-3</v>
      </c>
      <c r="CE856" s="85">
        <v>3.7999999999999999E-2</v>
      </c>
      <c r="CF856" s="85">
        <v>4.0000000000000001E-3</v>
      </c>
      <c r="CG856" s="85">
        <v>2.2599999999999999E-2</v>
      </c>
      <c r="CH856" s="85">
        <v>2.9999999999999997E-4</v>
      </c>
      <c r="CI856" s="85">
        <v>6.7000000000000002E-3</v>
      </c>
      <c r="CJ856" s="85">
        <v>8.0000000000000004E-4</v>
      </c>
      <c r="CK856" s="85">
        <v>7.4000000000000003E-3</v>
      </c>
      <c r="CL856" s="85">
        <v>5.0000000000000001E-3</v>
      </c>
      <c r="CM856" s="85"/>
      <c r="CN856" s="85"/>
      <c r="CO856" s="85"/>
      <c r="CP856" s="85">
        <v>0.14069999999999999</v>
      </c>
      <c r="CQ856" s="85"/>
      <c r="CR856" s="85">
        <f t="shared" si="84"/>
        <v>0.80900000000000005</v>
      </c>
      <c r="CS856" s="85">
        <f t="shared" si="85"/>
        <v>0.88800000000000001</v>
      </c>
      <c r="CU856" s="23"/>
      <c r="CV856" s="22" t="s">
        <v>219</v>
      </c>
      <c r="CW856" s="1" t="s">
        <v>244</v>
      </c>
    </row>
    <row r="857" spans="1:101" x14ac:dyDescent="0.25">
      <c r="A857" s="6" t="s">
        <v>2868</v>
      </c>
      <c r="B857" s="12" t="s">
        <v>1728</v>
      </c>
      <c r="C857" s="1" t="s">
        <v>252</v>
      </c>
      <c r="D857" s="12" t="str">
        <f t="shared" si="87"/>
        <v>MMA0838</v>
      </c>
      <c r="E857" s="12" t="s">
        <v>1559</v>
      </c>
      <c r="F857" s="12" t="s">
        <v>1560</v>
      </c>
      <c r="G857" s="12" t="s">
        <v>1561</v>
      </c>
      <c r="H857" s="12" t="s">
        <v>1570</v>
      </c>
      <c r="I857" s="12" t="s">
        <v>1418</v>
      </c>
      <c r="J857" s="12" t="s">
        <v>1420</v>
      </c>
      <c r="K857" s="10" t="s">
        <v>1380</v>
      </c>
      <c r="L857" s="12" t="s">
        <v>1594</v>
      </c>
      <c r="M857" s="12" t="s">
        <v>1600</v>
      </c>
      <c r="N857" s="12" t="s">
        <v>1599</v>
      </c>
      <c r="O857" s="12" t="s">
        <v>1594</v>
      </c>
      <c r="P857" s="12" t="s">
        <v>1596</v>
      </c>
      <c r="Q857" s="12" t="s">
        <v>1595</v>
      </c>
      <c r="R857" s="6" t="s">
        <v>1597</v>
      </c>
      <c r="S857" s="12" t="s">
        <v>1598</v>
      </c>
      <c r="T857" s="12" t="s">
        <v>1559</v>
      </c>
      <c r="U857" s="2"/>
      <c r="V857" s="2" t="s">
        <v>1730</v>
      </c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12" t="s">
        <v>1722</v>
      </c>
      <c r="AM857" s="84"/>
      <c r="AN857" s="84"/>
      <c r="AO857" s="84"/>
      <c r="AP857" s="84"/>
      <c r="AQ857" s="84"/>
      <c r="AR857" s="84"/>
      <c r="AS857" s="84"/>
      <c r="AT857" s="84"/>
      <c r="AU857" s="84">
        <v>3.8399999999999997E-2</v>
      </c>
      <c r="AV857" s="84"/>
      <c r="AW857" s="84"/>
      <c r="AX857" s="84"/>
      <c r="AY857" s="84"/>
      <c r="AZ857" s="84"/>
      <c r="BA857" s="84"/>
      <c r="BB857" s="84"/>
      <c r="BC857" s="84"/>
      <c r="BD857" s="84"/>
      <c r="BE857" s="84"/>
      <c r="BF857" s="84"/>
      <c r="BG857" s="84"/>
      <c r="BH857" s="84"/>
      <c r="BI857" s="84"/>
      <c r="BJ857" s="84">
        <v>8.5300000000000001E-2</v>
      </c>
      <c r="BK857" s="84"/>
      <c r="BL857" s="84"/>
      <c r="BM857" s="84"/>
      <c r="BN857" s="8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5">
        <v>0.12559999999999999</v>
      </c>
      <c r="BZ857" s="85">
        <v>0.35260000000000002</v>
      </c>
      <c r="CA857" s="85">
        <v>4.6699999999999998E-2</v>
      </c>
      <c r="CB857" s="85">
        <v>0.18559999999999999</v>
      </c>
      <c r="CC857" s="85">
        <v>5.1999999999999998E-2</v>
      </c>
      <c r="CD857" s="85">
        <v>6.3E-3</v>
      </c>
      <c r="CE857" s="85">
        <v>3.9600000000000003E-2</v>
      </c>
      <c r="CF857" s="85">
        <v>3.7000000000000002E-3</v>
      </c>
      <c r="CG857" s="85">
        <v>2.4299999999999999E-2</v>
      </c>
      <c r="CH857" s="85">
        <v>1.6000000000000001E-3</v>
      </c>
      <c r="CI857" s="85">
        <v>7.3000000000000001E-3</v>
      </c>
      <c r="CJ857" s="85">
        <v>8.9999999999999998E-4</v>
      </c>
      <c r="CK857" s="85">
        <v>8.0000000000000002E-3</v>
      </c>
      <c r="CL857" s="85">
        <v>5.0000000000000001E-3</v>
      </c>
      <c r="CM857" s="85"/>
      <c r="CN857" s="85"/>
      <c r="CO857" s="85"/>
      <c r="CP857" s="85">
        <v>0.14280000000000001</v>
      </c>
      <c r="CQ857" s="85"/>
      <c r="CR857" s="85">
        <f t="shared" si="84"/>
        <v>0.85920000000000007</v>
      </c>
      <c r="CS857" s="85">
        <f t="shared" si="85"/>
        <v>0.94450000000000012</v>
      </c>
      <c r="CU857" s="23"/>
      <c r="CV857" s="22" t="s">
        <v>219</v>
      </c>
      <c r="CW857" s="1" t="s">
        <v>245</v>
      </c>
    </row>
    <row r="858" spans="1:101" x14ac:dyDescent="0.25">
      <c r="A858" s="6" t="s">
        <v>2869</v>
      </c>
      <c r="B858" s="12" t="s">
        <v>1728</v>
      </c>
      <c r="C858" s="1" t="s">
        <v>252</v>
      </c>
      <c r="D858" s="12" t="str">
        <f t="shared" si="87"/>
        <v>MMA0838</v>
      </c>
      <c r="E858" s="12" t="s">
        <v>1559</v>
      </c>
      <c r="F858" s="12" t="s">
        <v>1560</v>
      </c>
      <c r="G858" s="12" t="s">
        <v>1561</v>
      </c>
      <c r="H858" s="12" t="s">
        <v>1570</v>
      </c>
      <c r="I858" s="12" t="s">
        <v>1418</v>
      </c>
      <c r="J858" s="12" t="s">
        <v>1420</v>
      </c>
      <c r="K858" s="10" t="s">
        <v>1380</v>
      </c>
      <c r="L858" s="12" t="s">
        <v>1594</v>
      </c>
      <c r="M858" s="12" t="s">
        <v>1600</v>
      </c>
      <c r="N858" s="12" t="s">
        <v>1599</v>
      </c>
      <c r="O858" s="12" t="s">
        <v>1594</v>
      </c>
      <c r="P858" s="12" t="s">
        <v>1596</v>
      </c>
      <c r="Q858" s="12" t="s">
        <v>1595</v>
      </c>
      <c r="R858" s="6" t="s">
        <v>1597</v>
      </c>
      <c r="S858" s="12" t="s">
        <v>1598</v>
      </c>
      <c r="T858" s="12" t="s">
        <v>1559</v>
      </c>
      <c r="U858" s="2">
        <v>85.96</v>
      </c>
      <c r="V858" s="2" t="s">
        <v>1730</v>
      </c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12" t="s">
        <v>1722</v>
      </c>
      <c r="AM858" s="84"/>
      <c r="AN858" s="84"/>
      <c r="AO858" s="84"/>
      <c r="AP858" s="84"/>
      <c r="AQ858" s="84"/>
      <c r="AR858" s="84"/>
      <c r="AS858" s="84"/>
      <c r="AT858" s="84"/>
      <c r="AU858" s="84">
        <v>16.034669555796317</v>
      </c>
      <c r="AV858" s="84"/>
      <c r="AW858" s="84"/>
      <c r="AX858" s="84"/>
      <c r="AY858" s="84"/>
      <c r="AZ858" s="84"/>
      <c r="BA858" s="84"/>
      <c r="BB858" s="84"/>
      <c r="BC858" s="84"/>
      <c r="BD858" s="84"/>
      <c r="BE858" s="84"/>
      <c r="BF858" s="84"/>
      <c r="BG858" s="84"/>
      <c r="BH858" s="84"/>
      <c r="BI858" s="84"/>
      <c r="BJ858" s="84">
        <v>25.720476706392201</v>
      </c>
      <c r="BK858" s="84"/>
      <c r="BL858" s="84"/>
      <c r="BM858" s="84"/>
      <c r="BN858" s="8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5">
        <v>57.291440953412803</v>
      </c>
      <c r="BZ858" s="85">
        <v>130.79089924160348</v>
      </c>
      <c r="CA858" s="85">
        <v>13.867822318526544</v>
      </c>
      <c r="CB858" s="85">
        <v>48.840736728060676</v>
      </c>
      <c r="CC858" s="85">
        <v>9.2524377031419291</v>
      </c>
      <c r="CD858" s="85">
        <v>1.2351029252437706</v>
      </c>
      <c r="CE858" s="85">
        <v>7.6923076923076916</v>
      </c>
      <c r="CF858" s="85">
        <v>0.30335861321776819</v>
      </c>
      <c r="CG858" s="85">
        <v>5.1570964247020603</v>
      </c>
      <c r="CH858" s="85">
        <v>1.776814734561214</v>
      </c>
      <c r="CI858" s="85">
        <v>5.135427952329362</v>
      </c>
      <c r="CJ858" s="85">
        <v>0.62838569880823403</v>
      </c>
      <c r="CK858" s="85">
        <v>3.2069339111592639</v>
      </c>
      <c r="CL858" s="85">
        <v>6.500541711809317E-2</v>
      </c>
      <c r="CM858" s="85"/>
      <c r="CN858" s="85"/>
      <c r="CO858" s="85"/>
      <c r="CP858" s="85">
        <v>18.396533044420369</v>
      </c>
      <c r="CQ858" s="85"/>
      <c r="CR858" s="85">
        <f t="shared" si="84"/>
        <v>285.24377031419283</v>
      </c>
      <c r="CS858" s="85">
        <f t="shared" si="85"/>
        <v>310.96424702058505</v>
      </c>
      <c r="CU858" s="23"/>
      <c r="CV858" s="22" t="s">
        <v>219</v>
      </c>
      <c r="CW858" s="1" t="s">
        <v>246</v>
      </c>
    </row>
    <row r="859" spans="1:101" x14ac:dyDescent="0.25">
      <c r="A859" s="6" t="s">
        <v>2870</v>
      </c>
      <c r="B859" s="12" t="s">
        <v>1684</v>
      </c>
      <c r="C859" s="1" t="s">
        <v>261</v>
      </c>
      <c r="D859" s="12" t="str">
        <f>A844</f>
        <v>MMA0839</v>
      </c>
      <c r="E859" s="12" t="s">
        <v>1559</v>
      </c>
      <c r="F859" s="12" t="s">
        <v>1560</v>
      </c>
      <c r="G859" s="12" t="s">
        <v>1561</v>
      </c>
      <c r="H859" s="12" t="s">
        <v>1570</v>
      </c>
      <c r="I859" s="12" t="s">
        <v>1418</v>
      </c>
      <c r="J859" s="12" t="s">
        <v>1420</v>
      </c>
      <c r="K859" s="10" t="s">
        <v>1380</v>
      </c>
      <c r="L859" s="12" t="s">
        <v>1594</v>
      </c>
      <c r="M859" s="12" t="s">
        <v>1600</v>
      </c>
      <c r="N859" s="12" t="s">
        <v>1599</v>
      </c>
      <c r="O859" s="12" t="s">
        <v>1594</v>
      </c>
      <c r="P859" s="12" t="s">
        <v>1596</v>
      </c>
      <c r="Q859" s="12" t="s">
        <v>1595</v>
      </c>
      <c r="R859" s="6" t="s">
        <v>1597</v>
      </c>
      <c r="S859" s="12" t="s">
        <v>1598</v>
      </c>
      <c r="T859" s="12" t="s">
        <v>1559</v>
      </c>
      <c r="U859" s="2">
        <v>63.4</v>
      </c>
      <c r="V859" s="2" t="s">
        <v>1730</v>
      </c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12" t="s">
        <v>1722</v>
      </c>
      <c r="AM859" s="84"/>
      <c r="AN859" s="84"/>
      <c r="AO859" s="84"/>
      <c r="AP859" s="84"/>
      <c r="AQ859" s="84"/>
      <c r="AR859" s="84"/>
      <c r="AS859" s="84"/>
      <c r="AT859" s="84"/>
      <c r="AU859" s="84">
        <v>20.8125</v>
      </c>
      <c r="AV859" s="84"/>
      <c r="AW859" s="84"/>
      <c r="AX859" s="84"/>
      <c r="AY859" s="84"/>
      <c r="AZ859" s="84"/>
      <c r="BA859" s="84"/>
      <c r="BB859" s="84"/>
      <c r="BC859" s="84"/>
      <c r="BD859" s="84"/>
      <c r="BE859" s="84"/>
      <c r="BF859" s="84"/>
      <c r="BG859" s="84"/>
      <c r="BH859" s="84"/>
      <c r="BI859" s="84"/>
      <c r="BJ859" s="84">
        <v>30.604166666666661</v>
      </c>
      <c r="BK859" s="84"/>
      <c r="BL859" s="84"/>
      <c r="BM859" s="84"/>
      <c r="BN859" s="8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5">
        <v>57.958333333333329</v>
      </c>
      <c r="BZ859" s="85">
        <v>121.08333333333333</v>
      </c>
      <c r="CA859" s="85">
        <v>15.541666666666666</v>
      </c>
      <c r="CB859" s="85">
        <v>56.624999999999993</v>
      </c>
      <c r="CC859" s="85">
        <v>12.5625</v>
      </c>
      <c r="CD859" s="85">
        <v>2</v>
      </c>
      <c r="CE859" s="85">
        <v>10.0625</v>
      </c>
      <c r="CF859" s="85">
        <v>1.1666666666666665</v>
      </c>
      <c r="CG859" s="85">
        <v>6.6250000000000009</v>
      </c>
      <c r="CH859" s="85">
        <v>1.3541666666666665</v>
      </c>
      <c r="CI859" s="85">
        <v>5.0624999999999991</v>
      </c>
      <c r="CJ859" s="85">
        <v>0.70833333333333326</v>
      </c>
      <c r="CK859" s="85">
        <v>3.8749999999999991</v>
      </c>
      <c r="CL859" s="85">
        <v>0.68750000000000011</v>
      </c>
      <c r="CM859" s="85"/>
      <c r="CN859" s="85"/>
      <c r="CO859" s="85"/>
      <c r="CP859" s="85">
        <v>20.749999999999996</v>
      </c>
      <c r="CQ859" s="85"/>
      <c r="CR859" s="85">
        <f t="shared" si="84"/>
        <v>295.3125</v>
      </c>
      <c r="CS859" s="85">
        <f t="shared" si="85"/>
        <v>325.91666666666669</v>
      </c>
      <c r="CU859" s="23"/>
      <c r="CV859" s="22" t="s">
        <v>219</v>
      </c>
      <c r="CW859" s="1" t="s">
        <v>253</v>
      </c>
    </row>
    <row r="860" spans="1:101" x14ac:dyDescent="0.25">
      <c r="A860" s="6" t="s">
        <v>2871</v>
      </c>
      <c r="B860" s="12" t="s">
        <v>1728</v>
      </c>
      <c r="C860" s="1" t="s">
        <v>262</v>
      </c>
      <c r="D860" s="12" t="str">
        <f>D859</f>
        <v>MMA0839</v>
      </c>
      <c r="E860" s="12" t="s">
        <v>1559</v>
      </c>
      <c r="F860" s="12" t="s">
        <v>1560</v>
      </c>
      <c r="G860" s="12" t="s">
        <v>1561</v>
      </c>
      <c r="H860" s="12" t="s">
        <v>1570</v>
      </c>
      <c r="I860" s="12" t="s">
        <v>1418</v>
      </c>
      <c r="J860" s="12" t="s">
        <v>1420</v>
      </c>
      <c r="K860" s="10" t="s">
        <v>1380</v>
      </c>
      <c r="L860" s="12" t="s">
        <v>1594</v>
      </c>
      <c r="M860" s="12" t="s">
        <v>1600</v>
      </c>
      <c r="N860" s="12" t="s">
        <v>1599</v>
      </c>
      <c r="O860" s="12" t="s">
        <v>1594</v>
      </c>
      <c r="P860" s="12" t="s">
        <v>1596</v>
      </c>
      <c r="Q860" s="12" t="s">
        <v>1595</v>
      </c>
      <c r="R860" s="6" t="s">
        <v>1597</v>
      </c>
      <c r="S860" s="12" t="s">
        <v>1598</v>
      </c>
      <c r="T860" s="12" t="s">
        <v>1559</v>
      </c>
      <c r="U860" s="2"/>
      <c r="V860" s="2" t="s">
        <v>1730</v>
      </c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12" t="s">
        <v>1722</v>
      </c>
      <c r="AM860" s="84"/>
      <c r="AN860" s="84"/>
      <c r="AO860" s="84"/>
      <c r="AP860" s="84"/>
      <c r="AQ860" s="84"/>
      <c r="AR860" s="84"/>
      <c r="AS860" s="84"/>
      <c r="AT860" s="84"/>
      <c r="AU860" s="84">
        <v>1.8499999999999999E-2</v>
      </c>
      <c r="AV860" s="84"/>
      <c r="AW860" s="84"/>
      <c r="AX860" s="84"/>
      <c r="AY860" s="84"/>
      <c r="AZ860" s="84"/>
      <c r="BA860" s="84"/>
      <c r="BB860" s="84"/>
      <c r="BC860" s="84"/>
      <c r="BD860" s="84"/>
      <c r="BE860" s="84"/>
      <c r="BF860" s="84"/>
      <c r="BG860" s="84"/>
      <c r="BH860" s="84"/>
      <c r="BI860" s="84"/>
      <c r="BJ860" s="84">
        <v>4.1200000000000001E-2</v>
      </c>
      <c r="BK860" s="84"/>
      <c r="BL860" s="84"/>
      <c r="BM860" s="84"/>
      <c r="BN860" s="8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5">
        <v>4.1500000000000002E-2</v>
      </c>
      <c r="BZ860" s="85">
        <v>0.1167</v>
      </c>
      <c r="CA860" s="85">
        <v>1.8100000000000002E-2</v>
      </c>
      <c r="CB860" s="85">
        <v>7.22E-2</v>
      </c>
      <c r="CC860" s="85">
        <v>2.46E-2</v>
      </c>
      <c r="CD860" s="85">
        <v>3.3999999999999998E-3</v>
      </c>
      <c r="CE860" s="85">
        <v>1.9199999999999998E-2</v>
      </c>
      <c r="CF860" s="85">
        <v>1.9E-3</v>
      </c>
      <c r="CG860" s="85">
        <v>1.09E-2</v>
      </c>
      <c r="CH860" s="85">
        <v>0</v>
      </c>
      <c r="CI860" s="85">
        <v>4.1999999999999997E-3</v>
      </c>
      <c r="CJ860" s="85">
        <v>0</v>
      </c>
      <c r="CK860" s="85">
        <v>3.7000000000000002E-3</v>
      </c>
      <c r="CL860" s="85">
        <v>2.2000000000000001E-3</v>
      </c>
      <c r="CM860" s="85"/>
      <c r="CN860" s="85"/>
      <c r="CO860" s="85"/>
      <c r="CP860" s="85">
        <v>4.6800000000000001E-2</v>
      </c>
      <c r="CQ860" s="85"/>
      <c r="CR860" s="85">
        <f t="shared" si="84"/>
        <v>0.31859999999999999</v>
      </c>
      <c r="CS860" s="85">
        <f t="shared" si="85"/>
        <v>0.35980000000000001</v>
      </c>
      <c r="CU860" s="23"/>
      <c r="CV860" s="22" t="s">
        <v>219</v>
      </c>
      <c r="CW860" s="1" t="s">
        <v>254</v>
      </c>
    </row>
    <row r="861" spans="1:101" x14ac:dyDescent="0.25">
      <c r="A861" s="6" t="s">
        <v>2872</v>
      </c>
      <c r="B861" s="12" t="s">
        <v>1728</v>
      </c>
      <c r="C861" s="1" t="s">
        <v>263</v>
      </c>
      <c r="D861" s="12" t="str">
        <f t="shared" ref="D861:D865" si="88">D860</f>
        <v>MMA0839</v>
      </c>
      <c r="E861" s="12" t="s">
        <v>1559</v>
      </c>
      <c r="F861" s="12" t="s">
        <v>1560</v>
      </c>
      <c r="G861" s="12" t="s">
        <v>1561</v>
      </c>
      <c r="H861" s="12" t="s">
        <v>1570</v>
      </c>
      <c r="I861" s="12" t="s">
        <v>1418</v>
      </c>
      <c r="J861" s="12" t="s">
        <v>1420</v>
      </c>
      <c r="K861" s="10" t="s">
        <v>1380</v>
      </c>
      <c r="L861" s="12" t="s">
        <v>1594</v>
      </c>
      <c r="M861" s="12" t="s">
        <v>1600</v>
      </c>
      <c r="N861" s="12" t="s">
        <v>1599</v>
      </c>
      <c r="O861" s="12" t="s">
        <v>1594</v>
      </c>
      <c r="P861" s="12" t="s">
        <v>1596</v>
      </c>
      <c r="Q861" s="12" t="s">
        <v>1595</v>
      </c>
      <c r="R861" s="6" t="s">
        <v>1597</v>
      </c>
      <c r="S861" s="12" t="s">
        <v>1598</v>
      </c>
      <c r="T861" s="12" t="s">
        <v>1559</v>
      </c>
      <c r="U861" s="2"/>
      <c r="V861" s="2" t="s">
        <v>1730</v>
      </c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12" t="s">
        <v>1722</v>
      </c>
      <c r="AM861" s="84"/>
      <c r="AN861" s="84"/>
      <c r="AO861" s="84"/>
      <c r="AP861" s="84"/>
      <c r="AQ861" s="84"/>
      <c r="AR861" s="84"/>
      <c r="AS861" s="84"/>
      <c r="AT861" s="84"/>
      <c r="AU861" s="84">
        <v>1.9400000000000001E-2</v>
      </c>
      <c r="AV861" s="84"/>
      <c r="AW861" s="84"/>
      <c r="AX861" s="84"/>
      <c r="AY861" s="84"/>
      <c r="AZ861" s="84"/>
      <c r="BA861" s="84"/>
      <c r="BB861" s="84"/>
      <c r="BC861" s="84"/>
      <c r="BD861" s="84"/>
      <c r="BE861" s="84"/>
      <c r="BF861" s="84"/>
      <c r="BG861" s="84"/>
      <c r="BH861" s="84"/>
      <c r="BI861" s="84"/>
      <c r="BJ861" s="84">
        <v>4.36E-2</v>
      </c>
      <c r="BK861" s="84"/>
      <c r="BL861" s="84"/>
      <c r="BM861" s="84"/>
      <c r="BN861" s="8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5">
        <v>4.6300000000000001E-2</v>
      </c>
      <c r="BZ861" s="85">
        <v>0.1283</v>
      </c>
      <c r="CA861" s="85">
        <v>1.7399999999999999E-2</v>
      </c>
      <c r="CB861" s="85">
        <v>7.8100000000000003E-2</v>
      </c>
      <c r="CC861" s="85">
        <v>2.53E-2</v>
      </c>
      <c r="CD861" s="85">
        <v>3.3999999999999998E-3</v>
      </c>
      <c r="CE861" s="85">
        <v>1.9300000000000001E-2</v>
      </c>
      <c r="CF861" s="85">
        <v>2.3E-3</v>
      </c>
      <c r="CG861" s="85">
        <v>1.0699999999999999E-2</v>
      </c>
      <c r="CH861" s="85">
        <v>0</v>
      </c>
      <c r="CI861" s="85">
        <v>4.3E-3</v>
      </c>
      <c r="CJ861" s="85">
        <v>2.0000000000000001E-4</v>
      </c>
      <c r="CK861" s="85">
        <v>4.1999999999999997E-3</v>
      </c>
      <c r="CL861" s="85">
        <v>2.8999999999999998E-3</v>
      </c>
      <c r="CM861" s="85"/>
      <c r="CN861" s="85"/>
      <c r="CO861" s="85"/>
      <c r="CP861" s="85">
        <v>5.04E-2</v>
      </c>
      <c r="CQ861" s="85"/>
      <c r="CR861" s="85">
        <f t="shared" ref="CR861:CR924" si="89">SUM(BY861:CL861)</f>
        <v>0.3427</v>
      </c>
      <c r="CS861" s="85">
        <f t="shared" ref="CS861:CS924" si="90">CR861+BJ861</f>
        <v>0.38629999999999998</v>
      </c>
      <c r="CU861" s="23"/>
      <c r="CV861" s="22" t="s">
        <v>219</v>
      </c>
      <c r="CW861" s="1" t="s">
        <v>255</v>
      </c>
    </row>
    <row r="862" spans="1:101" x14ac:dyDescent="0.25">
      <c r="A862" s="6" t="s">
        <v>2873</v>
      </c>
      <c r="B862" s="12" t="s">
        <v>1728</v>
      </c>
      <c r="C862" s="1" t="s">
        <v>264</v>
      </c>
      <c r="D862" s="12" t="str">
        <f t="shared" si="88"/>
        <v>MMA0839</v>
      </c>
      <c r="E862" s="12" t="s">
        <v>1559</v>
      </c>
      <c r="F862" s="12" t="s">
        <v>1560</v>
      </c>
      <c r="G862" s="12" t="s">
        <v>1561</v>
      </c>
      <c r="H862" s="12" t="s">
        <v>1570</v>
      </c>
      <c r="I862" s="12" t="s">
        <v>1418</v>
      </c>
      <c r="J862" s="12" t="s">
        <v>1420</v>
      </c>
      <c r="K862" s="10" t="s">
        <v>1380</v>
      </c>
      <c r="L862" s="12" t="s">
        <v>1594</v>
      </c>
      <c r="M862" s="12" t="s">
        <v>1600</v>
      </c>
      <c r="N862" s="12" t="s">
        <v>1599</v>
      </c>
      <c r="O862" s="12" t="s">
        <v>1594</v>
      </c>
      <c r="P862" s="12" t="s">
        <v>1596</v>
      </c>
      <c r="Q862" s="12" t="s">
        <v>1595</v>
      </c>
      <c r="R862" s="6" t="s">
        <v>1597</v>
      </c>
      <c r="S862" s="12" t="s">
        <v>1598</v>
      </c>
      <c r="T862" s="12" t="s">
        <v>1559</v>
      </c>
      <c r="U862" s="2"/>
      <c r="V862" s="2" t="s">
        <v>1730</v>
      </c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12" t="s">
        <v>1722</v>
      </c>
      <c r="AM862" s="84"/>
      <c r="AN862" s="84"/>
      <c r="AO862" s="84"/>
      <c r="AP862" s="84"/>
      <c r="AQ862" s="84"/>
      <c r="AR862" s="84"/>
      <c r="AS862" s="84"/>
      <c r="AT862" s="84"/>
      <c r="AU862" s="84">
        <v>2.1700000000000001E-2</v>
      </c>
      <c r="AV862" s="84"/>
      <c r="AW862" s="84"/>
      <c r="AX862" s="84"/>
      <c r="AY862" s="84"/>
      <c r="AZ862" s="84"/>
      <c r="BA862" s="84"/>
      <c r="BB862" s="84"/>
      <c r="BC862" s="84"/>
      <c r="BD862" s="84"/>
      <c r="BE862" s="84"/>
      <c r="BF862" s="84"/>
      <c r="BG862" s="84"/>
      <c r="BH862" s="84"/>
      <c r="BI862" s="84"/>
      <c r="BJ862" s="84">
        <v>5.0299999999999997E-2</v>
      </c>
      <c r="BK862" s="84"/>
      <c r="BL862" s="84"/>
      <c r="BM862" s="84"/>
      <c r="BN862" s="8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5">
        <v>5.3199999999999997E-2</v>
      </c>
      <c r="BZ862" s="85">
        <v>0.14080000000000001</v>
      </c>
      <c r="CA862" s="85">
        <v>2.18E-2</v>
      </c>
      <c r="CB862" s="85">
        <v>9.3100000000000002E-2</v>
      </c>
      <c r="CC862" s="85">
        <v>2.9000000000000001E-2</v>
      </c>
      <c r="CD862" s="85">
        <v>3.8E-3</v>
      </c>
      <c r="CE862" s="85">
        <v>2.1499999999999998E-2</v>
      </c>
      <c r="CF862" s="85">
        <v>2.3999999999999998E-3</v>
      </c>
      <c r="CG862" s="85">
        <v>1.0999999999999999E-2</v>
      </c>
      <c r="CH862" s="85">
        <v>0</v>
      </c>
      <c r="CI862" s="85">
        <v>4.3E-3</v>
      </c>
      <c r="CJ862" s="85">
        <v>2.0000000000000001E-4</v>
      </c>
      <c r="CK862" s="85">
        <v>5.1000000000000004E-3</v>
      </c>
      <c r="CL862" s="85">
        <v>3.3999999999999998E-3</v>
      </c>
      <c r="CM862" s="85"/>
      <c r="CN862" s="85"/>
      <c r="CO862" s="85"/>
      <c r="CP862" s="85">
        <v>6.0600000000000001E-2</v>
      </c>
      <c r="CQ862" s="85"/>
      <c r="CR862" s="85">
        <f t="shared" si="89"/>
        <v>0.38960000000000011</v>
      </c>
      <c r="CS862" s="85">
        <f t="shared" si="90"/>
        <v>0.43990000000000012</v>
      </c>
      <c r="CU862" s="23"/>
      <c r="CV862" s="22" t="s">
        <v>219</v>
      </c>
      <c r="CW862" s="1" t="s">
        <v>256</v>
      </c>
    </row>
    <row r="863" spans="1:101" x14ac:dyDescent="0.25">
      <c r="A863" s="6" t="s">
        <v>2874</v>
      </c>
      <c r="B863" s="12" t="s">
        <v>1728</v>
      </c>
      <c r="C863" s="1" t="s">
        <v>265</v>
      </c>
      <c r="D863" s="12" t="str">
        <f t="shared" si="88"/>
        <v>MMA0839</v>
      </c>
      <c r="E863" s="12" t="s">
        <v>1559</v>
      </c>
      <c r="F863" s="12" t="s">
        <v>1560</v>
      </c>
      <c r="G863" s="12" t="s">
        <v>1561</v>
      </c>
      <c r="H863" s="12" t="s">
        <v>1570</v>
      </c>
      <c r="I863" s="12" t="s">
        <v>1418</v>
      </c>
      <c r="J863" s="12" t="s">
        <v>1420</v>
      </c>
      <c r="K863" s="10" t="s">
        <v>1380</v>
      </c>
      <c r="L863" s="12" t="s">
        <v>1594</v>
      </c>
      <c r="M863" s="12" t="s">
        <v>1600</v>
      </c>
      <c r="N863" s="12" t="s">
        <v>1599</v>
      </c>
      <c r="O863" s="12" t="s">
        <v>1594</v>
      </c>
      <c r="P863" s="12" t="s">
        <v>1596</v>
      </c>
      <c r="Q863" s="12" t="s">
        <v>1595</v>
      </c>
      <c r="R863" s="6" t="s">
        <v>1597</v>
      </c>
      <c r="S863" s="12" t="s">
        <v>1598</v>
      </c>
      <c r="T863" s="12" t="s">
        <v>1559</v>
      </c>
      <c r="U863" s="2"/>
      <c r="V863" s="2" t="s">
        <v>1730</v>
      </c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12" t="s">
        <v>1722</v>
      </c>
      <c r="AM863" s="84"/>
      <c r="AN863" s="84"/>
      <c r="AO863" s="84"/>
      <c r="AP863" s="84"/>
      <c r="AQ863" s="84"/>
      <c r="AR863" s="84"/>
      <c r="AS863" s="84"/>
      <c r="AT863" s="84"/>
      <c r="AU863" s="84">
        <v>2.35E-2</v>
      </c>
      <c r="AV863" s="84"/>
      <c r="AW863" s="84"/>
      <c r="AX863" s="84"/>
      <c r="AY863" s="84"/>
      <c r="AZ863" s="84"/>
      <c r="BA863" s="84"/>
      <c r="BB863" s="84"/>
      <c r="BC863" s="84"/>
      <c r="BD863" s="84"/>
      <c r="BE863" s="84"/>
      <c r="BF863" s="84"/>
      <c r="BG863" s="84"/>
      <c r="BH863" s="84"/>
      <c r="BI863" s="84"/>
      <c r="BJ863" s="84">
        <v>5.7700000000000001E-2</v>
      </c>
      <c r="BK863" s="84"/>
      <c r="BL863" s="84"/>
      <c r="BM863" s="84"/>
      <c r="BN863" s="8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5">
        <v>5.9499999999999997E-2</v>
      </c>
      <c r="BZ863" s="85">
        <v>0.16170000000000001</v>
      </c>
      <c r="CA863" s="85">
        <v>2.3099999999999999E-2</v>
      </c>
      <c r="CB863" s="85">
        <v>9.8000000000000004E-2</v>
      </c>
      <c r="CC863" s="85">
        <v>3.2199999999999999E-2</v>
      </c>
      <c r="CD863" s="85">
        <v>4.3E-3</v>
      </c>
      <c r="CE863" s="85">
        <v>2.4199999999999999E-2</v>
      </c>
      <c r="CF863" s="85">
        <v>3.2000000000000002E-3</v>
      </c>
      <c r="CG863" s="85">
        <v>1.3599999999999999E-2</v>
      </c>
      <c r="CH863" s="85">
        <v>0</v>
      </c>
      <c r="CI863" s="85">
        <v>5.3E-3</v>
      </c>
      <c r="CJ863" s="85">
        <v>2.9999999999999997E-4</v>
      </c>
      <c r="CK863" s="85">
        <v>5.7999999999999996E-3</v>
      </c>
      <c r="CL863" s="85">
        <v>4.1000000000000003E-3</v>
      </c>
      <c r="CM863" s="85"/>
      <c r="CN863" s="85"/>
      <c r="CO863" s="85"/>
      <c r="CP863" s="85">
        <v>7.0800000000000002E-2</v>
      </c>
      <c r="CQ863" s="85"/>
      <c r="CR863" s="85">
        <f t="shared" si="89"/>
        <v>0.43530000000000013</v>
      </c>
      <c r="CS863" s="85">
        <f t="shared" si="90"/>
        <v>0.4930000000000001</v>
      </c>
      <c r="CU863" s="23"/>
      <c r="CV863" s="22" t="s">
        <v>219</v>
      </c>
      <c r="CW863" s="1" t="s">
        <v>257</v>
      </c>
    </row>
    <row r="864" spans="1:101" x14ac:dyDescent="0.25">
      <c r="A864" s="6" t="s">
        <v>2875</v>
      </c>
      <c r="B864" s="12" t="s">
        <v>1728</v>
      </c>
      <c r="C864" s="1" t="s">
        <v>266</v>
      </c>
      <c r="D864" s="12" t="str">
        <f t="shared" si="88"/>
        <v>MMA0839</v>
      </c>
      <c r="E864" s="12" t="s">
        <v>1559</v>
      </c>
      <c r="F864" s="12" t="s">
        <v>1560</v>
      </c>
      <c r="G864" s="12" t="s">
        <v>1561</v>
      </c>
      <c r="H864" s="12" t="s">
        <v>1570</v>
      </c>
      <c r="I864" s="12" t="s">
        <v>1418</v>
      </c>
      <c r="J864" s="12" t="s">
        <v>1420</v>
      </c>
      <c r="K864" s="10" t="s">
        <v>1380</v>
      </c>
      <c r="L864" s="12" t="s">
        <v>1594</v>
      </c>
      <c r="M864" s="12" t="s">
        <v>1600</v>
      </c>
      <c r="N864" s="12" t="s">
        <v>1599</v>
      </c>
      <c r="O864" s="12" t="s">
        <v>1594</v>
      </c>
      <c r="P864" s="12" t="s">
        <v>1596</v>
      </c>
      <c r="Q864" s="12" t="s">
        <v>1595</v>
      </c>
      <c r="R864" s="6" t="s">
        <v>1597</v>
      </c>
      <c r="S864" s="12" t="s">
        <v>1598</v>
      </c>
      <c r="T864" s="12" t="s">
        <v>1559</v>
      </c>
      <c r="U864" s="2"/>
      <c r="V864" s="2" t="s">
        <v>1730</v>
      </c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12" t="s">
        <v>1722</v>
      </c>
      <c r="AM864" s="84"/>
      <c r="AN864" s="84"/>
      <c r="AO864" s="84"/>
      <c r="AP864" s="84"/>
      <c r="AQ864" s="84"/>
      <c r="AR864" s="84"/>
      <c r="AS864" s="84"/>
      <c r="AT864" s="84"/>
      <c r="AU864" s="84">
        <v>2.6800000000000001E-2</v>
      </c>
      <c r="AV864" s="84"/>
      <c r="AW864" s="84"/>
      <c r="AX864" s="84"/>
      <c r="AY864" s="84"/>
      <c r="AZ864" s="84"/>
      <c r="BA864" s="84"/>
      <c r="BB864" s="84"/>
      <c r="BC864" s="84"/>
      <c r="BD864" s="84"/>
      <c r="BE864" s="84"/>
      <c r="BF864" s="84"/>
      <c r="BG864" s="84"/>
      <c r="BH864" s="84"/>
      <c r="BI864" s="84"/>
      <c r="BJ864" s="84">
        <v>7.3400000000000007E-2</v>
      </c>
      <c r="BK864" s="84"/>
      <c r="BL864" s="84"/>
      <c r="BM864" s="84"/>
      <c r="BN864" s="8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5">
        <v>7.3499999999999996E-2</v>
      </c>
      <c r="BZ864" s="85">
        <v>0.20300000000000001</v>
      </c>
      <c r="CA864" s="85">
        <v>3.0800000000000001E-2</v>
      </c>
      <c r="CB864" s="85">
        <v>0.11899999999999999</v>
      </c>
      <c r="CC864" s="85">
        <v>3.9E-2</v>
      </c>
      <c r="CD864" s="85">
        <v>5.1999999999999998E-3</v>
      </c>
      <c r="CE864" s="85">
        <v>2.76E-2</v>
      </c>
      <c r="CF864" s="85">
        <v>4.7000000000000002E-3</v>
      </c>
      <c r="CG864" s="85">
        <v>1.66E-2</v>
      </c>
      <c r="CH864" s="85">
        <v>1E-4</v>
      </c>
      <c r="CI864" s="85">
        <v>6.3E-3</v>
      </c>
      <c r="CJ864" s="85">
        <v>5.0000000000000001E-4</v>
      </c>
      <c r="CK864" s="85">
        <v>7.4000000000000003E-3</v>
      </c>
      <c r="CL864" s="85">
        <v>4.4999999999999997E-3</v>
      </c>
      <c r="CM864" s="85"/>
      <c r="CN864" s="85"/>
      <c r="CO864" s="85"/>
      <c r="CP864" s="85">
        <v>8.3299999999999999E-2</v>
      </c>
      <c r="CQ864" s="85"/>
      <c r="CR864" s="85">
        <f t="shared" si="89"/>
        <v>0.53819999999999979</v>
      </c>
      <c r="CS864" s="85">
        <f t="shared" si="90"/>
        <v>0.61159999999999981</v>
      </c>
      <c r="CU864" s="23"/>
      <c r="CV864" s="22" t="s">
        <v>219</v>
      </c>
      <c r="CW864" s="1" t="s">
        <v>258</v>
      </c>
    </row>
    <row r="865" spans="1:101" x14ac:dyDescent="0.25">
      <c r="A865" s="6" t="s">
        <v>2876</v>
      </c>
      <c r="B865" s="12" t="s">
        <v>1728</v>
      </c>
      <c r="C865" s="1" t="s">
        <v>267</v>
      </c>
      <c r="D865" s="12" t="str">
        <f t="shared" si="88"/>
        <v>MMA0839</v>
      </c>
      <c r="E865" s="12" t="s">
        <v>1559</v>
      </c>
      <c r="F865" s="12" t="s">
        <v>1560</v>
      </c>
      <c r="G865" s="12" t="s">
        <v>1561</v>
      </c>
      <c r="H865" s="12" t="s">
        <v>1570</v>
      </c>
      <c r="I865" s="12" t="s">
        <v>1418</v>
      </c>
      <c r="J865" s="12" t="s">
        <v>1420</v>
      </c>
      <c r="K865" s="10" t="s">
        <v>1380</v>
      </c>
      <c r="L865" s="12" t="s">
        <v>1594</v>
      </c>
      <c r="M865" s="12" t="s">
        <v>1600</v>
      </c>
      <c r="N865" s="12" t="s">
        <v>1599</v>
      </c>
      <c r="O865" s="12" t="s">
        <v>1594</v>
      </c>
      <c r="P865" s="12" t="s">
        <v>1596</v>
      </c>
      <c r="Q865" s="12" t="s">
        <v>1595</v>
      </c>
      <c r="R865" s="6" t="s">
        <v>1597</v>
      </c>
      <c r="S865" s="12" t="s">
        <v>1598</v>
      </c>
      <c r="T865" s="12" t="s">
        <v>1559</v>
      </c>
      <c r="U865" s="2"/>
      <c r="V865" s="2" t="s">
        <v>1730</v>
      </c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12" t="s">
        <v>1722</v>
      </c>
      <c r="AM865" s="84"/>
      <c r="AN865" s="84"/>
      <c r="AO865" s="84"/>
      <c r="AP865" s="84"/>
      <c r="AQ865" s="84"/>
      <c r="AR865" s="84"/>
      <c r="AS865" s="84"/>
      <c r="AT865" s="84"/>
      <c r="AU865" s="84">
        <v>2.5999999999999999E-2</v>
      </c>
      <c r="AV865" s="84"/>
      <c r="AW865" s="84"/>
      <c r="AX865" s="84"/>
      <c r="AY865" s="84"/>
      <c r="AZ865" s="84"/>
      <c r="BA865" s="84"/>
      <c r="BB865" s="84"/>
      <c r="BC865" s="84"/>
      <c r="BD865" s="84"/>
      <c r="BE865" s="84"/>
      <c r="BF865" s="84"/>
      <c r="BG865" s="84"/>
      <c r="BH865" s="84"/>
      <c r="BI865" s="84"/>
      <c r="BJ865" s="84">
        <v>7.46E-2</v>
      </c>
      <c r="BK865" s="84"/>
      <c r="BL865" s="84"/>
      <c r="BM865" s="84"/>
      <c r="BN865" s="8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5">
        <v>7.6100000000000001E-2</v>
      </c>
      <c r="BZ865" s="85">
        <v>0.2031</v>
      </c>
      <c r="CA865" s="85">
        <v>2.9700000000000001E-2</v>
      </c>
      <c r="CB865" s="85">
        <v>0.1142</v>
      </c>
      <c r="CC865" s="85">
        <v>3.6200000000000003E-2</v>
      </c>
      <c r="CD865" s="85">
        <v>4.8999999999999998E-3</v>
      </c>
      <c r="CE865" s="85">
        <v>2.64E-2</v>
      </c>
      <c r="CF865" s="85">
        <v>4.4000000000000003E-3</v>
      </c>
      <c r="CG865" s="85">
        <v>1.6400000000000001E-2</v>
      </c>
      <c r="CH865" s="85">
        <v>4.0000000000000002E-4</v>
      </c>
      <c r="CI865" s="85">
        <v>7.1000000000000004E-3</v>
      </c>
      <c r="CJ865" s="85">
        <v>5.9999999999999995E-4</v>
      </c>
      <c r="CK865" s="85">
        <v>7.4000000000000003E-3</v>
      </c>
      <c r="CL865" s="85">
        <v>4.4999999999999997E-3</v>
      </c>
      <c r="CM865" s="85"/>
      <c r="CN865" s="85"/>
      <c r="CO865" s="85"/>
      <c r="CP865" s="85">
        <v>8.6199999999999999E-2</v>
      </c>
      <c r="CQ865" s="85"/>
      <c r="CR865" s="85">
        <f t="shared" si="89"/>
        <v>0.53139999999999998</v>
      </c>
      <c r="CS865" s="85">
        <f t="shared" si="90"/>
        <v>0.60599999999999998</v>
      </c>
      <c r="CU865" s="23"/>
      <c r="CV865" s="22" t="s">
        <v>219</v>
      </c>
      <c r="CW865" s="1" t="s">
        <v>259</v>
      </c>
    </row>
    <row r="866" spans="1:101" x14ac:dyDescent="0.25">
      <c r="A866" s="6" t="s">
        <v>2877</v>
      </c>
      <c r="B866" s="12" t="s">
        <v>1728</v>
      </c>
      <c r="C866" s="1" t="s">
        <v>267</v>
      </c>
      <c r="D866" s="12" t="str">
        <f>D865</f>
        <v>MMA0839</v>
      </c>
      <c r="E866" s="12" t="s">
        <v>1559</v>
      </c>
      <c r="F866" s="12" t="s">
        <v>1560</v>
      </c>
      <c r="G866" s="12" t="s">
        <v>1561</v>
      </c>
      <c r="H866" s="12" t="s">
        <v>1570</v>
      </c>
      <c r="I866" s="12" t="s">
        <v>1418</v>
      </c>
      <c r="J866" s="12" t="s">
        <v>1420</v>
      </c>
      <c r="K866" s="10" t="s">
        <v>1380</v>
      </c>
      <c r="L866" s="12" t="s">
        <v>1594</v>
      </c>
      <c r="M866" s="12" t="s">
        <v>1600</v>
      </c>
      <c r="N866" s="12" t="s">
        <v>1599</v>
      </c>
      <c r="O866" s="12" t="s">
        <v>1594</v>
      </c>
      <c r="P866" s="12" t="s">
        <v>1596</v>
      </c>
      <c r="Q866" s="12" t="s">
        <v>1595</v>
      </c>
      <c r="R866" s="6" t="s">
        <v>1597</v>
      </c>
      <c r="S866" s="12" t="s">
        <v>1598</v>
      </c>
      <c r="T866" s="12" t="s">
        <v>1559</v>
      </c>
      <c r="U866" s="2">
        <v>60.7</v>
      </c>
      <c r="V866" s="2" t="s">
        <v>1730</v>
      </c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12" t="s">
        <v>1722</v>
      </c>
      <c r="AM866" s="84"/>
      <c r="AN866" s="84"/>
      <c r="AO866" s="84"/>
      <c r="AP866" s="84"/>
      <c r="AQ866" s="84"/>
      <c r="AR866" s="84"/>
      <c r="AS866" s="84"/>
      <c r="AT866" s="84"/>
      <c r="AU866" s="84">
        <v>19.794661190965094</v>
      </c>
      <c r="AV866" s="84"/>
      <c r="AW866" s="84"/>
      <c r="AX866" s="84"/>
      <c r="AY866" s="84"/>
      <c r="AZ866" s="84"/>
      <c r="BA866" s="84"/>
      <c r="BB866" s="84"/>
      <c r="BC866" s="84"/>
      <c r="BD866" s="84"/>
      <c r="BE866" s="84"/>
      <c r="BF866" s="84"/>
      <c r="BG866" s="84"/>
      <c r="BH866" s="84"/>
      <c r="BI866" s="84"/>
      <c r="BJ866" s="84">
        <v>25.523613963039011</v>
      </c>
      <c r="BK866" s="84"/>
      <c r="BL866" s="84"/>
      <c r="BM866" s="84"/>
      <c r="BN866" s="8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5">
        <v>53.223819301848053</v>
      </c>
      <c r="BZ866" s="85">
        <v>116.77618069815196</v>
      </c>
      <c r="CA866" s="85">
        <v>12.915811088295687</v>
      </c>
      <c r="CB866" s="85">
        <v>45.872689938398352</v>
      </c>
      <c r="CC866" s="85">
        <v>8.3778234086242307</v>
      </c>
      <c r="CD866" s="85">
        <v>1.4989733059548256</v>
      </c>
      <c r="CE866" s="85">
        <v>7.4743326488706376</v>
      </c>
      <c r="CF866" s="85">
        <v>0.28747433264887068</v>
      </c>
      <c r="CG866" s="85">
        <v>4.9281314168377826</v>
      </c>
      <c r="CH866" s="85">
        <v>1.6632443531827517</v>
      </c>
      <c r="CI866" s="85">
        <v>5.3593429158110881</v>
      </c>
      <c r="CJ866" s="85">
        <v>0.75975359342915816</v>
      </c>
      <c r="CK866" s="85">
        <v>3.3264887063655033</v>
      </c>
      <c r="CL866" s="85">
        <v>8.2135523613963049E-2</v>
      </c>
      <c r="CM866" s="85"/>
      <c r="CN866" s="85"/>
      <c r="CO866" s="85"/>
      <c r="CP866" s="85">
        <v>14.106776180698152</v>
      </c>
      <c r="CQ866" s="85"/>
      <c r="CR866" s="85">
        <f t="shared" si="89"/>
        <v>262.5462012320329</v>
      </c>
      <c r="CS866" s="85">
        <f t="shared" si="90"/>
        <v>288.0698151950719</v>
      </c>
      <c r="CU866" s="23"/>
      <c r="CV866" s="22" t="s">
        <v>219</v>
      </c>
      <c r="CW866" s="1" t="s">
        <v>260</v>
      </c>
    </row>
    <row r="867" spans="1:101" x14ac:dyDescent="0.25">
      <c r="A867" s="6" t="s">
        <v>2878</v>
      </c>
      <c r="B867" s="12" t="s">
        <v>1684</v>
      </c>
      <c r="C867" s="1" t="s">
        <v>275</v>
      </c>
      <c r="D867" s="12" t="str">
        <f>A842</f>
        <v>MMA0837</v>
      </c>
      <c r="E867" s="12" t="s">
        <v>1559</v>
      </c>
      <c r="F867" s="12" t="s">
        <v>1560</v>
      </c>
      <c r="G867" s="12" t="s">
        <v>1561</v>
      </c>
      <c r="H867" s="12" t="s">
        <v>1570</v>
      </c>
      <c r="I867" s="12" t="s">
        <v>1418</v>
      </c>
      <c r="J867" s="12" t="s">
        <v>1420</v>
      </c>
      <c r="K867" s="10" t="s">
        <v>1380</v>
      </c>
      <c r="L867" s="12" t="s">
        <v>1594</v>
      </c>
      <c r="M867" s="12" t="s">
        <v>1600</v>
      </c>
      <c r="N867" s="12" t="s">
        <v>1599</v>
      </c>
      <c r="O867" s="12" t="s">
        <v>1594</v>
      </c>
      <c r="P867" s="12" t="s">
        <v>1596</v>
      </c>
      <c r="Q867" s="12" t="s">
        <v>1595</v>
      </c>
      <c r="R867" s="6" t="s">
        <v>1597</v>
      </c>
      <c r="S867" s="12" t="s">
        <v>1598</v>
      </c>
      <c r="T867" s="12" t="s">
        <v>1559</v>
      </c>
      <c r="U867" s="2">
        <v>98.76</v>
      </c>
      <c r="V867" s="2" t="s">
        <v>1730</v>
      </c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12" t="s">
        <v>1722</v>
      </c>
      <c r="AM867" s="84"/>
      <c r="AN867" s="84"/>
      <c r="AO867" s="84"/>
      <c r="AP867" s="84"/>
      <c r="AQ867" s="84"/>
      <c r="AR867" s="84"/>
      <c r="AS867" s="84"/>
      <c r="AT867" s="84"/>
      <c r="AU867" s="84">
        <v>29.309989701338829</v>
      </c>
      <c r="AV867" s="84"/>
      <c r="AW867" s="84"/>
      <c r="AX867" s="84"/>
      <c r="AY867" s="84"/>
      <c r="AZ867" s="84"/>
      <c r="BA867" s="84"/>
      <c r="BB867" s="84"/>
      <c r="BC867" s="84"/>
      <c r="BD867" s="84"/>
      <c r="BE867" s="84"/>
      <c r="BF867" s="84"/>
      <c r="BG867" s="84"/>
      <c r="BH867" s="84"/>
      <c r="BI867" s="84"/>
      <c r="BJ867" s="84">
        <v>93.347064881565402</v>
      </c>
      <c r="BK867" s="84"/>
      <c r="BL867" s="84"/>
      <c r="BM867" s="84"/>
      <c r="BN867" s="8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5">
        <v>111.26673532440782</v>
      </c>
      <c r="BZ867" s="85">
        <v>257.46652935118436</v>
      </c>
      <c r="CA867" s="85">
        <v>28.733264675592171</v>
      </c>
      <c r="CB867" s="85">
        <v>119.79402677651905</v>
      </c>
      <c r="CC867" s="85">
        <v>24.510813594232747</v>
      </c>
      <c r="CD867" s="85">
        <v>3.1925849639546855</v>
      </c>
      <c r="CE867" s="85">
        <v>21.606591143151384</v>
      </c>
      <c r="CF867" s="85">
        <v>1.956745623069001</v>
      </c>
      <c r="CG867" s="85">
        <v>20.370751802265705</v>
      </c>
      <c r="CH867" s="85">
        <v>3.7281153450051501</v>
      </c>
      <c r="CI867" s="85">
        <v>8.7538619979402679</v>
      </c>
      <c r="CJ867" s="85">
        <v>2.368692070030896</v>
      </c>
      <c r="CK867" s="85">
        <v>9.5983522142121522</v>
      </c>
      <c r="CL867" s="85">
        <v>1.8537590113285272</v>
      </c>
      <c r="CM867" s="85"/>
      <c r="CN867" s="85"/>
      <c r="CO867" s="85"/>
      <c r="CP867" s="85">
        <v>47.621009268795049</v>
      </c>
      <c r="CQ867" s="85"/>
      <c r="CR867" s="85">
        <f t="shared" si="89"/>
        <v>615.20082389289382</v>
      </c>
      <c r="CS867" s="85">
        <f t="shared" si="90"/>
        <v>708.54788877445924</v>
      </c>
      <c r="CU867" s="23"/>
      <c r="CV867" s="22" t="s">
        <v>219</v>
      </c>
      <c r="CW867" s="1" t="s">
        <v>268</v>
      </c>
    </row>
    <row r="868" spans="1:101" x14ac:dyDescent="0.25">
      <c r="A868" s="6" t="s">
        <v>2879</v>
      </c>
      <c r="B868" s="12" t="s">
        <v>1728</v>
      </c>
      <c r="C868" s="1" t="s">
        <v>276</v>
      </c>
      <c r="D868" s="12" t="str">
        <f>D867</f>
        <v>MMA0837</v>
      </c>
      <c r="E868" s="12" t="s">
        <v>1559</v>
      </c>
      <c r="F868" s="12" t="s">
        <v>1560</v>
      </c>
      <c r="G868" s="12" t="s">
        <v>1561</v>
      </c>
      <c r="H868" s="12" t="s">
        <v>1570</v>
      </c>
      <c r="I868" s="12" t="s">
        <v>1418</v>
      </c>
      <c r="J868" s="12" t="s">
        <v>1420</v>
      </c>
      <c r="K868" s="10" t="s">
        <v>1380</v>
      </c>
      <c r="L868" s="12" t="s">
        <v>1594</v>
      </c>
      <c r="M868" s="12" t="s">
        <v>1600</v>
      </c>
      <c r="N868" s="12" t="s">
        <v>1599</v>
      </c>
      <c r="O868" s="12" t="s">
        <v>1594</v>
      </c>
      <c r="P868" s="12" t="s">
        <v>1596</v>
      </c>
      <c r="Q868" s="12" t="s">
        <v>1595</v>
      </c>
      <c r="R868" s="6" t="s">
        <v>1597</v>
      </c>
      <c r="S868" s="12" t="s">
        <v>1598</v>
      </c>
      <c r="T868" s="12" t="s">
        <v>1559</v>
      </c>
      <c r="U868" s="2"/>
      <c r="V868" s="2" t="s">
        <v>1730</v>
      </c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12" t="s">
        <v>1722</v>
      </c>
      <c r="AM868" s="84"/>
      <c r="AN868" s="84"/>
      <c r="AO868" s="84"/>
      <c r="AP868" s="84"/>
      <c r="AQ868" s="84"/>
      <c r="AR868" s="84"/>
      <c r="AS868" s="84"/>
      <c r="AT868" s="84"/>
      <c r="AU868" s="84">
        <v>0.1084</v>
      </c>
      <c r="AV868" s="84"/>
      <c r="AW868" s="84"/>
      <c r="AX868" s="84"/>
      <c r="AY868" s="84"/>
      <c r="AZ868" s="84"/>
      <c r="BA868" s="84"/>
      <c r="BB868" s="84"/>
      <c r="BC868" s="84"/>
      <c r="BD868" s="84"/>
      <c r="BE868" s="84"/>
      <c r="BF868" s="84"/>
      <c r="BG868" s="84"/>
      <c r="BH868" s="84"/>
      <c r="BI868" s="84"/>
      <c r="BJ868" s="84">
        <v>0.34660000000000002</v>
      </c>
      <c r="BK868" s="84"/>
      <c r="BL868" s="84"/>
      <c r="BM868" s="84"/>
      <c r="BN868" s="8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5">
        <v>0.51290000000000002</v>
      </c>
      <c r="BZ868" s="85">
        <v>1.0780000000000001</v>
      </c>
      <c r="CA868" s="85">
        <v>0.11990000000000001</v>
      </c>
      <c r="CB868" s="85">
        <v>0.45519999999999999</v>
      </c>
      <c r="CC868" s="85">
        <v>9.7299999999999998E-2</v>
      </c>
      <c r="CD868" s="85">
        <v>1.5299999999999999E-2</v>
      </c>
      <c r="CE868" s="85">
        <v>7.5899999999999995E-2</v>
      </c>
      <c r="CF868" s="85">
        <v>6.7999999999999996E-3</v>
      </c>
      <c r="CG868" s="85">
        <v>8.0399999999999999E-2</v>
      </c>
      <c r="CH868" s="85">
        <v>1.3100000000000001E-2</v>
      </c>
      <c r="CI868" s="85">
        <v>2.9700000000000001E-2</v>
      </c>
      <c r="CJ868" s="85">
        <v>9.1999999999999998E-3</v>
      </c>
      <c r="CK868" s="85">
        <v>3.04E-2</v>
      </c>
      <c r="CL868" s="85">
        <v>6.3E-3</v>
      </c>
      <c r="CM868" s="85"/>
      <c r="CN868" s="85"/>
      <c r="CO868" s="85"/>
      <c r="CP868" s="85">
        <v>0.37730000000000002</v>
      </c>
      <c r="CQ868" s="85"/>
      <c r="CR868" s="85">
        <f t="shared" si="89"/>
        <v>2.5304000000000002</v>
      </c>
      <c r="CS868" s="85">
        <f t="shared" si="90"/>
        <v>2.8770000000000002</v>
      </c>
      <c r="CU868" s="23"/>
      <c r="CV868" s="22" t="s">
        <v>219</v>
      </c>
      <c r="CW868" s="1" t="s">
        <v>269</v>
      </c>
    </row>
    <row r="869" spans="1:101" x14ac:dyDescent="0.25">
      <c r="A869" s="6" t="s">
        <v>2880</v>
      </c>
      <c r="B869" s="12" t="s">
        <v>1728</v>
      </c>
      <c r="C869" s="1" t="s">
        <v>277</v>
      </c>
      <c r="D869" s="12" t="str">
        <f t="shared" ref="D869:D873" si="91">D868</f>
        <v>MMA0837</v>
      </c>
      <c r="E869" s="12" t="s">
        <v>1559</v>
      </c>
      <c r="F869" s="12" t="s">
        <v>1560</v>
      </c>
      <c r="G869" s="12" t="s">
        <v>1561</v>
      </c>
      <c r="H869" s="12" t="s">
        <v>1570</v>
      </c>
      <c r="I869" s="12" t="s">
        <v>1418</v>
      </c>
      <c r="J869" s="12" t="s">
        <v>1420</v>
      </c>
      <c r="K869" s="10" t="s">
        <v>1380</v>
      </c>
      <c r="L869" s="12" t="s">
        <v>1594</v>
      </c>
      <c r="M869" s="12" t="s">
        <v>1600</v>
      </c>
      <c r="N869" s="12" t="s">
        <v>1599</v>
      </c>
      <c r="O869" s="12" t="s">
        <v>1594</v>
      </c>
      <c r="P869" s="12" t="s">
        <v>1596</v>
      </c>
      <c r="Q869" s="12" t="s">
        <v>1595</v>
      </c>
      <c r="R869" s="6" t="s">
        <v>1597</v>
      </c>
      <c r="S869" s="12" t="s">
        <v>1598</v>
      </c>
      <c r="T869" s="12" t="s">
        <v>1559</v>
      </c>
      <c r="U869" s="2"/>
      <c r="V869" s="2" t="s">
        <v>1730</v>
      </c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12" t="s">
        <v>1722</v>
      </c>
      <c r="AM869" s="84"/>
      <c r="AN869" s="84"/>
      <c r="AO869" s="84"/>
      <c r="AP869" s="84"/>
      <c r="AQ869" s="84"/>
      <c r="AR869" s="84"/>
      <c r="AS869" s="84"/>
      <c r="AT869" s="84"/>
      <c r="AU869" s="84">
        <v>0.1227</v>
      </c>
      <c r="AV869" s="84"/>
      <c r="AW869" s="84"/>
      <c r="AX869" s="84"/>
      <c r="AY869" s="84"/>
      <c r="AZ869" s="84"/>
      <c r="BA869" s="84"/>
      <c r="BB869" s="84"/>
      <c r="BC869" s="84"/>
      <c r="BD869" s="84"/>
      <c r="BE869" s="84"/>
      <c r="BF869" s="84"/>
      <c r="BG869" s="84"/>
      <c r="BH869" s="84"/>
      <c r="BI869" s="84"/>
      <c r="BJ869" s="84">
        <v>0.38</v>
      </c>
      <c r="BK869" s="84"/>
      <c r="BL869" s="84"/>
      <c r="BM869" s="84"/>
      <c r="BN869" s="8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5">
        <v>0.5605</v>
      </c>
      <c r="BZ869" s="85">
        <v>1.2190000000000001</v>
      </c>
      <c r="CA869" s="85">
        <v>0.1338</v>
      </c>
      <c r="CB869" s="85">
        <v>0.51400000000000001</v>
      </c>
      <c r="CC869" s="85">
        <v>0.1118</v>
      </c>
      <c r="CD869" s="85">
        <v>1.6E-2</v>
      </c>
      <c r="CE869" s="85">
        <v>8.7599999999999997E-2</v>
      </c>
      <c r="CF869" s="85">
        <v>6.7999999999999996E-3</v>
      </c>
      <c r="CG869" s="85">
        <v>8.9700000000000002E-2</v>
      </c>
      <c r="CH869" s="85">
        <v>1.3100000000000001E-2</v>
      </c>
      <c r="CI869" s="85">
        <v>3.1899999999999998E-2</v>
      </c>
      <c r="CJ869" s="85">
        <v>1.03E-2</v>
      </c>
      <c r="CK869" s="85">
        <v>3.32E-2</v>
      </c>
      <c r="CL869" s="85">
        <v>6.7000000000000002E-3</v>
      </c>
      <c r="CM869" s="85"/>
      <c r="CN869" s="85"/>
      <c r="CO869" s="85"/>
      <c r="CP869" s="85">
        <v>0.43930000000000002</v>
      </c>
      <c r="CQ869" s="85"/>
      <c r="CR869" s="85">
        <f t="shared" si="89"/>
        <v>2.8344</v>
      </c>
      <c r="CS869" s="85">
        <f t="shared" si="90"/>
        <v>3.2143999999999999</v>
      </c>
      <c r="CU869" s="23"/>
      <c r="CV869" s="22" t="s">
        <v>219</v>
      </c>
      <c r="CW869" s="1" t="s">
        <v>270</v>
      </c>
    </row>
    <row r="870" spans="1:101" x14ac:dyDescent="0.25">
      <c r="A870" s="6" t="s">
        <v>2881</v>
      </c>
      <c r="B870" s="12" t="s">
        <v>1728</v>
      </c>
      <c r="C870" s="1" t="s">
        <v>278</v>
      </c>
      <c r="D870" s="12" t="str">
        <f t="shared" si="91"/>
        <v>MMA0837</v>
      </c>
      <c r="E870" s="12" t="s">
        <v>1559</v>
      </c>
      <c r="F870" s="12" t="s">
        <v>1560</v>
      </c>
      <c r="G870" s="12" t="s">
        <v>1561</v>
      </c>
      <c r="H870" s="12" t="s">
        <v>1570</v>
      </c>
      <c r="I870" s="12" t="s">
        <v>1418</v>
      </c>
      <c r="J870" s="12" t="s">
        <v>1420</v>
      </c>
      <c r="K870" s="10" t="s">
        <v>1380</v>
      </c>
      <c r="L870" s="12" t="s">
        <v>1594</v>
      </c>
      <c r="M870" s="12" t="s">
        <v>1600</v>
      </c>
      <c r="N870" s="12" t="s">
        <v>1599</v>
      </c>
      <c r="O870" s="12" t="s">
        <v>1594</v>
      </c>
      <c r="P870" s="12" t="s">
        <v>1596</v>
      </c>
      <c r="Q870" s="12" t="s">
        <v>1595</v>
      </c>
      <c r="R870" s="6" t="s">
        <v>1597</v>
      </c>
      <c r="S870" s="12" t="s">
        <v>1598</v>
      </c>
      <c r="T870" s="12" t="s">
        <v>1559</v>
      </c>
      <c r="U870" s="2"/>
      <c r="V870" s="2" t="s">
        <v>1730</v>
      </c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12" t="s">
        <v>1722</v>
      </c>
      <c r="AM870" s="84"/>
      <c r="AN870" s="84"/>
      <c r="AO870" s="84"/>
      <c r="AP870" s="84"/>
      <c r="AQ870" s="84"/>
      <c r="AR870" s="84"/>
      <c r="AS870" s="84"/>
      <c r="AT870" s="84"/>
      <c r="AU870" s="84">
        <v>0.13669999999999999</v>
      </c>
      <c r="AV870" s="84"/>
      <c r="AW870" s="84"/>
      <c r="AX870" s="84"/>
      <c r="AY870" s="84"/>
      <c r="AZ870" s="84"/>
      <c r="BA870" s="84"/>
      <c r="BB870" s="84"/>
      <c r="BC870" s="84"/>
      <c r="BD870" s="84"/>
      <c r="BE870" s="84"/>
      <c r="BF870" s="84"/>
      <c r="BG870" s="84"/>
      <c r="BH870" s="84"/>
      <c r="BI870" s="84"/>
      <c r="BJ870" s="84">
        <v>0.41799999999999998</v>
      </c>
      <c r="BK870" s="84"/>
      <c r="BL870" s="84"/>
      <c r="BM870" s="84"/>
      <c r="BN870" s="8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5">
        <v>0.61560000000000004</v>
      </c>
      <c r="BZ870" s="85">
        <v>1.361</v>
      </c>
      <c r="CA870" s="85">
        <v>0.1479</v>
      </c>
      <c r="CB870" s="85">
        <v>0.58689999999999998</v>
      </c>
      <c r="CC870" s="85">
        <v>0.1293</v>
      </c>
      <c r="CD870" s="85">
        <v>1.7999999999999999E-2</v>
      </c>
      <c r="CE870" s="85">
        <v>0.1002</v>
      </c>
      <c r="CF870" s="85">
        <v>7.1000000000000004E-3</v>
      </c>
      <c r="CG870" s="85">
        <v>0.10050000000000001</v>
      </c>
      <c r="CH870" s="85">
        <v>1.4200000000000001E-2</v>
      </c>
      <c r="CI870" s="85">
        <v>3.5099999999999999E-2</v>
      </c>
      <c r="CJ870" s="85">
        <v>1.12E-2</v>
      </c>
      <c r="CK870" s="85">
        <v>3.6499999999999998E-2</v>
      </c>
      <c r="CL870" s="85">
        <v>7.7000000000000002E-3</v>
      </c>
      <c r="CM870" s="85"/>
      <c r="CN870" s="85"/>
      <c r="CO870" s="85"/>
      <c r="CP870" s="85">
        <v>0.49709999999999999</v>
      </c>
      <c r="CQ870" s="85"/>
      <c r="CR870" s="85">
        <f t="shared" si="89"/>
        <v>3.1711999999999998</v>
      </c>
      <c r="CS870" s="85">
        <f t="shared" si="90"/>
        <v>3.5891999999999999</v>
      </c>
      <c r="CU870" s="23"/>
      <c r="CV870" s="22" t="s">
        <v>219</v>
      </c>
      <c r="CW870" s="1" t="s">
        <v>271</v>
      </c>
    </row>
    <row r="871" spans="1:101" x14ac:dyDescent="0.25">
      <c r="A871" s="6" t="s">
        <v>2882</v>
      </c>
      <c r="B871" s="12" t="s">
        <v>1728</v>
      </c>
      <c r="C871" s="1" t="s">
        <v>279</v>
      </c>
      <c r="D871" s="12" t="str">
        <f t="shared" si="91"/>
        <v>MMA0837</v>
      </c>
      <c r="E871" s="12" t="s">
        <v>1559</v>
      </c>
      <c r="F871" s="12" t="s">
        <v>1560</v>
      </c>
      <c r="G871" s="12" t="s">
        <v>1561</v>
      </c>
      <c r="H871" s="12" t="s">
        <v>1570</v>
      </c>
      <c r="I871" s="12" t="s">
        <v>1418</v>
      </c>
      <c r="J871" s="12" t="s">
        <v>1420</v>
      </c>
      <c r="K871" s="10" t="s">
        <v>1380</v>
      </c>
      <c r="L871" s="12" t="s">
        <v>1594</v>
      </c>
      <c r="M871" s="12" t="s">
        <v>1600</v>
      </c>
      <c r="N871" s="12" t="s">
        <v>1599</v>
      </c>
      <c r="O871" s="12" t="s">
        <v>1594</v>
      </c>
      <c r="P871" s="12" t="s">
        <v>1596</v>
      </c>
      <c r="Q871" s="12" t="s">
        <v>1595</v>
      </c>
      <c r="R871" s="6" t="s">
        <v>1597</v>
      </c>
      <c r="S871" s="12" t="s">
        <v>1598</v>
      </c>
      <c r="T871" s="12" t="s">
        <v>1559</v>
      </c>
      <c r="U871" s="2"/>
      <c r="V871" s="2" t="s">
        <v>1730</v>
      </c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12" t="s">
        <v>1722</v>
      </c>
      <c r="AM871" s="84"/>
      <c r="AN871" s="84"/>
      <c r="AO871" s="84"/>
      <c r="AP871" s="84"/>
      <c r="AQ871" s="84"/>
      <c r="AR871" s="84"/>
      <c r="AS871" s="84"/>
      <c r="AT871" s="84"/>
      <c r="AU871" s="84">
        <v>0.15540000000000001</v>
      </c>
      <c r="AV871" s="84"/>
      <c r="AW871" s="84"/>
      <c r="AX871" s="84"/>
      <c r="AY871" s="84"/>
      <c r="AZ871" s="84"/>
      <c r="BA871" s="84"/>
      <c r="BB871" s="84"/>
      <c r="BC871" s="84"/>
      <c r="BD871" s="84"/>
      <c r="BE871" s="84"/>
      <c r="BF871" s="84"/>
      <c r="BG871" s="84"/>
      <c r="BH871" s="84"/>
      <c r="BI871" s="84"/>
      <c r="BJ871" s="84">
        <v>0.46550000000000002</v>
      </c>
      <c r="BK871" s="84"/>
      <c r="BL871" s="84"/>
      <c r="BM871" s="84"/>
      <c r="BN871" s="8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5">
        <v>0.7006</v>
      </c>
      <c r="BZ871" s="85">
        <v>1.599</v>
      </c>
      <c r="CA871" s="85">
        <v>0.17469999999999999</v>
      </c>
      <c r="CB871" s="85">
        <v>0.68640000000000001</v>
      </c>
      <c r="CC871" s="85">
        <v>0.15329999999999999</v>
      </c>
      <c r="CD871" s="85">
        <v>1.9900000000000001E-2</v>
      </c>
      <c r="CE871" s="85">
        <v>0.11550000000000001</v>
      </c>
      <c r="CF871" s="85">
        <v>9.2999999999999992E-3</v>
      </c>
      <c r="CG871" s="85">
        <v>0.112</v>
      </c>
      <c r="CH871" s="85">
        <v>1.61E-2</v>
      </c>
      <c r="CI871" s="85">
        <v>3.9100000000000003E-2</v>
      </c>
      <c r="CJ871" s="85">
        <v>1.29E-2</v>
      </c>
      <c r="CK871" s="85">
        <v>4.0800000000000003E-2</v>
      </c>
      <c r="CL871" s="85">
        <v>9.1000000000000004E-3</v>
      </c>
      <c r="CM871" s="85"/>
      <c r="CN871" s="85"/>
      <c r="CO871" s="85"/>
      <c r="CP871" s="85">
        <v>0.57450000000000001</v>
      </c>
      <c r="CQ871" s="85"/>
      <c r="CR871" s="85">
        <f t="shared" si="89"/>
        <v>3.6886999999999999</v>
      </c>
      <c r="CS871" s="85">
        <f t="shared" si="90"/>
        <v>4.1541999999999994</v>
      </c>
      <c r="CU871" s="23"/>
      <c r="CV871" s="22" t="s">
        <v>219</v>
      </c>
      <c r="CW871" s="1" t="s">
        <v>272</v>
      </c>
    </row>
    <row r="872" spans="1:101" x14ac:dyDescent="0.25">
      <c r="A872" s="6" t="s">
        <v>2883</v>
      </c>
      <c r="B872" s="12" t="s">
        <v>1728</v>
      </c>
      <c r="C872" s="1" t="s">
        <v>280</v>
      </c>
      <c r="D872" s="12" t="str">
        <f t="shared" si="91"/>
        <v>MMA0837</v>
      </c>
      <c r="E872" s="12" t="s">
        <v>1559</v>
      </c>
      <c r="F872" s="12" t="s">
        <v>1560</v>
      </c>
      <c r="G872" s="12" t="s">
        <v>1561</v>
      </c>
      <c r="H872" s="12" t="s">
        <v>1570</v>
      </c>
      <c r="I872" s="12" t="s">
        <v>1418</v>
      </c>
      <c r="J872" s="12" t="s">
        <v>1420</v>
      </c>
      <c r="K872" s="10" t="s">
        <v>1380</v>
      </c>
      <c r="L872" s="12" t="s">
        <v>1594</v>
      </c>
      <c r="M872" s="12" t="s">
        <v>1600</v>
      </c>
      <c r="N872" s="12" t="s">
        <v>1599</v>
      </c>
      <c r="O872" s="12" t="s">
        <v>1594</v>
      </c>
      <c r="P872" s="12" t="s">
        <v>1596</v>
      </c>
      <c r="Q872" s="12" t="s">
        <v>1595</v>
      </c>
      <c r="R872" s="6" t="s">
        <v>1597</v>
      </c>
      <c r="S872" s="12" t="s">
        <v>1598</v>
      </c>
      <c r="T872" s="12" t="s">
        <v>1559</v>
      </c>
      <c r="U872" s="2"/>
      <c r="V872" s="2" t="s">
        <v>1730</v>
      </c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12" t="s">
        <v>1722</v>
      </c>
      <c r="AM872" s="84"/>
      <c r="AN872" s="84"/>
      <c r="AO872" s="84"/>
      <c r="AP872" s="84"/>
      <c r="AQ872" s="84"/>
      <c r="AR872" s="84"/>
      <c r="AS872" s="84"/>
      <c r="AT872" s="84"/>
      <c r="AU872" s="84">
        <v>0.1673</v>
      </c>
      <c r="AV872" s="84"/>
      <c r="AW872" s="84"/>
      <c r="AX872" s="84"/>
      <c r="AY872" s="84"/>
      <c r="AZ872" s="84"/>
      <c r="BA872" s="84"/>
      <c r="BB872" s="84"/>
      <c r="BC872" s="84"/>
      <c r="BD872" s="84"/>
      <c r="BE872" s="84"/>
      <c r="BF872" s="84"/>
      <c r="BG872" s="84"/>
      <c r="BH872" s="84"/>
      <c r="BI872" s="84"/>
      <c r="BJ872" s="84">
        <v>0.49719999999999998</v>
      </c>
      <c r="BK872" s="84"/>
      <c r="BL872" s="84"/>
      <c r="BM872" s="84"/>
      <c r="BN872" s="8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5">
        <v>0.76100000000000001</v>
      </c>
      <c r="BZ872" s="85">
        <v>1.7410000000000001</v>
      </c>
      <c r="CA872" s="85">
        <v>0.1918</v>
      </c>
      <c r="CB872" s="85">
        <v>0.75590000000000002</v>
      </c>
      <c r="CC872" s="85">
        <v>0.1686</v>
      </c>
      <c r="CD872" s="85">
        <v>2.1499999999999998E-2</v>
      </c>
      <c r="CE872" s="85">
        <v>0.1255</v>
      </c>
      <c r="CF872" s="85">
        <v>1.01E-2</v>
      </c>
      <c r="CG872" s="85">
        <v>0.12379999999999999</v>
      </c>
      <c r="CH872" s="85">
        <v>1.66E-2</v>
      </c>
      <c r="CI872" s="85">
        <v>4.2099999999999999E-2</v>
      </c>
      <c r="CJ872" s="85">
        <v>1.37E-2</v>
      </c>
      <c r="CK872" s="85">
        <v>4.3999999999999997E-2</v>
      </c>
      <c r="CL872" s="85">
        <v>9.9000000000000008E-3</v>
      </c>
      <c r="CM872" s="85"/>
      <c r="CN872" s="85"/>
      <c r="CO872" s="85"/>
      <c r="CP872" s="85">
        <v>0.6159</v>
      </c>
      <c r="CQ872" s="85"/>
      <c r="CR872" s="85">
        <f t="shared" si="89"/>
        <v>4.025500000000001</v>
      </c>
      <c r="CS872" s="85">
        <f t="shared" si="90"/>
        <v>4.5227000000000013</v>
      </c>
      <c r="CU872" s="23"/>
      <c r="CV872" s="22" t="s">
        <v>219</v>
      </c>
      <c r="CW872" s="1" t="s">
        <v>273</v>
      </c>
    </row>
    <row r="873" spans="1:101" x14ac:dyDescent="0.25">
      <c r="A873" s="6" t="s">
        <v>2884</v>
      </c>
      <c r="B873" s="12" t="s">
        <v>1728</v>
      </c>
      <c r="C873" s="1" t="s">
        <v>280</v>
      </c>
      <c r="D873" s="12" t="str">
        <f t="shared" si="91"/>
        <v>MMA0837</v>
      </c>
      <c r="E873" s="12" t="s">
        <v>1559</v>
      </c>
      <c r="F873" s="12" t="s">
        <v>1560</v>
      </c>
      <c r="G873" s="12" t="s">
        <v>1561</v>
      </c>
      <c r="H873" s="12" t="s">
        <v>1570</v>
      </c>
      <c r="I873" s="12" t="s">
        <v>1418</v>
      </c>
      <c r="J873" s="12" t="s">
        <v>1420</v>
      </c>
      <c r="K873" s="10" t="s">
        <v>1380</v>
      </c>
      <c r="L873" s="12" t="s">
        <v>1594</v>
      </c>
      <c r="M873" s="12" t="s">
        <v>1600</v>
      </c>
      <c r="N873" s="12" t="s">
        <v>1599</v>
      </c>
      <c r="O873" s="12" t="s">
        <v>1594</v>
      </c>
      <c r="P873" s="12" t="s">
        <v>1596</v>
      </c>
      <c r="Q873" s="12" t="s">
        <v>1595</v>
      </c>
      <c r="R873" s="6" t="s">
        <v>1597</v>
      </c>
      <c r="S873" s="12" t="s">
        <v>1598</v>
      </c>
      <c r="T873" s="12" t="s">
        <v>1559</v>
      </c>
      <c r="U873" s="2">
        <v>95.55</v>
      </c>
      <c r="V873" s="2" t="s">
        <v>1730</v>
      </c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12" t="s">
        <v>1722</v>
      </c>
      <c r="AM873" s="84"/>
      <c r="AN873" s="84"/>
      <c r="AO873" s="84"/>
      <c r="AP873" s="84"/>
      <c r="AQ873" s="84"/>
      <c r="AR873" s="84"/>
      <c r="AS873" s="84"/>
      <c r="AT873" s="84"/>
      <c r="AU873" s="84">
        <v>16.30655586334257</v>
      </c>
      <c r="AV873" s="84"/>
      <c r="AW873" s="84"/>
      <c r="AX873" s="84"/>
      <c r="AY873" s="84"/>
      <c r="AZ873" s="84"/>
      <c r="BA873" s="84"/>
      <c r="BB873" s="84"/>
      <c r="BC873" s="84"/>
      <c r="BD873" s="84"/>
      <c r="BE873" s="84"/>
      <c r="BF873" s="84"/>
      <c r="BG873" s="84"/>
      <c r="BH873" s="84"/>
      <c r="BI873" s="84"/>
      <c r="BJ873" s="84">
        <v>58.411819021237314</v>
      </c>
      <c r="BK873" s="84"/>
      <c r="BL873" s="84"/>
      <c r="BM873" s="84"/>
      <c r="BN873" s="8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5">
        <v>44.173591874422897</v>
      </c>
      <c r="BZ873" s="85">
        <v>106.50046168051708</v>
      </c>
      <c r="CA873" s="85">
        <v>12.169898430286244</v>
      </c>
      <c r="CB873" s="85">
        <v>54.478301015697134</v>
      </c>
      <c r="CC873" s="85">
        <v>10.009233610341642</v>
      </c>
      <c r="CD873" s="85">
        <v>1.3850415512465375</v>
      </c>
      <c r="CE873" s="85">
        <v>11.449676823638043</v>
      </c>
      <c r="CF873" s="85">
        <v>1.4219759926131117</v>
      </c>
      <c r="CG873" s="85">
        <v>10.858725761772853</v>
      </c>
      <c r="CH873" s="85">
        <v>2.5300092336103424</v>
      </c>
      <c r="CI873" s="85">
        <v>7.4607571560480146</v>
      </c>
      <c r="CJ873" s="85">
        <v>1.2003693444136658</v>
      </c>
      <c r="CK873" s="85">
        <v>6.6666666666666679</v>
      </c>
      <c r="CL873" s="85">
        <v>1.10803324099723</v>
      </c>
      <c r="CM873" s="85"/>
      <c r="CN873" s="85"/>
      <c r="CO873" s="85"/>
      <c r="CP873" s="85">
        <v>15.106186518928901</v>
      </c>
      <c r="CQ873" s="85"/>
      <c r="CR873" s="85">
        <f t="shared" si="89"/>
        <v>271.41274238227152</v>
      </c>
      <c r="CS873" s="85">
        <f t="shared" si="90"/>
        <v>329.82456140350882</v>
      </c>
      <c r="CU873" s="23"/>
      <c r="CV873" s="22" t="s">
        <v>219</v>
      </c>
      <c r="CW873" s="1" t="s">
        <v>274</v>
      </c>
    </row>
    <row r="874" spans="1:101" x14ac:dyDescent="0.25">
      <c r="A874" s="6" t="s">
        <v>2885</v>
      </c>
      <c r="B874" s="12" t="s">
        <v>1684</v>
      </c>
      <c r="C874" s="1" t="s">
        <v>288</v>
      </c>
      <c r="D874" s="12" t="str">
        <f>A843</f>
        <v>MMA0838</v>
      </c>
      <c r="E874" s="12" t="s">
        <v>1559</v>
      </c>
      <c r="F874" s="12" t="s">
        <v>1560</v>
      </c>
      <c r="G874" s="12" t="s">
        <v>1561</v>
      </c>
      <c r="H874" s="12" t="s">
        <v>1570</v>
      </c>
      <c r="I874" s="12" t="s">
        <v>1418</v>
      </c>
      <c r="J874" s="12" t="s">
        <v>1420</v>
      </c>
      <c r="K874" s="10" t="s">
        <v>1380</v>
      </c>
      <c r="L874" s="12" t="s">
        <v>1594</v>
      </c>
      <c r="M874" s="12" t="s">
        <v>1600</v>
      </c>
      <c r="N874" s="12" t="s">
        <v>1599</v>
      </c>
      <c r="O874" s="12" t="s">
        <v>1594</v>
      </c>
      <c r="P874" s="12" t="s">
        <v>1596</v>
      </c>
      <c r="Q874" s="12" t="s">
        <v>1595</v>
      </c>
      <c r="R874" s="6" t="s">
        <v>1597</v>
      </c>
      <c r="S874" s="12" t="s">
        <v>1598</v>
      </c>
      <c r="T874" s="12" t="s">
        <v>1559</v>
      </c>
      <c r="U874" s="2">
        <v>98.16</v>
      </c>
      <c r="V874" s="2" t="s">
        <v>1730</v>
      </c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12" t="s">
        <v>1722</v>
      </c>
      <c r="AM874" s="84"/>
      <c r="AN874" s="84"/>
      <c r="AO874" s="84"/>
      <c r="AP874" s="84"/>
      <c r="AQ874" s="84"/>
      <c r="AR874" s="84"/>
      <c r="AS874" s="84"/>
      <c r="AT874" s="84"/>
      <c r="AU874" s="84">
        <v>18.081918081918079</v>
      </c>
      <c r="AV874" s="84"/>
      <c r="AW874" s="84"/>
      <c r="AX874" s="84"/>
      <c r="AY874" s="84"/>
      <c r="AZ874" s="84"/>
      <c r="BA874" s="84"/>
      <c r="BB874" s="84"/>
      <c r="BC874" s="84"/>
      <c r="BD874" s="84"/>
      <c r="BE874" s="84"/>
      <c r="BF874" s="84"/>
      <c r="BG874" s="84"/>
      <c r="BH874" s="84"/>
      <c r="BI874" s="84"/>
      <c r="BJ874" s="84">
        <v>28.95104895104895</v>
      </c>
      <c r="BK874" s="84"/>
      <c r="BL874" s="84"/>
      <c r="BM874" s="84"/>
      <c r="BN874" s="8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5">
        <v>55.204795204795204</v>
      </c>
      <c r="BZ874" s="85">
        <v>121.23876123876126</v>
      </c>
      <c r="CA874" s="85">
        <v>14.745254745254748</v>
      </c>
      <c r="CB874" s="85">
        <v>55.384615384615394</v>
      </c>
      <c r="CC874" s="85">
        <v>12.107892107892109</v>
      </c>
      <c r="CD874" s="85">
        <v>1.7182817182817185</v>
      </c>
      <c r="CE874" s="85">
        <v>10.269730269730271</v>
      </c>
      <c r="CF874" s="85">
        <v>1.0189810189810191</v>
      </c>
      <c r="CG874" s="85">
        <v>6.5334665334665347</v>
      </c>
      <c r="CH874" s="85">
        <v>1.5384615384615388</v>
      </c>
      <c r="CI874" s="85">
        <v>4.8551448551448546</v>
      </c>
      <c r="CJ874" s="85">
        <v>0.6793206793206793</v>
      </c>
      <c r="CK874" s="85">
        <v>3.5964035964035963</v>
      </c>
      <c r="CL874" s="85">
        <v>0.55944055944055948</v>
      </c>
      <c r="CM874" s="85"/>
      <c r="CN874" s="85"/>
      <c r="CO874" s="85"/>
      <c r="CP874" s="85">
        <v>23.256743256743256</v>
      </c>
      <c r="CQ874" s="85"/>
      <c r="CR874" s="85">
        <f t="shared" si="89"/>
        <v>289.45054945054943</v>
      </c>
      <c r="CS874" s="85">
        <f t="shared" si="90"/>
        <v>318.40159840159839</v>
      </c>
      <c r="CU874" s="23"/>
      <c r="CV874" s="22" t="s">
        <v>219</v>
      </c>
      <c r="CW874" s="1" t="s">
        <v>281</v>
      </c>
    </row>
    <row r="875" spans="1:101" x14ac:dyDescent="0.25">
      <c r="A875" s="6" t="s">
        <v>2886</v>
      </c>
      <c r="B875" s="12" t="s">
        <v>1728</v>
      </c>
      <c r="C875" s="1" t="s">
        <v>289</v>
      </c>
      <c r="D875" s="12" t="str">
        <f>D874</f>
        <v>MMA0838</v>
      </c>
      <c r="E875" s="12" t="s">
        <v>1559</v>
      </c>
      <c r="F875" s="12" t="s">
        <v>1560</v>
      </c>
      <c r="G875" s="12" t="s">
        <v>1561</v>
      </c>
      <c r="H875" s="12" t="s">
        <v>1570</v>
      </c>
      <c r="I875" s="12" t="s">
        <v>1418</v>
      </c>
      <c r="J875" s="12" t="s">
        <v>1420</v>
      </c>
      <c r="K875" s="10" t="s">
        <v>1380</v>
      </c>
      <c r="L875" s="12" t="s">
        <v>1594</v>
      </c>
      <c r="M875" s="12" t="s">
        <v>1600</v>
      </c>
      <c r="N875" s="12" t="s">
        <v>1599</v>
      </c>
      <c r="O875" s="12" t="s">
        <v>1594</v>
      </c>
      <c r="P875" s="12" t="s">
        <v>1596</v>
      </c>
      <c r="Q875" s="12" t="s">
        <v>1595</v>
      </c>
      <c r="R875" s="6" t="s">
        <v>1597</v>
      </c>
      <c r="S875" s="12" t="s">
        <v>1598</v>
      </c>
      <c r="T875" s="12" t="s">
        <v>1559</v>
      </c>
      <c r="U875" s="2"/>
      <c r="V875" s="2" t="s">
        <v>1730</v>
      </c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12" t="s">
        <v>1722</v>
      </c>
      <c r="AM875" s="84"/>
      <c r="AN875" s="84"/>
      <c r="AO875" s="84"/>
      <c r="AP875" s="84"/>
      <c r="AQ875" s="84"/>
      <c r="AR875" s="84"/>
      <c r="AS875" s="84"/>
      <c r="AT875" s="84"/>
      <c r="AU875" s="84">
        <v>4.2299999999999997E-2</v>
      </c>
      <c r="AV875" s="84"/>
      <c r="AW875" s="84"/>
      <c r="AX875" s="84"/>
      <c r="AY875" s="84"/>
      <c r="AZ875" s="84"/>
      <c r="BA875" s="84"/>
      <c r="BB875" s="84"/>
      <c r="BC875" s="84"/>
      <c r="BD875" s="84"/>
      <c r="BE875" s="84"/>
      <c r="BF875" s="84"/>
      <c r="BG875" s="84"/>
      <c r="BH875" s="84"/>
      <c r="BI875" s="84"/>
      <c r="BJ875" s="84">
        <v>5.0200000000000002E-2</v>
      </c>
      <c r="BK875" s="84"/>
      <c r="BL875" s="84"/>
      <c r="BM875" s="84"/>
      <c r="BN875" s="8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5">
        <v>0.27879999999999999</v>
      </c>
      <c r="BZ875" s="85">
        <v>0.5907</v>
      </c>
      <c r="CA875" s="85">
        <v>6.7400000000000002E-2</v>
      </c>
      <c r="CB875" s="85">
        <v>0.2366</v>
      </c>
      <c r="CC875" s="85">
        <v>5.1700000000000003E-2</v>
      </c>
      <c r="CD875" s="85">
        <v>7.0000000000000001E-3</v>
      </c>
      <c r="CE875" s="85">
        <v>3.0200000000000001E-2</v>
      </c>
      <c r="CF875" s="85">
        <v>0</v>
      </c>
      <c r="CG875" s="85">
        <v>1.38E-2</v>
      </c>
      <c r="CH875" s="85">
        <v>1.4E-3</v>
      </c>
      <c r="CI875" s="85">
        <v>4.8999999999999998E-3</v>
      </c>
      <c r="CJ875" s="85">
        <v>5.9999999999999995E-4</v>
      </c>
      <c r="CK875" s="85">
        <v>5.0000000000000001E-3</v>
      </c>
      <c r="CL875" s="85">
        <v>3.0999999999999999E-3</v>
      </c>
      <c r="CM875" s="85"/>
      <c r="CN875" s="85"/>
      <c r="CO875" s="85"/>
      <c r="CP875" s="85">
        <v>0.19270000000000001</v>
      </c>
      <c r="CQ875" s="85"/>
      <c r="CR875" s="85">
        <f t="shared" si="89"/>
        <v>1.2911999999999999</v>
      </c>
      <c r="CS875" s="85">
        <f t="shared" si="90"/>
        <v>1.3413999999999999</v>
      </c>
      <c r="CU875" s="23"/>
      <c r="CV875" s="22" t="s">
        <v>219</v>
      </c>
      <c r="CW875" s="1" t="s">
        <v>282</v>
      </c>
    </row>
    <row r="876" spans="1:101" x14ac:dyDescent="0.25">
      <c r="A876" s="6" t="s">
        <v>2887</v>
      </c>
      <c r="B876" s="12" t="s">
        <v>1728</v>
      </c>
      <c r="C876" s="1" t="s">
        <v>290</v>
      </c>
      <c r="D876" s="12" t="str">
        <f t="shared" ref="D876:D880" si="92">D875</f>
        <v>MMA0838</v>
      </c>
      <c r="E876" s="12" t="s">
        <v>1559</v>
      </c>
      <c r="F876" s="12" t="s">
        <v>1560</v>
      </c>
      <c r="G876" s="12" t="s">
        <v>1561</v>
      </c>
      <c r="H876" s="12" t="s">
        <v>1570</v>
      </c>
      <c r="I876" s="12" t="s">
        <v>1418</v>
      </c>
      <c r="J876" s="12" t="s">
        <v>1420</v>
      </c>
      <c r="K876" s="10" t="s">
        <v>1380</v>
      </c>
      <c r="L876" s="12" t="s">
        <v>1594</v>
      </c>
      <c r="M876" s="12" t="s">
        <v>1600</v>
      </c>
      <c r="N876" s="12" t="s">
        <v>1599</v>
      </c>
      <c r="O876" s="12" t="s">
        <v>1594</v>
      </c>
      <c r="P876" s="12" t="s">
        <v>1596</v>
      </c>
      <c r="Q876" s="12" t="s">
        <v>1595</v>
      </c>
      <c r="R876" s="6" t="s">
        <v>1597</v>
      </c>
      <c r="S876" s="12" t="s">
        <v>1598</v>
      </c>
      <c r="T876" s="12" t="s">
        <v>1559</v>
      </c>
      <c r="U876" s="2"/>
      <c r="V876" s="2" t="s">
        <v>1730</v>
      </c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12" t="s">
        <v>1722</v>
      </c>
      <c r="AM876" s="84"/>
      <c r="AN876" s="84"/>
      <c r="AO876" s="84"/>
      <c r="AP876" s="84"/>
      <c r="AQ876" s="84"/>
      <c r="AR876" s="84"/>
      <c r="AS876" s="84"/>
      <c r="AT876" s="84"/>
      <c r="AU876" s="84">
        <v>4.87E-2</v>
      </c>
      <c r="AV876" s="84"/>
      <c r="AW876" s="84"/>
      <c r="AX876" s="84"/>
      <c r="AY876" s="84"/>
      <c r="AZ876" s="84"/>
      <c r="BA876" s="84"/>
      <c r="BB876" s="84"/>
      <c r="BC876" s="84"/>
      <c r="BD876" s="84"/>
      <c r="BE876" s="84"/>
      <c r="BF876" s="84"/>
      <c r="BG876" s="84"/>
      <c r="BH876" s="84"/>
      <c r="BI876" s="84"/>
      <c r="BJ876" s="84">
        <v>5.5E-2</v>
      </c>
      <c r="BK876" s="84"/>
      <c r="BL876" s="84"/>
      <c r="BM876" s="84"/>
      <c r="BN876" s="8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5">
        <v>0.2913</v>
      </c>
      <c r="BZ876" s="85">
        <v>0.62529999999999997</v>
      </c>
      <c r="CA876" s="85">
        <v>6.8000000000000005E-2</v>
      </c>
      <c r="CB876" s="85">
        <v>0.25319999999999998</v>
      </c>
      <c r="CC876" s="85">
        <v>5.5399999999999998E-2</v>
      </c>
      <c r="CD876" s="85">
        <v>6.7999999999999996E-3</v>
      </c>
      <c r="CE876" s="85">
        <v>3.3700000000000001E-2</v>
      </c>
      <c r="CF876" s="85">
        <v>4.0000000000000002E-4</v>
      </c>
      <c r="CG876" s="85">
        <v>1.5599999999999999E-2</v>
      </c>
      <c r="CH876" s="85">
        <v>1.8E-3</v>
      </c>
      <c r="CI876" s="85">
        <v>5.1999999999999998E-3</v>
      </c>
      <c r="CJ876" s="85">
        <v>8.0000000000000004E-4</v>
      </c>
      <c r="CK876" s="85">
        <v>5.5999999999999999E-3</v>
      </c>
      <c r="CL876" s="85">
        <v>3.0999999999999999E-3</v>
      </c>
      <c r="CM876" s="85"/>
      <c r="CN876" s="85"/>
      <c r="CO876" s="85"/>
      <c r="CP876" s="85">
        <v>0.20680000000000001</v>
      </c>
      <c r="CQ876" s="85"/>
      <c r="CR876" s="85">
        <f t="shared" si="89"/>
        <v>1.3662000000000001</v>
      </c>
      <c r="CS876" s="85">
        <f t="shared" si="90"/>
        <v>1.4212</v>
      </c>
      <c r="CU876" s="23"/>
      <c r="CV876" s="22" t="s">
        <v>219</v>
      </c>
      <c r="CW876" s="1" t="s">
        <v>283</v>
      </c>
    </row>
    <row r="877" spans="1:101" x14ac:dyDescent="0.25">
      <c r="A877" s="6" t="s">
        <v>2888</v>
      </c>
      <c r="B877" s="12" t="s">
        <v>1728</v>
      </c>
      <c r="C877" s="1" t="s">
        <v>291</v>
      </c>
      <c r="D877" s="12" t="str">
        <f t="shared" si="92"/>
        <v>MMA0838</v>
      </c>
      <c r="E877" s="12" t="s">
        <v>1559</v>
      </c>
      <c r="F877" s="12" t="s">
        <v>1560</v>
      </c>
      <c r="G877" s="12" t="s">
        <v>1561</v>
      </c>
      <c r="H877" s="12" t="s">
        <v>1570</v>
      </c>
      <c r="I877" s="12" t="s">
        <v>1418</v>
      </c>
      <c r="J877" s="12" t="s">
        <v>1420</v>
      </c>
      <c r="K877" s="10" t="s">
        <v>1380</v>
      </c>
      <c r="L877" s="12" t="s">
        <v>1594</v>
      </c>
      <c r="M877" s="12" t="s">
        <v>1600</v>
      </c>
      <c r="N877" s="12" t="s">
        <v>1599</v>
      </c>
      <c r="O877" s="12" t="s">
        <v>1594</v>
      </c>
      <c r="P877" s="12" t="s">
        <v>1596</v>
      </c>
      <c r="Q877" s="12" t="s">
        <v>1595</v>
      </c>
      <c r="R877" s="6" t="s">
        <v>1597</v>
      </c>
      <c r="S877" s="12" t="s">
        <v>1598</v>
      </c>
      <c r="T877" s="12" t="s">
        <v>1559</v>
      </c>
      <c r="U877" s="2"/>
      <c r="V877" s="2" t="s">
        <v>1730</v>
      </c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12" t="s">
        <v>1722</v>
      </c>
      <c r="AM877" s="84"/>
      <c r="AN877" s="84"/>
      <c r="AO877" s="84"/>
      <c r="AP877" s="84"/>
      <c r="AQ877" s="84"/>
      <c r="AR877" s="84"/>
      <c r="AS877" s="84"/>
      <c r="AT877" s="84"/>
      <c r="AU877" s="84">
        <v>5.4800000000000001E-2</v>
      </c>
      <c r="AV877" s="84"/>
      <c r="AW877" s="84"/>
      <c r="AX877" s="84"/>
      <c r="AY877" s="84"/>
      <c r="AZ877" s="84"/>
      <c r="BA877" s="84"/>
      <c r="BB877" s="84"/>
      <c r="BC877" s="84"/>
      <c r="BD877" s="84"/>
      <c r="BE877" s="84"/>
      <c r="BF877" s="84"/>
      <c r="BG877" s="84"/>
      <c r="BH877" s="84"/>
      <c r="BI877" s="84"/>
      <c r="BJ877" s="84">
        <v>6.1499999999999999E-2</v>
      </c>
      <c r="BK877" s="84"/>
      <c r="BL877" s="84"/>
      <c r="BM877" s="84"/>
      <c r="BN877" s="8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5">
        <v>0.31419999999999998</v>
      </c>
      <c r="BZ877" s="85">
        <v>0.68500000000000005</v>
      </c>
      <c r="CA877" s="85">
        <v>7.5899999999999995E-2</v>
      </c>
      <c r="CB877" s="85">
        <v>0.27689999999999998</v>
      </c>
      <c r="CC877" s="85">
        <v>6.2300000000000001E-2</v>
      </c>
      <c r="CD877" s="85">
        <v>8.2000000000000007E-3</v>
      </c>
      <c r="CE877" s="85">
        <v>3.7199999999999997E-2</v>
      </c>
      <c r="CF877" s="85">
        <v>6.9999999999999999E-4</v>
      </c>
      <c r="CG877" s="85">
        <v>1.6899999999999998E-2</v>
      </c>
      <c r="CH877" s="85">
        <v>2.0999999999999999E-3</v>
      </c>
      <c r="CI877" s="85">
        <v>5.7999999999999996E-3</v>
      </c>
      <c r="CJ877" s="85">
        <v>8.9999999999999998E-4</v>
      </c>
      <c r="CK877" s="85">
        <v>6.4999999999999997E-3</v>
      </c>
      <c r="CL877" s="85">
        <v>3.5000000000000001E-3</v>
      </c>
      <c r="CM877" s="85"/>
      <c r="CN877" s="85"/>
      <c r="CO877" s="85"/>
      <c r="CP877" s="85">
        <v>0.23380000000000001</v>
      </c>
      <c r="CQ877" s="85"/>
      <c r="CR877" s="85">
        <f t="shared" si="89"/>
        <v>1.4960999999999998</v>
      </c>
      <c r="CS877" s="85">
        <f t="shared" si="90"/>
        <v>1.5575999999999999</v>
      </c>
      <c r="CU877" s="23"/>
      <c r="CV877" s="22" t="s">
        <v>219</v>
      </c>
      <c r="CW877" s="1" t="s">
        <v>284</v>
      </c>
    </row>
    <row r="878" spans="1:101" x14ac:dyDescent="0.25">
      <c r="A878" s="6" t="s">
        <v>2889</v>
      </c>
      <c r="B878" s="12" t="s">
        <v>1728</v>
      </c>
      <c r="C878" s="1" t="s">
        <v>292</v>
      </c>
      <c r="D878" s="12" t="str">
        <f t="shared" si="92"/>
        <v>MMA0838</v>
      </c>
      <c r="E878" s="12" t="s">
        <v>1559</v>
      </c>
      <c r="F878" s="12" t="s">
        <v>1560</v>
      </c>
      <c r="G878" s="12" t="s">
        <v>1561</v>
      </c>
      <c r="H878" s="12" t="s">
        <v>1570</v>
      </c>
      <c r="I878" s="12" t="s">
        <v>1418</v>
      </c>
      <c r="J878" s="12" t="s">
        <v>1420</v>
      </c>
      <c r="K878" s="10" t="s">
        <v>1380</v>
      </c>
      <c r="L878" s="12" t="s">
        <v>1594</v>
      </c>
      <c r="M878" s="12" t="s">
        <v>1600</v>
      </c>
      <c r="N878" s="12" t="s">
        <v>1599</v>
      </c>
      <c r="O878" s="12" t="s">
        <v>1594</v>
      </c>
      <c r="P878" s="12" t="s">
        <v>1596</v>
      </c>
      <c r="Q878" s="12" t="s">
        <v>1595</v>
      </c>
      <c r="R878" s="6" t="s">
        <v>1597</v>
      </c>
      <c r="S878" s="12" t="s">
        <v>1598</v>
      </c>
      <c r="T878" s="12" t="s">
        <v>1559</v>
      </c>
      <c r="U878" s="2"/>
      <c r="V878" s="2" t="s">
        <v>1730</v>
      </c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12" t="s">
        <v>1722</v>
      </c>
      <c r="AM878" s="84"/>
      <c r="AN878" s="84"/>
      <c r="AO878" s="84"/>
      <c r="AP878" s="84"/>
      <c r="AQ878" s="84"/>
      <c r="AR878" s="84"/>
      <c r="AS878" s="84"/>
      <c r="AT878" s="84"/>
      <c r="AU878" s="84">
        <v>6.5500000000000003E-2</v>
      </c>
      <c r="AV878" s="84"/>
      <c r="AW878" s="84"/>
      <c r="AX878" s="84"/>
      <c r="AY878" s="84"/>
      <c r="AZ878" s="84"/>
      <c r="BA878" s="84"/>
      <c r="BB878" s="84"/>
      <c r="BC878" s="84"/>
      <c r="BD878" s="84"/>
      <c r="BE878" s="84"/>
      <c r="BF878" s="84"/>
      <c r="BG878" s="84"/>
      <c r="BH878" s="84"/>
      <c r="BI878" s="84"/>
      <c r="BJ878" s="84">
        <v>7.4099999999999999E-2</v>
      </c>
      <c r="BK878" s="84"/>
      <c r="BL878" s="84"/>
      <c r="BM878" s="84"/>
      <c r="BN878" s="8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5">
        <v>0.34429999999999999</v>
      </c>
      <c r="BZ878" s="85">
        <v>0.76490000000000002</v>
      </c>
      <c r="CA878" s="85">
        <v>8.8599999999999998E-2</v>
      </c>
      <c r="CB878" s="85">
        <v>0.31640000000000001</v>
      </c>
      <c r="CC878" s="85">
        <v>7.46E-2</v>
      </c>
      <c r="CD878" s="85">
        <v>1.14E-2</v>
      </c>
      <c r="CE878" s="85">
        <v>4.5900000000000003E-2</v>
      </c>
      <c r="CF878" s="85">
        <v>3.0999999999999999E-3</v>
      </c>
      <c r="CG878" s="85">
        <v>2.0899999999999998E-2</v>
      </c>
      <c r="CH878" s="85">
        <v>2.2000000000000001E-3</v>
      </c>
      <c r="CI878" s="85">
        <v>6.4000000000000003E-3</v>
      </c>
      <c r="CJ878" s="85">
        <v>1.6000000000000001E-3</v>
      </c>
      <c r="CK878" s="85">
        <v>9.9000000000000008E-3</v>
      </c>
      <c r="CL878" s="85">
        <v>5.8999999999999999E-3</v>
      </c>
      <c r="CM878" s="85"/>
      <c r="CN878" s="85"/>
      <c r="CO878" s="85"/>
      <c r="CP878" s="85">
        <v>0.25879999999999997</v>
      </c>
      <c r="CQ878" s="85"/>
      <c r="CR878" s="85">
        <f t="shared" si="89"/>
        <v>1.6961000000000002</v>
      </c>
      <c r="CS878" s="85">
        <f t="shared" si="90"/>
        <v>1.7702000000000002</v>
      </c>
      <c r="CU878" s="23"/>
      <c r="CV878" s="22" t="s">
        <v>219</v>
      </c>
      <c r="CW878" s="1" t="s">
        <v>285</v>
      </c>
    </row>
    <row r="879" spans="1:101" x14ac:dyDescent="0.25">
      <c r="A879" s="6" t="s">
        <v>2890</v>
      </c>
      <c r="B879" s="12" t="s">
        <v>1728</v>
      </c>
      <c r="C879" s="1" t="s">
        <v>293</v>
      </c>
      <c r="D879" s="12" t="str">
        <f t="shared" si="92"/>
        <v>MMA0838</v>
      </c>
      <c r="E879" s="12" t="s">
        <v>1559</v>
      </c>
      <c r="F879" s="12" t="s">
        <v>1560</v>
      </c>
      <c r="G879" s="12" t="s">
        <v>1561</v>
      </c>
      <c r="H879" s="12" t="s">
        <v>1570</v>
      </c>
      <c r="I879" s="12" t="s">
        <v>1418</v>
      </c>
      <c r="J879" s="12" t="s">
        <v>1420</v>
      </c>
      <c r="K879" s="10" t="s">
        <v>1380</v>
      </c>
      <c r="L879" s="12" t="s">
        <v>1594</v>
      </c>
      <c r="M879" s="12" t="s">
        <v>1600</v>
      </c>
      <c r="N879" s="12" t="s">
        <v>1599</v>
      </c>
      <c r="O879" s="12" t="s">
        <v>1594</v>
      </c>
      <c r="P879" s="12" t="s">
        <v>1596</v>
      </c>
      <c r="Q879" s="12" t="s">
        <v>1595</v>
      </c>
      <c r="R879" s="6" t="s">
        <v>1597</v>
      </c>
      <c r="S879" s="12" t="s">
        <v>1598</v>
      </c>
      <c r="T879" s="12" t="s">
        <v>1559</v>
      </c>
      <c r="U879" s="2"/>
      <c r="V879" s="2" t="s">
        <v>1730</v>
      </c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12" t="s">
        <v>1722</v>
      </c>
      <c r="AM879" s="84"/>
      <c r="AN879" s="84"/>
      <c r="AO879" s="84"/>
      <c r="AP879" s="84"/>
      <c r="AQ879" s="84"/>
      <c r="AR879" s="84"/>
      <c r="AS879" s="84"/>
      <c r="AT879" s="84"/>
      <c r="AU879" s="84">
        <v>6.7000000000000004E-2</v>
      </c>
      <c r="AV879" s="84"/>
      <c r="AW879" s="84"/>
      <c r="AX879" s="84"/>
      <c r="AY879" s="84"/>
      <c r="AZ879" s="84"/>
      <c r="BA879" s="84"/>
      <c r="BB879" s="84"/>
      <c r="BC879" s="84"/>
      <c r="BD879" s="84"/>
      <c r="BE879" s="84"/>
      <c r="BF879" s="84"/>
      <c r="BG879" s="84"/>
      <c r="BH879" s="84"/>
      <c r="BI879" s="84"/>
      <c r="BJ879" s="84">
        <v>7.6300000000000007E-2</v>
      </c>
      <c r="BK879" s="84"/>
      <c r="BL879" s="84"/>
      <c r="BM879" s="84"/>
      <c r="BN879" s="8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5">
        <v>0.35570000000000002</v>
      </c>
      <c r="BZ879" s="85">
        <v>0.80820000000000003</v>
      </c>
      <c r="CA879" s="85">
        <v>8.9200000000000002E-2</v>
      </c>
      <c r="CB879" s="85">
        <v>0.33639999999999998</v>
      </c>
      <c r="CC879" s="85">
        <v>7.7299999999999994E-2</v>
      </c>
      <c r="CD879" s="85">
        <v>1.0200000000000001E-2</v>
      </c>
      <c r="CE879" s="85">
        <v>4.6699999999999998E-2</v>
      </c>
      <c r="CF879" s="85">
        <v>2E-3</v>
      </c>
      <c r="CG879" s="85">
        <v>2.18E-2</v>
      </c>
      <c r="CH879" s="85">
        <v>4.7000000000000002E-3</v>
      </c>
      <c r="CI879" s="85">
        <v>8.3000000000000001E-3</v>
      </c>
      <c r="CJ879" s="85">
        <v>3.5000000000000001E-3</v>
      </c>
      <c r="CK879" s="85">
        <v>8.3999999999999995E-3</v>
      </c>
      <c r="CL879" s="85">
        <v>4.1999999999999997E-3</v>
      </c>
      <c r="CM879" s="85"/>
      <c r="CN879" s="85"/>
      <c r="CO879" s="85"/>
      <c r="CP879" s="85">
        <v>0.27210000000000001</v>
      </c>
      <c r="CQ879" s="85"/>
      <c r="CR879" s="85">
        <f t="shared" si="89"/>
        <v>1.7765999999999997</v>
      </c>
      <c r="CS879" s="85">
        <f t="shared" si="90"/>
        <v>1.8528999999999998</v>
      </c>
      <c r="CU879" s="23"/>
      <c r="CV879" s="22" t="s">
        <v>219</v>
      </c>
      <c r="CW879" s="1" t="s">
        <v>286</v>
      </c>
    </row>
    <row r="880" spans="1:101" x14ac:dyDescent="0.25">
      <c r="A880" s="6" t="s">
        <v>2891</v>
      </c>
      <c r="B880" s="12" t="s">
        <v>1728</v>
      </c>
      <c r="C880" s="1" t="s">
        <v>293</v>
      </c>
      <c r="D880" s="12" t="str">
        <f t="shared" si="92"/>
        <v>MMA0838</v>
      </c>
      <c r="E880" s="12" t="s">
        <v>1559</v>
      </c>
      <c r="F880" s="12" t="s">
        <v>1560</v>
      </c>
      <c r="G880" s="12" t="s">
        <v>1561</v>
      </c>
      <c r="H880" s="12" t="s">
        <v>1570</v>
      </c>
      <c r="I880" s="12" t="s">
        <v>1418</v>
      </c>
      <c r="J880" s="12" t="s">
        <v>1420</v>
      </c>
      <c r="K880" s="10" t="s">
        <v>1380</v>
      </c>
      <c r="L880" s="12" t="s">
        <v>1594</v>
      </c>
      <c r="M880" s="12" t="s">
        <v>1600</v>
      </c>
      <c r="N880" s="12" t="s">
        <v>1599</v>
      </c>
      <c r="O880" s="12" t="s">
        <v>1594</v>
      </c>
      <c r="P880" s="12" t="s">
        <v>1596</v>
      </c>
      <c r="Q880" s="12" t="s">
        <v>1595</v>
      </c>
      <c r="R880" s="6" t="s">
        <v>1597</v>
      </c>
      <c r="S880" s="12" t="s">
        <v>1598</v>
      </c>
      <c r="T880" s="12" t="s">
        <v>1559</v>
      </c>
      <c r="U880" s="2">
        <v>94.76</v>
      </c>
      <c r="V880" s="2" t="s">
        <v>1730</v>
      </c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12" t="s">
        <v>1722</v>
      </c>
      <c r="AM880" s="84"/>
      <c r="AN880" s="84"/>
      <c r="AO880" s="84"/>
      <c r="AP880" s="84"/>
      <c r="AQ880" s="84"/>
      <c r="AR880" s="84"/>
      <c r="AS880" s="84"/>
      <c r="AT880" s="84"/>
      <c r="AU880" s="84">
        <v>15.465346534653465</v>
      </c>
      <c r="AV880" s="84"/>
      <c r="AW880" s="84"/>
      <c r="AX880" s="84"/>
      <c r="AY880" s="84"/>
      <c r="AZ880" s="84"/>
      <c r="BA880" s="84"/>
      <c r="BB880" s="84"/>
      <c r="BC880" s="84"/>
      <c r="BD880" s="84"/>
      <c r="BE880" s="84"/>
      <c r="BF880" s="84"/>
      <c r="BG880" s="84"/>
      <c r="BH880" s="84"/>
      <c r="BI880" s="84"/>
      <c r="BJ880" s="84">
        <v>29.722772277227726</v>
      </c>
      <c r="BK880" s="84"/>
      <c r="BL880" s="84"/>
      <c r="BM880" s="84"/>
      <c r="BN880" s="8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5">
        <v>26.277227722772277</v>
      </c>
      <c r="BZ880" s="85">
        <v>62.019801980198011</v>
      </c>
      <c r="CA880" s="85">
        <v>6.8910891089108901</v>
      </c>
      <c r="CB880" s="85">
        <v>29.267326732673265</v>
      </c>
      <c r="CC880" s="85">
        <v>5.8217821782178207</v>
      </c>
      <c r="CD880" s="85">
        <v>1.0495049504950493</v>
      </c>
      <c r="CE880" s="85">
        <v>7.4257425742574243</v>
      </c>
      <c r="CF880" s="85">
        <v>0.87128712871287117</v>
      </c>
      <c r="CG880" s="85">
        <v>6.435643564356436</v>
      </c>
      <c r="CH880" s="85">
        <v>1.7821782178217818</v>
      </c>
      <c r="CI880" s="85">
        <v>6.0594059405940577</v>
      </c>
      <c r="CJ880" s="85">
        <v>0.65346534653465349</v>
      </c>
      <c r="CK880" s="85">
        <v>3.683168316831682</v>
      </c>
      <c r="CL880" s="85">
        <v>0.1386138613861386</v>
      </c>
      <c r="CM880" s="85"/>
      <c r="CN880" s="85"/>
      <c r="CO880" s="85"/>
      <c r="CP880" s="85">
        <v>10.415841584158414</v>
      </c>
      <c r="CQ880" s="85"/>
      <c r="CR880" s="85">
        <f t="shared" si="89"/>
        <v>158.37623762376236</v>
      </c>
      <c r="CS880" s="85">
        <f t="shared" si="90"/>
        <v>188.0990099009901</v>
      </c>
      <c r="CU880" s="23"/>
      <c r="CV880" s="22" t="s">
        <v>219</v>
      </c>
      <c r="CW880" s="1" t="s">
        <v>287</v>
      </c>
    </row>
    <row r="881" spans="1:101" x14ac:dyDescent="0.25">
      <c r="A881" s="6" t="s">
        <v>2892</v>
      </c>
      <c r="B881" s="12" t="s">
        <v>1684</v>
      </c>
      <c r="C881" s="1" t="s">
        <v>301</v>
      </c>
      <c r="D881" s="12" t="str">
        <f>A844</f>
        <v>MMA0839</v>
      </c>
      <c r="E881" s="12" t="s">
        <v>1559</v>
      </c>
      <c r="F881" s="12" t="s">
        <v>1560</v>
      </c>
      <c r="G881" s="12" t="s">
        <v>1561</v>
      </c>
      <c r="H881" s="12" t="s">
        <v>1570</v>
      </c>
      <c r="I881" s="12" t="s">
        <v>1418</v>
      </c>
      <c r="J881" s="12" t="s">
        <v>1420</v>
      </c>
      <c r="K881" s="10" t="s">
        <v>1380</v>
      </c>
      <c r="L881" s="12" t="s">
        <v>1594</v>
      </c>
      <c r="M881" s="12" t="s">
        <v>1600</v>
      </c>
      <c r="N881" s="12" t="s">
        <v>1599</v>
      </c>
      <c r="O881" s="12" t="s">
        <v>1594</v>
      </c>
      <c r="P881" s="12" t="s">
        <v>1596</v>
      </c>
      <c r="Q881" s="12" t="s">
        <v>1595</v>
      </c>
      <c r="R881" s="6" t="s">
        <v>1597</v>
      </c>
      <c r="S881" s="12" t="s">
        <v>1598</v>
      </c>
      <c r="T881" s="12" t="s">
        <v>1559</v>
      </c>
      <c r="U881" s="2">
        <v>98.71</v>
      </c>
      <c r="V881" s="2" t="s">
        <v>1730</v>
      </c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12" t="s">
        <v>1722</v>
      </c>
      <c r="AM881" s="84"/>
      <c r="AN881" s="84"/>
      <c r="AO881" s="84"/>
      <c r="AP881" s="84"/>
      <c r="AQ881" s="84"/>
      <c r="AR881" s="84"/>
      <c r="AS881" s="84"/>
      <c r="AT881" s="84"/>
      <c r="AU881" s="84">
        <v>21.051625239005737</v>
      </c>
      <c r="AV881" s="84"/>
      <c r="AW881" s="84"/>
      <c r="AX881" s="84"/>
      <c r="AY881" s="84"/>
      <c r="AZ881" s="84"/>
      <c r="BA881" s="84"/>
      <c r="BB881" s="84"/>
      <c r="BC881" s="84"/>
      <c r="BD881" s="84"/>
      <c r="BE881" s="84"/>
      <c r="BF881" s="84"/>
      <c r="BG881" s="84"/>
      <c r="BH881" s="84"/>
      <c r="BI881" s="84"/>
      <c r="BJ881" s="84">
        <v>31.08986615678776</v>
      </c>
      <c r="BK881" s="84"/>
      <c r="BL881" s="84"/>
      <c r="BM881" s="84"/>
      <c r="BN881" s="8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5">
        <v>58.049713193116638</v>
      </c>
      <c r="BZ881" s="85">
        <v>122.86806883365199</v>
      </c>
      <c r="CA881" s="85">
        <v>15.889101338432122</v>
      </c>
      <c r="CB881" s="85">
        <v>58.145315487571693</v>
      </c>
      <c r="CC881" s="85">
        <v>12.581261950286805</v>
      </c>
      <c r="CD881" s="85">
        <v>1.9885277246653914</v>
      </c>
      <c r="CE881" s="85">
        <v>10.2868068833652</v>
      </c>
      <c r="CF881" s="85">
        <v>1.1089866156787762</v>
      </c>
      <c r="CG881" s="85">
        <v>7.1510516252390062</v>
      </c>
      <c r="CH881" s="85">
        <v>1.4722753346080306</v>
      </c>
      <c r="CI881" s="85">
        <v>5.0286806883365207</v>
      </c>
      <c r="CJ881" s="85">
        <v>0.82217973231357555</v>
      </c>
      <c r="CK881" s="85">
        <v>3.9961759082217974</v>
      </c>
      <c r="CL881" s="85">
        <v>0.65009560229445507</v>
      </c>
      <c r="CM881" s="85"/>
      <c r="CN881" s="85"/>
      <c r="CO881" s="85"/>
      <c r="CP881" s="85">
        <v>20.592734225621417</v>
      </c>
      <c r="CQ881" s="85"/>
      <c r="CR881" s="85">
        <f t="shared" si="89"/>
        <v>300.03824091778205</v>
      </c>
      <c r="CS881" s="85">
        <f t="shared" si="90"/>
        <v>331.12810707456981</v>
      </c>
      <c r="CU881" s="23"/>
      <c r="CV881" s="22" t="s">
        <v>219</v>
      </c>
      <c r="CW881" s="1" t="s">
        <v>294</v>
      </c>
    </row>
    <row r="882" spans="1:101" x14ac:dyDescent="0.25">
      <c r="A882" s="6" t="s">
        <v>2893</v>
      </c>
      <c r="B882" s="12" t="s">
        <v>1728</v>
      </c>
      <c r="C882" s="1" t="s">
        <v>302</v>
      </c>
      <c r="D882" s="12" t="str">
        <f>D881</f>
        <v>MMA0839</v>
      </c>
      <c r="E882" s="12" t="s">
        <v>1559</v>
      </c>
      <c r="F882" s="12" t="s">
        <v>1560</v>
      </c>
      <c r="G882" s="12" t="s">
        <v>1561</v>
      </c>
      <c r="H882" s="12" t="s">
        <v>1570</v>
      </c>
      <c r="I882" s="12" t="s">
        <v>1418</v>
      </c>
      <c r="J882" s="12" t="s">
        <v>1420</v>
      </c>
      <c r="K882" s="10" t="s">
        <v>1380</v>
      </c>
      <c r="L882" s="12" t="s">
        <v>1594</v>
      </c>
      <c r="M882" s="12" t="s">
        <v>1600</v>
      </c>
      <c r="N882" s="12" t="s">
        <v>1599</v>
      </c>
      <c r="O882" s="12" t="s">
        <v>1594</v>
      </c>
      <c r="P882" s="12" t="s">
        <v>1596</v>
      </c>
      <c r="Q882" s="12" t="s">
        <v>1595</v>
      </c>
      <c r="R882" s="6" t="s">
        <v>1597</v>
      </c>
      <c r="S882" s="12" t="s">
        <v>1598</v>
      </c>
      <c r="T882" s="12" t="s">
        <v>1559</v>
      </c>
      <c r="U882" s="2"/>
      <c r="V882" s="2" t="s">
        <v>1730</v>
      </c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12" t="s">
        <v>1722</v>
      </c>
      <c r="AM882" s="84"/>
      <c r="AN882" s="84"/>
      <c r="AO882" s="84"/>
      <c r="AP882" s="84"/>
      <c r="AQ882" s="84"/>
      <c r="AR882" s="84"/>
      <c r="AS882" s="84"/>
      <c r="AT882" s="84"/>
      <c r="AU882" s="84">
        <v>4.7500000000000001E-2</v>
      </c>
      <c r="AV882" s="84"/>
      <c r="AW882" s="84"/>
      <c r="AX882" s="84"/>
      <c r="AY882" s="84"/>
      <c r="AZ882" s="84"/>
      <c r="BA882" s="84"/>
      <c r="BB882" s="84"/>
      <c r="BC882" s="84"/>
      <c r="BD882" s="84"/>
      <c r="BE882" s="84"/>
      <c r="BF882" s="84"/>
      <c r="BG882" s="84"/>
      <c r="BH882" s="84"/>
      <c r="BI882" s="84"/>
      <c r="BJ882" s="84">
        <v>7.8700000000000006E-2</v>
      </c>
      <c r="BK882" s="84"/>
      <c r="BL882" s="84"/>
      <c r="BM882" s="84"/>
      <c r="BN882" s="8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5">
        <v>0.3352</v>
      </c>
      <c r="BZ882" s="85">
        <v>0.72160000000000002</v>
      </c>
      <c r="CA882" s="85">
        <v>8.0399999999999999E-2</v>
      </c>
      <c r="CB882" s="85">
        <v>0.29270000000000002</v>
      </c>
      <c r="CC882" s="85">
        <v>6.3700000000000007E-2</v>
      </c>
      <c r="CD882" s="85">
        <v>8.9999999999999993E-3</v>
      </c>
      <c r="CE882" s="85">
        <v>3.6600000000000001E-2</v>
      </c>
      <c r="CF882" s="85">
        <v>5.0000000000000001E-4</v>
      </c>
      <c r="CG882" s="85">
        <v>2.12E-2</v>
      </c>
      <c r="CH882" s="85">
        <v>1.6999999999999999E-3</v>
      </c>
      <c r="CI882" s="85">
        <v>7.4000000000000003E-3</v>
      </c>
      <c r="CJ882" s="85">
        <v>1.4E-3</v>
      </c>
      <c r="CK882" s="85">
        <v>7.9000000000000008E-3</v>
      </c>
      <c r="CL882" s="85">
        <v>3.7000000000000002E-3</v>
      </c>
      <c r="CM882" s="85"/>
      <c r="CN882" s="85"/>
      <c r="CO882" s="85"/>
      <c r="CP882" s="85">
        <v>0.21879999999999999</v>
      </c>
      <c r="CQ882" s="85"/>
      <c r="CR882" s="85">
        <f t="shared" si="89"/>
        <v>1.5830000000000002</v>
      </c>
      <c r="CS882" s="85">
        <f t="shared" si="90"/>
        <v>1.6617000000000002</v>
      </c>
      <c r="CU882" s="23"/>
      <c r="CV882" s="22" t="s">
        <v>219</v>
      </c>
      <c r="CW882" s="1" t="s">
        <v>295</v>
      </c>
    </row>
    <row r="883" spans="1:101" x14ac:dyDescent="0.25">
      <c r="A883" s="6" t="s">
        <v>2894</v>
      </c>
      <c r="B883" s="12" t="s">
        <v>1728</v>
      </c>
      <c r="C883" s="1" t="s">
        <v>303</v>
      </c>
      <c r="D883" s="12" t="str">
        <f t="shared" ref="D883:D887" si="93">D882</f>
        <v>MMA0839</v>
      </c>
      <c r="E883" s="12" t="s">
        <v>1559</v>
      </c>
      <c r="F883" s="12" t="s">
        <v>1560</v>
      </c>
      <c r="G883" s="12" t="s">
        <v>1561</v>
      </c>
      <c r="H883" s="12" t="s">
        <v>1570</v>
      </c>
      <c r="I883" s="12" t="s">
        <v>1418</v>
      </c>
      <c r="J883" s="12" t="s">
        <v>1420</v>
      </c>
      <c r="K883" s="10" t="s">
        <v>1380</v>
      </c>
      <c r="L883" s="12" t="s">
        <v>1594</v>
      </c>
      <c r="M883" s="12" t="s">
        <v>1600</v>
      </c>
      <c r="N883" s="12" t="s">
        <v>1599</v>
      </c>
      <c r="O883" s="12" t="s">
        <v>1594</v>
      </c>
      <c r="P883" s="12" t="s">
        <v>1596</v>
      </c>
      <c r="Q883" s="12" t="s">
        <v>1595</v>
      </c>
      <c r="R883" s="6" t="s">
        <v>1597</v>
      </c>
      <c r="S883" s="12" t="s">
        <v>1598</v>
      </c>
      <c r="T883" s="12" t="s">
        <v>1559</v>
      </c>
      <c r="U883" s="2"/>
      <c r="V883" s="2" t="s">
        <v>1730</v>
      </c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12" t="s">
        <v>1722</v>
      </c>
      <c r="AM883" s="84"/>
      <c r="AN883" s="84"/>
      <c r="AO883" s="84"/>
      <c r="AP883" s="84"/>
      <c r="AQ883" s="84"/>
      <c r="AR883" s="84"/>
      <c r="AS883" s="84"/>
      <c r="AT883" s="84"/>
      <c r="AU883" s="84">
        <v>5.3699999999999998E-2</v>
      </c>
      <c r="AV883" s="84"/>
      <c r="AW883" s="84"/>
      <c r="AX883" s="84"/>
      <c r="AY883" s="84"/>
      <c r="AZ883" s="84"/>
      <c r="BA883" s="84"/>
      <c r="BB883" s="84"/>
      <c r="BC883" s="84"/>
      <c r="BD883" s="84"/>
      <c r="BE883" s="84"/>
      <c r="BF883" s="84"/>
      <c r="BG883" s="84"/>
      <c r="BH883" s="84"/>
      <c r="BI883" s="84"/>
      <c r="BJ883" s="84">
        <v>8.3400000000000002E-2</v>
      </c>
      <c r="BK883" s="84"/>
      <c r="BL883" s="84"/>
      <c r="BM883" s="84"/>
      <c r="BN883" s="8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5">
        <v>0.33650000000000002</v>
      </c>
      <c r="BZ883" s="85">
        <v>0.72150000000000003</v>
      </c>
      <c r="CA883" s="85">
        <v>8.1600000000000006E-2</v>
      </c>
      <c r="CB883" s="85">
        <v>0.3</v>
      </c>
      <c r="CC883" s="85">
        <v>6.5600000000000006E-2</v>
      </c>
      <c r="CD883" s="85">
        <v>9.1000000000000004E-3</v>
      </c>
      <c r="CE883" s="85">
        <v>3.8800000000000001E-2</v>
      </c>
      <c r="CF883" s="85">
        <v>0</v>
      </c>
      <c r="CG883" s="85">
        <v>2.1399999999999999E-2</v>
      </c>
      <c r="CH883" s="85">
        <v>2.0999999999999999E-3</v>
      </c>
      <c r="CI883" s="85">
        <v>7.4999999999999997E-3</v>
      </c>
      <c r="CJ883" s="85">
        <v>1.8E-3</v>
      </c>
      <c r="CK883" s="85">
        <v>8.9999999999999993E-3</v>
      </c>
      <c r="CL883" s="85">
        <v>4.3E-3</v>
      </c>
      <c r="CM883" s="85"/>
      <c r="CN883" s="85"/>
      <c r="CO883" s="85"/>
      <c r="CP883" s="85">
        <v>0.22239999999999999</v>
      </c>
      <c r="CQ883" s="85"/>
      <c r="CR883" s="85">
        <f t="shared" si="89"/>
        <v>1.5992000000000004</v>
      </c>
      <c r="CS883" s="85">
        <f t="shared" si="90"/>
        <v>1.6826000000000003</v>
      </c>
      <c r="CU883" s="23"/>
      <c r="CV883" s="22" t="s">
        <v>219</v>
      </c>
      <c r="CW883" s="1" t="s">
        <v>296</v>
      </c>
    </row>
    <row r="884" spans="1:101" x14ac:dyDescent="0.25">
      <c r="A884" s="6" t="s">
        <v>2895</v>
      </c>
      <c r="B884" s="12" t="s">
        <v>1728</v>
      </c>
      <c r="C884" s="1" t="s">
        <v>304</v>
      </c>
      <c r="D884" s="12" t="str">
        <f t="shared" si="93"/>
        <v>MMA0839</v>
      </c>
      <c r="E884" s="12" t="s">
        <v>1559</v>
      </c>
      <c r="F884" s="12" t="s">
        <v>1560</v>
      </c>
      <c r="G884" s="12" t="s">
        <v>1561</v>
      </c>
      <c r="H884" s="12" t="s">
        <v>1570</v>
      </c>
      <c r="I884" s="12" t="s">
        <v>1418</v>
      </c>
      <c r="J884" s="12" t="s">
        <v>1420</v>
      </c>
      <c r="K884" s="10" t="s">
        <v>1380</v>
      </c>
      <c r="L884" s="12" t="s">
        <v>1594</v>
      </c>
      <c r="M884" s="12" t="s">
        <v>1600</v>
      </c>
      <c r="N884" s="12" t="s">
        <v>1599</v>
      </c>
      <c r="O884" s="12" t="s">
        <v>1594</v>
      </c>
      <c r="P884" s="12" t="s">
        <v>1596</v>
      </c>
      <c r="Q884" s="12" t="s">
        <v>1595</v>
      </c>
      <c r="R884" s="6" t="s">
        <v>1597</v>
      </c>
      <c r="S884" s="12" t="s">
        <v>1598</v>
      </c>
      <c r="T884" s="12" t="s">
        <v>1559</v>
      </c>
      <c r="U884" s="2"/>
      <c r="V884" s="2" t="s">
        <v>1730</v>
      </c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12" t="s">
        <v>1722</v>
      </c>
      <c r="AM884" s="84"/>
      <c r="AN884" s="84"/>
      <c r="AO884" s="84"/>
      <c r="AP884" s="84"/>
      <c r="AQ884" s="84"/>
      <c r="AR884" s="84"/>
      <c r="AS884" s="84"/>
      <c r="AT884" s="84"/>
      <c r="AU884" s="84">
        <v>6.1899999999999997E-2</v>
      </c>
      <c r="AV884" s="84"/>
      <c r="AW884" s="84"/>
      <c r="AX884" s="84"/>
      <c r="AY884" s="84"/>
      <c r="AZ884" s="84"/>
      <c r="BA884" s="84"/>
      <c r="BB884" s="84"/>
      <c r="BC884" s="84"/>
      <c r="BD884" s="84"/>
      <c r="BE884" s="84"/>
      <c r="BF884" s="84"/>
      <c r="BG884" s="84"/>
      <c r="BH884" s="84"/>
      <c r="BI884" s="84"/>
      <c r="BJ884" s="84">
        <v>9.2999999999999999E-2</v>
      </c>
      <c r="BK884" s="84"/>
      <c r="BL884" s="84"/>
      <c r="BM884" s="84"/>
      <c r="BN884" s="8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5">
        <v>0.36080000000000001</v>
      </c>
      <c r="BZ884" s="85">
        <v>0.79400000000000004</v>
      </c>
      <c r="CA884" s="85">
        <v>9.06E-2</v>
      </c>
      <c r="CB884" s="85">
        <v>0.33119999999999999</v>
      </c>
      <c r="CC884" s="85">
        <v>7.5200000000000003E-2</v>
      </c>
      <c r="CD884" s="85">
        <v>1.0500000000000001E-2</v>
      </c>
      <c r="CE884" s="85">
        <v>4.3200000000000002E-2</v>
      </c>
      <c r="CF884" s="85">
        <v>1.1000000000000001E-3</v>
      </c>
      <c r="CG884" s="85">
        <v>2.3800000000000002E-2</v>
      </c>
      <c r="CH884" s="85">
        <v>2.5999999999999999E-3</v>
      </c>
      <c r="CI884" s="85">
        <v>8.6999999999999994E-3</v>
      </c>
      <c r="CJ884" s="85">
        <v>1.9E-3</v>
      </c>
      <c r="CK884" s="85">
        <v>1.03E-2</v>
      </c>
      <c r="CL884" s="85">
        <v>5.4000000000000003E-3</v>
      </c>
      <c r="CM884" s="85"/>
      <c r="CN884" s="85"/>
      <c r="CO884" s="85"/>
      <c r="CP884" s="85">
        <v>0.247</v>
      </c>
      <c r="CQ884" s="85"/>
      <c r="CR884" s="85">
        <f t="shared" si="89"/>
        <v>1.7592999999999999</v>
      </c>
      <c r="CS884" s="85">
        <f t="shared" si="90"/>
        <v>1.8522999999999998</v>
      </c>
      <c r="CU884" s="23"/>
      <c r="CV884" s="22" t="s">
        <v>219</v>
      </c>
      <c r="CW884" s="1" t="s">
        <v>297</v>
      </c>
    </row>
    <row r="885" spans="1:101" x14ac:dyDescent="0.25">
      <c r="A885" s="6" t="s">
        <v>2896</v>
      </c>
      <c r="B885" s="12" t="s">
        <v>1728</v>
      </c>
      <c r="C885" s="1" t="s">
        <v>305</v>
      </c>
      <c r="D885" s="12" t="str">
        <f t="shared" si="93"/>
        <v>MMA0839</v>
      </c>
      <c r="E885" s="12" t="s">
        <v>1559</v>
      </c>
      <c r="F885" s="12" t="s">
        <v>1560</v>
      </c>
      <c r="G885" s="12" t="s">
        <v>1561</v>
      </c>
      <c r="H885" s="12" t="s">
        <v>1570</v>
      </c>
      <c r="I885" s="12" t="s">
        <v>1418</v>
      </c>
      <c r="J885" s="12" t="s">
        <v>1420</v>
      </c>
      <c r="K885" s="10" t="s">
        <v>1380</v>
      </c>
      <c r="L885" s="12" t="s">
        <v>1594</v>
      </c>
      <c r="M885" s="12" t="s">
        <v>1600</v>
      </c>
      <c r="N885" s="12" t="s">
        <v>1599</v>
      </c>
      <c r="O885" s="12" t="s">
        <v>1594</v>
      </c>
      <c r="P885" s="12" t="s">
        <v>1596</v>
      </c>
      <c r="Q885" s="12" t="s">
        <v>1595</v>
      </c>
      <c r="R885" s="6" t="s">
        <v>1597</v>
      </c>
      <c r="S885" s="12" t="s">
        <v>1598</v>
      </c>
      <c r="T885" s="12" t="s">
        <v>1559</v>
      </c>
      <c r="U885" s="2"/>
      <c r="V885" s="2" t="s">
        <v>1730</v>
      </c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12" t="s">
        <v>1722</v>
      </c>
      <c r="AM885" s="84"/>
      <c r="AN885" s="84"/>
      <c r="AO885" s="84"/>
      <c r="AP885" s="84"/>
      <c r="AQ885" s="84"/>
      <c r="AR885" s="84"/>
      <c r="AS885" s="84"/>
      <c r="AT885" s="84"/>
      <c r="AU885" s="84">
        <v>6.8400000000000002E-2</v>
      </c>
      <c r="AV885" s="84"/>
      <c r="AW885" s="84"/>
      <c r="AX885" s="84"/>
      <c r="AY885" s="84"/>
      <c r="AZ885" s="84"/>
      <c r="BA885" s="84"/>
      <c r="BB885" s="84"/>
      <c r="BC885" s="84"/>
      <c r="BD885" s="84"/>
      <c r="BE885" s="84"/>
      <c r="BF885" s="84"/>
      <c r="BG885" s="84"/>
      <c r="BH885" s="84"/>
      <c r="BI885" s="84"/>
      <c r="BJ885" s="84">
        <v>9.9900000000000003E-2</v>
      </c>
      <c r="BK885" s="84"/>
      <c r="BL885" s="84"/>
      <c r="BM885" s="84"/>
      <c r="BN885" s="8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5">
        <v>0.36930000000000002</v>
      </c>
      <c r="BZ885" s="85">
        <v>0.82609999999999995</v>
      </c>
      <c r="CA885" s="85">
        <v>9.8500000000000004E-2</v>
      </c>
      <c r="CB885" s="85">
        <v>0.35060000000000002</v>
      </c>
      <c r="CC885" s="85">
        <v>7.9600000000000004E-2</v>
      </c>
      <c r="CD885" s="85">
        <v>1.11E-2</v>
      </c>
      <c r="CE885" s="85">
        <v>4.6699999999999998E-2</v>
      </c>
      <c r="CF885" s="85">
        <v>3.3E-3</v>
      </c>
      <c r="CG885" s="85">
        <v>2.5399999999999999E-2</v>
      </c>
      <c r="CH885" s="85">
        <v>2.5999999999999999E-3</v>
      </c>
      <c r="CI885" s="85">
        <v>8.8000000000000005E-3</v>
      </c>
      <c r="CJ885" s="85">
        <v>1.9E-3</v>
      </c>
      <c r="CK885" s="85">
        <v>1.1299999999999999E-2</v>
      </c>
      <c r="CL885" s="85">
        <v>5.4000000000000003E-3</v>
      </c>
      <c r="CM885" s="85"/>
      <c r="CN885" s="85"/>
      <c r="CO885" s="85"/>
      <c r="CP885" s="85">
        <v>0.25590000000000002</v>
      </c>
      <c r="CQ885" s="85"/>
      <c r="CR885" s="85">
        <f t="shared" si="89"/>
        <v>1.8406000000000002</v>
      </c>
      <c r="CS885" s="85">
        <f t="shared" si="90"/>
        <v>1.9405000000000003</v>
      </c>
      <c r="CU885" s="23"/>
      <c r="CV885" s="22" t="s">
        <v>219</v>
      </c>
      <c r="CW885" s="1" t="s">
        <v>298</v>
      </c>
    </row>
    <row r="886" spans="1:101" x14ac:dyDescent="0.25">
      <c r="A886" s="6" t="s">
        <v>2897</v>
      </c>
      <c r="B886" s="12" t="s">
        <v>1728</v>
      </c>
      <c r="C886" s="1" t="s">
        <v>306</v>
      </c>
      <c r="D886" s="12" t="str">
        <f t="shared" si="93"/>
        <v>MMA0839</v>
      </c>
      <c r="E886" s="12" t="s">
        <v>1559</v>
      </c>
      <c r="F886" s="12" t="s">
        <v>1560</v>
      </c>
      <c r="G886" s="12" t="s">
        <v>1561</v>
      </c>
      <c r="H886" s="12" t="s">
        <v>1570</v>
      </c>
      <c r="I886" s="12" t="s">
        <v>1418</v>
      </c>
      <c r="J886" s="12" t="s">
        <v>1420</v>
      </c>
      <c r="K886" s="10" t="s">
        <v>1380</v>
      </c>
      <c r="L886" s="12" t="s">
        <v>1594</v>
      </c>
      <c r="M886" s="12" t="s">
        <v>1600</v>
      </c>
      <c r="N886" s="12" t="s">
        <v>1599</v>
      </c>
      <c r="O886" s="12" t="s">
        <v>1594</v>
      </c>
      <c r="P886" s="12" t="s">
        <v>1596</v>
      </c>
      <c r="Q886" s="12" t="s">
        <v>1595</v>
      </c>
      <c r="R886" s="6" t="s">
        <v>1597</v>
      </c>
      <c r="S886" s="12" t="s">
        <v>1598</v>
      </c>
      <c r="T886" s="12" t="s">
        <v>1559</v>
      </c>
      <c r="U886" s="2"/>
      <c r="V886" s="2" t="s">
        <v>1730</v>
      </c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12" t="s">
        <v>1722</v>
      </c>
      <c r="AM886" s="84"/>
      <c r="AN886" s="84"/>
      <c r="AO886" s="84"/>
      <c r="AP886" s="84"/>
      <c r="AQ886" s="84"/>
      <c r="AR886" s="84"/>
      <c r="AS886" s="84"/>
      <c r="AT886" s="84"/>
      <c r="AU886" s="84">
        <v>7.4899999999999994E-2</v>
      </c>
      <c r="AV886" s="84"/>
      <c r="AW886" s="84"/>
      <c r="AX886" s="84"/>
      <c r="AY886" s="84"/>
      <c r="AZ886" s="84"/>
      <c r="BA886" s="84"/>
      <c r="BB886" s="84"/>
      <c r="BC886" s="84"/>
      <c r="BD886" s="84"/>
      <c r="BE886" s="84"/>
      <c r="BF886" s="84"/>
      <c r="BG886" s="84"/>
      <c r="BH886" s="84"/>
      <c r="BI886" s="84"/>
      <c r="BJ886" s="84">
        <v>0.1082</v>
      </c>
      <c r="BK886" s="84"/>
      <c r="BL886" s="84"/>
      <c r="BM886" s="84"/>
      <c r="BN886" s="8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5">
        <v>0.38900000000000001</v>
      </c>
      <c r="BZ886" s="85">
        <v>0.87190000000000001</v>
      </c>
      <c r="CA886" s="85">
        <v>0.1026</v>
      </c>
      <c r="CB886" s="85">
        <v>0.37630000000000002</v>
      </c>
      <c r="CC886" s="85">
        <v>8.6099999999999996E-2</v>
      </c>
      <c r="CD886" s="85">
        <v>1.2500000000000001E-2</v>
      </c>
      <c r="CE886" s="85">
        <v>5.0200000000000002E-2</v>
      </c>
      <c r="CF886" s="85">
        <v>3.5999999999999999E-3</v>
      </c>
      <c r="CG886" s="85">
        <v>2.9399999999999999E-2</v>
      </c>
      <c r="CH886" s="85">
        <v>3.8E-3</v>
      </c>
      <c r="CI886" s="85">
        <v>9.2999999999999992E-3</v>
      </c>
      <c r="CJ886" s="85">
        <v>2.2000000000000001E-3</v>
      </c>
      <c r="CK886" s="85">
        <v>1.23E-2</v>
      </c>
      <c r="CL886" s="85">
        <v>6.0000000000000001E-3</v>
      </c>
      <c r="CM886" s="85"/>
      <c r="CN886" s="85"/>
      <c r="CO886" s="85"/>
      <c r="CP886" s="85">
        <v>0.27210000000000001</v>
      </c>
      <c r="CQ886" s="85"/>
      <c r="CR886" s="85">
        <f t="shared" si="89"/>
        <v>1.9552000000000003</v>
      </c>
      <c r="CS886" s="85">
        <f t="shared" si="90"/>
        <v>2.0634000000000001</v>
      </c>
      <c r="CU886" s="23"/>
      <c r="CV886" s="22" t="s">
        <v>219</v>
      </c>
      <c r="CW886" s="1" t="s">
        <v>299</v>
      </c>
    </row>
    <row r="887" spans="1:101" x14ac:dyDescent="0.25">
      <c r="A887" s="6" t="s">
        <v>2898</v>
      </c>
      <c r="B887" s="12" t="s">
        <v>1728</v>
      </c>
      <c r="C887" s="1" t="s">
        <v>306</v>
      </c>
      <c r="D887" s="12" t="str">
        <f t="shared" si="93"/>
        <v>MMA0839</v>
      </c>
      <c r="E887" s="12" t="s">
        <v>1559</v>
      </c>
      <c r="F887" s="12" t="s">
        <v>1560</v>
      </c>
      <c r="G887" s="12" t="s">
        <v>1561</v>
      </c>
      <c r="H887" s="12" t="s">
        <v>1570</v>
      </c>
      <c r="I887" s="12" t="s">
        <v>1418</v>
      </c>
      <c r="J887" s="12" t="s">
        <v>1420</v>
      </c>
      <c r="K887" s="10" t="s">
        <v>1380</v>
      </c>
      <c r="L887" s="12" t="s">
        <v>1594</v>
      </c>
      <c r="M887" s="12" t="s">
        <v>1600</v>
      </c>
      <c r="N887" s="12" t="s">
        <v>1599</v>
      </c>
      <c r="O887" s="12" t="s">
        <v>1594</v>
      </c>
      <c r="P887" s="12" t="s">
        <v>1596</v>
      </c>
      <c r="Q887" s="12" t="s">
        <v>1595</v>
      </c>
      <c r="R887" s="6" t="s">
        <v>1597</v>
      </c>
      <c r="S887" s="12" t="s">
        <v>1598</v>
      </c>
      <c r="T887" s="12" t="s">
        <v>1559</v>
      </c>
      <c r="U887" s="2">
        <v>95.4</v>
      </c>
      <c r="V887" s="2" t="s">
        <v>1730</v>
      </c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12" t="s">
        <v>1722</v>
      </c>
      <c r="AM887" s="84"/>
      <c r="AN887" s="84"/>
      <c r="AO887" s="84"/>
      <c r="AP887" s="84"/>
      <c r="AQ887" s="84"/>
      <c r="AR887" s="84"/>
      <c r="AS887" s="84"/>
      <c r="AT887" s="84"/>
      <c r="AU887" s="84">
        <v>18.185443668993024</v>
      </c>
      <c r="AV887" s="84"/>
      <c r="AW887" s="84"/>
      <c r="AX887" s="84"/>
      <c r="AY887" s="84"/>
      <c r="AZ887" s="84"/>
      <c r="BA887" s="84"/>
      <c r="BB887" s="84"/>
      <c r="BC887" s="84"/>
      <c r="BD887" s="84"/>
      <c r="BE887" s="84"/>
      <c r="BF887" s="84"/>
      <c r="BG887" s="84"/>
      <c r="BH887" s="84"/>
      <c r="BI887" s="84"/>
      <c r="BJ887" s="84">
        <v>29.611166500498506</v>
      </c>
      <c r="BK887" s="84"/>
      <c r="BL887" s="84"/>
      <c r="BM887" s="84"/>
      <c r="BN887" s="8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5">
        <v>28.235294117647058</v>
      </c>
      <c r="BZ887" s="85">
        <v>64.925224327018938</v>
      </c>
      <c r="CA887" s="85">
        <v>7.876370887337985</v>
      </c>
      <c r="CB887" s="85">
        <v>30.767696909272182</v>
      </c>
      <c r="CC887" s="85">
        <v>6.0418743768693917</v>
      </c>
      <c r="CD887" s="85">
        <v>1.1166500498504488</v>
      </c>
      <c r="CE887" s="85">
        <v>7.3778664007976076</v>
      </c>
      <c r="CF887" s="85">
        <v>0.85742771684945163</v>
      </c>
      <c r="CG887" s="85">
        <v>5.5433698903290125</v>
      </c>
      <c r="CH887" s="85">
        <v>1.8145563310069794</v>
      </c>
      <c r="CI887" s="85">
        <v>5.8424725822532411</v>
      </c>
      <c r="CJ887" s="85">
        <v>0.67796610169491534</v>
      </c>
      <c r="CK887" s="85">
        <v>3.8285144566301099</v>
      </c>
      <c r="CL887" s="85">
        <v>0.11964107676969093</v>
      </c>
      <c r="CM887" s="85"/>
      <c r="CN887" s="85"/>
      <c r="CO887" s="85"/>
      <c r="CP887" s="85">
        <v>9.75074775672981</v>
      </c>
      <c r="CQ887" s="85"/>
      <c r="CR887" s="85">
        <f t="shared" si="89"/>
        <v>165.02492522432701</v>
      </c>
      <c r="CS887" s="85">
        <f t="shared" si="90"/>
        <v>194.63609172482552</v>
      </c>
      <c r="CU887" s="23"/>
      <c r="CV887" s="22" t="s">
        <v>219</v>
      </c>
      <c r="CW887" s="1" t="s">
        <v>300</v>
      </c>
    </row>
    <row r="888" spans="1:101" x14ac:dyDescent="0.25">
      <c r="A888" s="6" t="s">
        <v>2899</v>
      </c>
      <c r="B888" s="12" t="s">
        <v>1684</v>
      </c>
      <c r="C888" s="1" t="s">
        <v>315</v>
      </c>
      <c r="D888" s="12" t="str">
        <f>A841</f>
        <v>MMA0836</v>
      </c>
      <c r="E888" s="12" t="s">
        <v>1559</v>
      </c>
      <c r="F888" s="12" t="s">
        <v>1560</v>
      </c>
      <c r="G888" s="12" t="s">
        <v>1561</v>
      </c>
      <c r="H888" s="12" t="s">
        <v>1570</v>
      </c>
      <c r="I888" s="12" t="s">
        <v>1418</v>
      </c>
      <c r="J888" s="12" t="s">
        <v>1420</v>
      </c>
      <c r="K888" s="10" t="s">
        <v>1380</v>
      </c>
      <c r="L888" s="12" t="s">
        <v>1594</v>
      </c>
      <c r="M888" s="12" t="s">
        <v>1600</v>
      </c>
      <c r="N888" s="12" t="s">
        <v>1599</v>
      </c>
      <c r="O888" s="12" t="s">
        <v>1594</v>
      </c>
      <c r="P888" s="12" t="s">
        <v>1596</v>
      </c>
      <c r="Q888" s="12" t="s">
        <v>1595</v>
      </c>
      <c r="R888" s="6" t="s">
        <v>1597</v>
      </c>
      <c r="S888" s="12" t="s">
        <v>1598</v>
      </c>
      <c r="T888" s="12" t="s">
        <v>1559</v>
      </c>
      <c r="U888" s="2">
        <v>4.59</v>
      </c>
      <c r="V888" s="2" t="s">
        <v>1730</v>
      </c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12" t="s">
        <v>1722</v>
      </c>
      <c r="AM888" s="84"/>
      <c r="AN888" s="84"/>
      <c r="AO888" s="84"/>
      <c r="AP888" s="84"/>
      <c r="AQ888" s="84"/>
      <c r="AR888" s="84"/>
      <c r="AS888" s="84"/>
      <c r="AT888" s="84"/>
      <c r="AU888" s="84">
        <v>65.70637119113573</v>
      </c>
      <c r="AV888" s="84"/>
      <c r="AW888" s="84"/>
      <c r="AX888" s="84"/>
      <c r="AY888" s="84"/>
      <c r="AZ888" s="84"/>
      <c r="BA888" s="84"/>
      <c r="BB888" s="84"/>
      <c r="BC888" s="84"/>
      <c r="BD888" s="84"/>
      <c r="BE888" s="84"/>
      <c r="BF888" s="84"/>
      <c r="BG888" s="84"/>
      <c r="BH888" s="84"/>
      <c r="BI888" s="84"/>
      <c r="BJ888" s="84">
        <v>248.25484764542935</v>
      </c>
      <c r="BK888" s="84"/>
      <c r="BL888" s="84"/>
      <c r="BM888" s="84"/>
      <c r="BN888" s="8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5">
        <v>183.04709141274239</v>
      </c>
      <c r="BZ888" s="85">
        <v>448.53185595567862</v>
      </c>
      <c r="CA888" s="85">
        <v>51.02493074792244</v>
      </c>
      <c r="CB888" s="85">
        <v>223.71191135734074</v>
      </c>
      <c r="CC888" s="85">
        <v>45.373961218836563</v>
      </c>
      <c r="CD888" s="85">
        <v>6.4265927977839326</v>
      </c>
      <c r="CE888" s="85">
        <v>45.48476454293629</v>
      </c>
      <c r="CF888" s="85">
        <v>5.54016620498615</v>
      </c>
      <c r="CG888" s="85">
        <v>54.40443213296399</v>
      </c>
      <c r="CH888" s="85">
        <v>9.1966759002770093</v>
      </c>
      <c r="CI888" s="85">
        <v>18.83656509695291</v>
      </c>
      <c r="CJ888" s="85">
        <v>6.592797783933519</v>
      </c>
      <c r="CK888" s="85">
        <v>23.822714681440441</v>
      </c>
      <c r="CL888" s="85">
        <v>3.9335180055401668</v>
      </c>
      <c r="CM888" s="85"/>
      <c r="CN888" s="85"/>
      <c r="CO888" s="85"/>
      <c r="CP888" s="85">
        <v>83.711911357340725</v>
      </c>
      <c r="CQ888" s="85"/>
      <c r="CR888" s="85">
        <f t="shared" si="89"/>
        <v>1125.9279778393352</v>
      </c>
      <c r="CS888" s="85">
        <f t="shared" si="90"/>
        <v>1374.1828254847646</v>
      </c>
      <c r="CU888" s="23"/>
      <c r="CV888" s="22" t="s">
        <v>219</v>
      </c>
      <c r="CW888" s="1" t="s">
        <v>307</v>
      </c>
    </row>
    <row r="889" spans="1:101" x14ac:dyDescent="0.25">
      <c r="A889" s="6" t="s">
        <v>2900</v>
      </c>
      <c r="B889" s="12" t="s">
        <v>1728</v>
      </c>
      <c r="C889" s="1" t="s">
        <v>316</v>
      </c>
      <c r="D889" s="12" t="str">
        <f>D888</f>
        <v>MMA0836</v>
      </c>
      <c r="E889" s="12" t="s">
        <v>1559</v>
      </c>
      <c r="F889" s="12" t="s">
        <v>1560</v>
      </c>
      <c r="G889" s="12" t="s">
        <v>1561</v>
      </c>
      <c r="H889" s="12" t="s">
        <v>1570</v>
      </c>
      <c r="I889" s="12" t="s">
        <v>1418</v>
      </c>
      <c r="J889" s="12" t="s">
        <v>1420</v>
      </c>
      <c r="K889" s="10" t="s">
        <v>1380</v>
      </c>
      <c r="L889" s="12" t="s">
        <v>1594</v>
      </c>
      <c r="M889" s="12" t="s">
        <v>1600</v>
      </c>
      <c r="N889" s="12" t="s">
        <v>1599</v>
      </c>
      <c r="O889" s="12" t="s">
        <v>1594</v>
      </c>
      <c r="P889" s="12" t="s">
        <v>1596</v>
      </c>
      <c r="Q889" s="12" t="s">
        <v>1595</v>
      </c>
      <c r="R889" s="6" t="s">
        <v>1597</v>
      </c>
      <c r="S889" s="12" t="s">
        <v>1598</v>
      </c>
      <c r="T889" s="12" t="s">
        <v>1559</v>
      </c>
      <c r="U889" s="2"/>
      <c r="V889" s="2" t="s">
        <v>1730</v>
      </c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12" t="s">
        <v>1722</v>
      </c>
      <c r="AM889" s="84"/>
      <c r="AN889" s="84"/>
      <c r="AO889" s="84"/>
      <c r="AP889" s="84"/>
      <c r="AQ889" s="84"/>
      <c r="AR889" s="84"/>
      <c r="AS889" s="84"/>
      <c r="AT889" s="84"/>
      <c r="AU889" s="84">
        <v>1.2999999999999999E-3</v>
      </c>
      <c r="AV889" s="84"/>
      <c r="AW889" s="84"/>
      <c r="AX889" s="84"/>
      <c r="AY889" s="84"/>
      <c r="AZ889" s="84"/>
      <c r="BA889" s="84"/>
      <c r="BB889" s="84"/>
      <c r="BC889" s="84"/>
      <c r="BD889" s="84"/>
      <c r="BE889" s="84"/>
      <c r="BF889" s="84"/>
      <c r="BG889" s="84"/>
      <c r="BH889" s="84"/>
      <c r="BI889" s="84"/>
      <c r="BJ889" s="84">
        <v>5.7000000000000002E-3</v>
      </c>
      <c r="BK889" s="84"/>
      <c r="BL889" s="84"/>
      <c r="BM889" s="84"/>
      <c r="BN889" s="8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5">
        <v>1.12E-2</v>
      </c>
      <c r="BZ889" s="85">
        <v>3.1399999999999997E-2</v>
      </c>
      <c r="CA889" s="85">
        <v>4.8999999999999998E-3</v>
      </c>
      <c r="CB889" s="85">
        <v>1.55E-2</v>
      </c>
      <c r="CC889" s="85">
        <v>7.1000000000000004E-3</v>
      </c>
      <c r="CD889" s="85">
        <v>5.9999999999999995E-4</v>
      </c>
      <c r="CE889" s="85">
        <v>2.7000000000000001E-3</v>
      </c>
      <c r="CF889" s="85">
        <v>0</v>
      </c>
      <c r="CG889" s="85">
        <v>2.0000000000000001E-4</v>
      </c>
      <c r="CH889" s="85">
        <v>0</v>
      </c>
      <c r="CI889" s="85">
        <v>1E-4</v>
      </c>
      <c r="CJ889" s="85">
        <v>0</v>
      </c>
      <c r="CK889" s="85">
        <v>0</v>
      </c>
      <c r="CL889" s="85">
        <v>2.9999999999999997E-4</v>
      </c>
      <c r="CM889" s="85"/>
      <c r="CN889" s="85"/>
      <c r="CO889" s="85"/>
      <c r="CP889" s="85">
        <v>1.2500000000000001E-2</v>
      </c>
      <c r="CQ889" s="85"/>
      <c r="CR889" s="85">
        <f t="shared" si="89"/>
        <v>7.3999999999999996E-2</v>
      </c>
      <c r="CS889" s="85">
        <f t="shared" si="90"/>
        <v>7.9699999999999993E-2</v>
      </c>
      <c r="CU889" s="23"/>
      <c r="CV889" s="22" t="s">
        <v>219</v>
      </c>
      <c r="CW889" s="1" t="s">
        <v>308</v>
      </c>
    </row>
    <row r="890" spans="1:101" x14ac:dyDescent="0.25">
      <c r="A890" s="6" t="s">
        <v>2901</v>
      </c>
      <c r="B890" s="12" t="s">
        <v>1728</v>
      </c>
      <c r="C890" s="1" t="s">
        <v>317</v>
      </c>
      <c r="D890" s="12" t="str">
        <f t="shared" ref="D890:D894" si="94">D889</f>
        <v>MMA0836</v>
      </c>
      <c r="E890" s="12" t="s">
        <v>1559</v>
      </c>
      <c r="F890" s="12" t="s">
        <v>1560</v>
      </c>
      <c r="G890" s="12" t="s">
        <v>1561</v>
      </c>
      <c r="H890" s="12" t="s">
        <v>1570</v>
      </c>
      <c r="I890" s="12" t="s">
        <v>1418</v>
      </c>
      <c r="J890" s="12" t="s">
        <v>1420</v>
      </c>
      <c r="K890" s="10" t="s">
        <v>1380</v>
      </c>
      <c r="L890" s="12" t="s">
        <v>1594</v>
      </c>
      <c r="M890" s="12" t="s">
        <v>1600</v>
      </c>
      <c r="N890" s="12" t="s">
        <v>1599</v>
      </c>
      <c r="O890" s="12" t="s">
        <v>1594</v>
      </c>
      <c r="P890" s="12" t="s">
        <v>1596</v>
      </c>
      <c r="Q890" s="12" t="s">
        <v>1595</v>
      </c>
      <c r="R890" s="6" t="s">
        <v>1597</v>
      </c>
      <c r="S890" s="12" t="s">
        <v>1598</v>
      </c>
      <c r="T890" s="12" t="s">
        <v>1559</v>
      </c>
      <c r="U890" s="2"/>
      <c r="V890" s="2" t="s">
        <v>1730</v>
      </c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12" t="s">
        <v>1722</v>
      </c>
      <c r="AM890" s="84"/>
      <c r="AN890" s="84"/>
      <c r="AO890" s="84"/>
      <c r="AP890" s="84"/>
      <c r="AQ890" s="84"/>
      <c r="AR890" s="84"/>
      <c r="AS890" s="84"/>
      <c r="AT890" s="84"/>
      <c r="AU890" s="84">
        <v>1.4E-3</v>
      </c>
      <c r="AV890" s="84"/>
      <c r="AW890" s="84"/>
      <c r="AX890" s="84"/>
      <c r="AY890" s="84"/>
      <c r="AZ890" s="84"/>
      <c r="BA890" s="84"/>
      <c r="BB890" s="84"/>
      <c r="BC890" s="84"/>
      <c r="BD890" s="84"/>
      <c r="BE890" s="84"/>
      <c r="BF890" s="84"/>
      <c r="BG890" s="84"/>
      <c r="BH890" s="84"/>
      <c r="BI890" s="84"/>
      <c r="BJ890" s="84">
        <v>6.4000000000000003E-3</v>
      </c>
      <c r="BK890" s="84"/>
      <c r="BL890" s="84"/>
      <c r="BM890" s="84"/>
      <c r="BN890" s="8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5">
        <v>1.4E-2</v>
      </c>
      <c r="BZ890" s="85">
        <v>3.1899999999999998E-2</v>
      </c>
      <c r="CA890" s="85">
        <v>5.0000000000000001E-3</v>
      </c>
      <c r="CB890" s="85">
        <v>1.83E-2</v>
      </c>
      <c r="CC890" s="85">
        <v>7.0000000000000001E-3</v>
      </c>
      <c r="CD890" s="85">
        <v>4.0000000000000002E-4</v>
      </c>
      <c r="CE890" s="85">
        <v>2.5000000000000001E-3</v>
      </c>
      <c r="CF890" s="85">
        <v>0</v>
      </c>
      <c r="CG890" s="85">
        <v>8.0000000000000004E-4</v>
      </c>
      <c r="CH890" s="85">
        <v>0</v>
      </c>
      <c r="CI890" s="85">
        <v>4.0000000000000002E-4</v>
      </c>
      <c r="CJ890" s="85">
        <v>0</v>
      </c>
      <c r="CK890" s="85">
        <v>0</v>
      </c>
      <c r="CL890" s="85">
        <v>0</v>
      </c>
      <c r="CM890" s="85"/>
      <c r="CN890" s="85"/>
      <c r="CO890" s="85"/>
      <c r="CP890" s="85">
        <v>1.4200000000000001E-2</v>
      </c>
      <c r="CQ890" s="85"/>
      <c r="CR890" s="85">
        <f t="shared" si="89"/>
        <v>8.0299999999999996E-2</v>
      </c>
      <c r="CS890" s="85">
        <f t="shared" si="90"/>
        <v>8.6699999999999999E-2</v>
      </c>
      <c r="CU890" s="23"/>
      <c r="CV890" s="22" t="s">
        <v>219</v>
      </c>
      <c r="CW890" s="1" t="s">
        <v>309</v>
      </c>
    </row>
    <row r="891" spans="1:101" x14ac:dyDescent="0.25">
      <c r="A891" s="6" t="s">
        <v>2902</v>
      </c>
      <c r="B891" s="12" t="s">
        <v>1728</v>
      </c>
      <c r="C891" s="1" t="s">
        <v>318</v>
      </c>
      <c r="D891" s="12" t="str">
        <f t="shared" si="94"/>
        <v>MMA0836</v>
      </c>
      <c r="E891" s="12" t="s">
        <v>1559</v>
      </c>
      <c r="F891" s="12" t="s">
        <v>1560</v>
      </c>
      <c r="G891" s="12" t="s">
        <v>1561</v>
      </c>
      <c r="H891" s="12" t="s">
        <v>1570</v>
      </c>
      <c r="I891" s="12" t="s">
        <v>1418</v>
      </c>
      <c r="J891" s="12" t="s">
        <v>1420</v>
      </c>
      <c r="K891" s="10" t="s">
        <v>1380</v>
      </c>
      <c r="L891" s="12" t="s">
        <v>1594</v>
      </c>
      <c r="M891" s="12" t="s">
        <v>1600</v>
      </c>
      <c r="N891" s="12" t="s">
        <v>1599</v>
      </c>
      <c r="O891" s="12" t="s">
        <v>1594</v>
      </c>
      <c r="P891" s="12" t="s">
        <v>1596</v>
      </c>
      <c r="Q891" s="12" t="s">
        <v>1595</v>
      </c>
      <c r="R891" s="6" t="s">
        <v>1597</v>
      </c>
      <c r="S891" s="12" t="s">
        <v>1598</v>
      </c>
      <c r="T891" s="12" t="s">
        <v>1559</v>
      </c>
      <c r="U891" s="2"/>
      <c r="V891" s="2" t="s">
        <v>1730</v>
      </c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12" t="s">
        <v>1722</v>
      </c>
      <c r="AM891" s="84"/>
      <c r="AN891" s="84"/>
      <c r="AO891" s="84"/>
      <c r="AP891" s="84"/>
      <c r="AQ891" s="84"/>
      <c r="AR891" s="84"/>
      <c r="AS891" s="84"/>
      <c r="AT891" s="84"/>
      <c r="AU891" s="84">
        <v>1.6000000000000001E-3</v>
      </c>
      <c r="AV891" s="84"/>
      <c r="AW891" s="84"/>
      <c r="AX891" s="84"/>
      <c r="AY891" s="84"/>
      <c r="AZ891" s="84"/>
      <c r="BA891" s="84"/>
      <c r="BB891" s="84"/>
      <c r="BC891" s="84"/>
      <c r="BD891" s="84"/>
      <c r="BE891" s="84"/>
      <c r="BF891" s="84"/>
      <c r="BG891" s="84"/>
      <c r="BH891" s="84"/>
      <c r="BI891" s="84"/>
      <c r="BJ891" s="84">
        <v>8.5000000000000006E-3</v>
      </c>
      <c r="BK891" s="84"/>
      <c r="BL891" s="84"/>
      <c r="BM891" s="84"/>
      <c r="BN891" s="8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5">
        <v>1.9E-2</v>
      </c>
      <c r="BZ891" s="85">
        <v>4.4999999999999998E-2</v>
      </c>
      <c r="CA891" s="85">
        <v>6.6E-3</v>
      </c>
      <c r="CB891" s="85">
        <v>2.3800000000000002E-2</v>
      </c>
      <c r="CC891" s="85">
        <v>8.9999999999999993E-3</v>
      </c>
      <c r="CD891" s="85">
        <v>8.9999999999999998E-4</v>
      </c>
      <c r="CE891" s="85">
        <v>3.8999999999999998E-3</v>
      </c>
      <c r="CF891" s="85">
        <v>1E-4</v>
      </c>
      <c r="CG891" s="85">
        <v>1.6999999999999999E-3</v>
      </c>
      <c r="CH891" s="85">
        <v>0</v>
      </c>
      <c r="CI891" s="85">
        <v>5.9999999999999995E-4</v>
      </c>
      <c r="CJ891" s="85">
        <v>0</v>
      </c>
      <c r="CK891" s="85">
        <v>1E-4</v>
      </c>
      <c r="CL891" s="85">
        <v>4.0000000000000002E-4</v>
      </c>
      <c r="CM891" s="85"/>
      <c r="CN891" s="85"/>
      <c r="CO891" s="85"/>
      <c r="CP891" s="85">
        <v>1.5100000000000001E-2</v>
      </c>
      <c r="CQ891" s="85"/>
      <c r="CR891" s="85">
        <f t="shared" si="89"/>
        <v>0.11109999999999999</v>
      </c>
      <c r="CS891" s="85">
        <f t="shared" si="90"/>
        <v>0.11959999999999998</v>
      </c>
      <c r="CU891" s="23"/>
      <c r="CV891" s="22" t="s">
        <v>219</v>
      </c>
      <c r="CW891" s="1" t="s">
        <v>310</v>
      </c>
    </row>
    <row r="892" spans="1:101" x14ac:dyDescent="0.25">
      <c r="A892" s="6" t="s">
        <v>2903</v>
      </c>
      <c r="B892" s="12" t="s">
        <v>1728</v>
      </c>
      <c r="C892" s="1" t="s">
        <v>319</v>
      </c>
      <c r="D892" s="12" t="str">
        <f t="shared" si="94"/>
        <v>MMA0836</v>
      </c>
      <c r="E892" s="12" t="s">
        <v>1559</v>
      </c>
      <c r="F892" s="12" t="s">
        <v>1560</v>
      </c>
      <c r="G892" s="12" t="s">
        <v>1561</v>
      </c>
      <c r="H892" s="12" t="s">
        <v>1570</v>
      </c>
      <c r="I892" s="12" t="s">
        <v>1418</v>
      </c>
      <c r="J892" s="12" t="s">
        <v>1420</v>
      </c>
      <c r="K892" s="10" t="s">
        <v>1380</v>
      </c>
      <c r="L892" s="12" t="s">
        <v>1594</v>
      </c>
      <c r="M892" s="12" t="s">
        <v>1600</v>
      </c>
      <c r="N892" s="12" t="s">
        <v>1599</v>
      </c>
      <c r="O892" s="12" t="s">
        <v>1594</v>
      </c>
      <c r="P892" s="12" t="s">
        <v>1596</v>
      </c>
      <c r="Q892" s="12" t="s">
        <v>1595</v>
      </c>
      <c r="R892" s="6" t="s">
        <v>1597</v>
      </c>
      <c r="S892" s="12" t="s">
        <v>1598</v>
      </c>
      <c r="T892" s="12" t="s">
        <v>1559</v>
      </c>
      <c r="U892" s="2"/>
      <c r="V892" s="2" t="s">
        <v>1730</v>
      </c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12" t="s">
        <v>1722</v>
      </c>
      <c r="AM892" s="84"/>
      <c r="AN892" s="84"/>
      <c r="AO892" s="84"/>
      <c r="AP892" s="84"/>
      <c r="AQ892" s="84"/>
      <c r="AR892" s="84"/>
      <c r="AS892" s="84"/>
      <c r="AT892" s="84"/>
      <c r="AU892" s="84">
        <v>1.6000000000000001E-3</v>
      </c>
      <c r="AV892" s="84"/>
      <c r="AW892" s="84"/>
      <c r="AX892" s="84"/>
      <c r="AY892" s="84"/>
      <c r="AZ892" s="84"/>
      <c r="BA892" s="84"/>
      <c r="BB892" s="84"/>
      <c r="BC892" s="84"/>
      <c r="BD892" s="84"/>
      <c r="BE892" s="84"/>
      <c r="BF892" s="84"/>
      <c r="BG892" s="84"/>
      <c r="BH892" s="84"/>
      <c r="BI892" s="84"/>
      <c r="BJ892" s="84">
        <v>9.2999999999999992E-3</v>
      </c>
      <c r="BK892" s="84"/>
      <c r="BL892" s="84"/>
      <c r="BM892" s="84"/>
      <c r="BN892" s="8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5">
        <v>2.07E-2</v>
      </c>
      <c r="BZ892" s="85">
        <v>5.7000000000000002E-2</v>
      </c>
      <c r="CA892" s="85">
        <v>6.7000000000000002E-3</v>
      </c>
      <c r="CB892" s="85">
        <v>2.4299999999999999E-2</v>
      </c>
      <c r="CC892" s="85">
        <v>8.8999999999999999E-3</v>
      </c>
      <c r="CD892" s="85">
        <v>8.9999999999999998E-4</v>
      </c>
      <c r="CE892" s="85">
        <v>3.5000000000000001E-3</v>
      </c>
      <c r="CF892" s="85">
        <v>0</v>
      </c>
      <c r="CG892" s="85">
        <v>2.2000000000000001E-3</v>
      </c>
      <c r="CH892" s="85">
        <v>0</v>
      </c>
      <c r="CI892" s="85">
        <v>1E-3</v>
      </c>
      <c r="CJ892" s="85">
        <v>0</v>
      </c>
      <c r="CK892" s="85">
        <v>2.0000000000000001E-4</v>
      </c>
      <c r="CL892" s="85">
        <v>5.0000000000000001E-4</v>
      </c>
      <c r="CM892" s="85"/>
      <c r="CN892" s="85"/>
      <c r="CO892" s="85"/>
      <c r="CP892" s="85">
        <v>2.2200000000000001E-2</v>
      </c>
      <c r="CQ892" s="85"/>
      <c r="CR892" s="85">
        <f t="shared" si="89"/>
        <v>0.12590000000000001</v>
      </c>
      <c r="CS892" s="85">
        <f t="shared" si="90"/>
        <v>0.13520000000000001</v>
      </c>
      <c r="CU892" s="23"/>
      <c r="CV892" s="22" t="s">
        <v>219</v>
      </c>
      <c r="CW892" s="1" t="s">
        <v>311</v>
      </c>
    </row>
    <row r="893" spans="1:101" x14ac:dyDescent="0.25">
      <c r="A893" s="6" t="s">
        <v>2904</v>
      </c>
      <c r="B893" s="12" t="s">
        <v>1728</v>
      </c>
      <c r="C893" s="1" t="s">
        <v>320</v>
      </c>
      <c r="D893" s="12" t="str">
        <f t="shared" si="94"/>
        <v>MMA0836</v>
      </c>
      <c r="E893" s="12" t="s">
        <v>1559</v>
      </c>
      <c r="F893" s="12" t="s">
        <v>1560</v>
      </c>
      <c r="G893" s="12" t="s">
        <v>1561</v>
      </c>
      <c r="H893" s="12" t="s">
        <v>1570</v>
      </c>
      <c r="I893" s="12" t="s">
        <v>1418</v>
      </c>
      <c r="J893" s="12" t="s">
        <v>1420</v>
      </c>
      <c r="K893" s="10" t="s">
        <v>1380</v>
      </c>
      <c r="L893" s="12" t="s">
        <v>1594</v>
      </c>
      <c r="M893" s="12" t="s">
        <v>1600</v>
      </c>
      <c r="N893" s="12" t="s">
        <v>1599</v>
      </c>
      <c r="O893" s="12" t="s">
        <v>1594</v>
      </c>
      <c r="P893" s="12" t="s">
        <v>1596</v>
      </c>
      <c r="Q893" s="12" t="s">
        <v>1595</v>
      </c>
      <c r="R893" s="6" t="s">
        <v>1597</v>
      </c>
      <c r="S893" s="12" t="s">
        <v>1598</v>
      </c>
      <c r="T893" s="12" t="s">
        <v>1559</v>
      </c>
      <c r="U893" s="2"/>
      <c r="V893" s="2" t="s">
        <v>1730</v>
      </c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12" t="s">
        <v>1722</v>
      </c>
      <c r="AM893" s="84"/>
      <c r="AN893" s="84"/>
      <c r="AO893" s="84"/>
      <c r="AP893" s="84"/>
      <c r="AQ893" s="84"/>
      <c r="AR893" s="84"/>
      <c r="AS893" s="84"/>
      <c r="AT893" s="84"/>
      <c r="AU893" s="84">
        <v>2E-3</v>
      </c>
      <c r="AV893" s="84"/>
      <c r="AW893" s="84"/>
      <c r="AX893" s="84"/>
      <c r="AY893" s="84"/>
      <c r="AZ893" s="84"/>
      <c r="BA893" s="84"/>
      <c r="BB893" s="84"/>
      <c r="BC893" s="84"/>
      <c r="BD893" s="84"/>
      <c r="BE893" s="84"/>
      <c r="BF893" s="84"/>
      <c r="BG893" s="84"/>
      <c r="BH893" s="84"/>
      <c r="BI893" s="84"/>
      <c r="BJ893" s="84">
        <v>1.24E-2</v>
      </c>
      <c r="BK893" s="84"/>
      <c r="BL893" s="84"/>
      <c r="BM893" s="84"/>
      <c r="BN893" s="8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5">
        <v>2.7099999999999999E-2</v>
      </c>
      <c r="BZ893" s="85">
        <v>7.0400000000000004E-2</v>
      </c>
      <c r="CA893" s="85">
        <v>7.7000000000000002E-3</v>
      </c>
      <c r="CB893" s="85">
        <v>3.04E-2</v>
      </c>
      <c r="CC893" s="85">
        <v>1.04E-2</v>
      </c>
      <c r="CD893" s="85">
        <v>6.9999999999999999E-4</v>
      </c>
      <c r="CE893" s="85">
        <v>4.8999999999999998E-3</v>
      </c>
      <c r="CF893" s="85">
        <v>0</v>
      </c>
      <c r="CG893" s="85">
        <v>2.5999999999999999E-3</v>
      </c>
      <c r="CH893" s="85">
        <v>1E-4</v>
      </c>
      <c r="CI893" s="85">
        <v>1E-3</v>
      </c>
      <c r="CJ893" s="85">
        <v>0</v>
      </c>
      <c r="CK893" s="85">
        <v>2.9999999999999997E-4</v>
      </c>
      <c r="CL893" s="85">
        <v>1E-4</v>
      </c>
      <c r="CM893" s="85"/>
      <c r="CN893" s="85"/>
      <c r="CO893" s="85"/>
      <c r="CP893" s="85">
        <v>2.4799999999999999E-2</v>
      </c>
      <c r="CQ893" s="85"/>
      <c r="CR893" s="85">
        <f t="shared" si="89"/>
        <v>0.15569999999999995</v>
      </c>
      <c r="CS893" s="85">
        <f t="shared" si="90"/>
        <v>0.16809999999999994</v>
      </c>
      <c r="CU893" s="23"/>
      <c r="CV893" s="22" t="s">
        <v>219</v>
      </c>
      <c r="CW893" s="1" t="s">
        <v>312</v>
      </c>
    </row>
    <row r="894" spans="1:101" x14ac:dyDescent="0.25">
      <c r="A894" s="6" t="s">
        <v>2905</v>
      </c>
      <c r="B894" s="12" t="s">
        <v>1728</v>
      </c>
      <c r="C894" s="1" t="s">
        <v>321</v>
      </c>
      <c r="D894" s="12" t="str">
        <f t="shared" si="94"/>
        <v>MMA0836</v>
      </c>
      <c r="E894" s="12" t="s">
        <v>1559</v>
      </c>
      <c r="F894" s="12" t="s">
        <v>1560</v>
      </c>
      <c r="G894" s="12" t="s">
        <v>1561</v>
      </c>
      <c r="H894" s="12" t="s">
        <v>1570</v>
      </c>
      <c r="I894" s="12" t="s">
        <v>1418</v>
      </c>
      <c r="J894" s="12" t="s">
        <v>1420</v>
      </c>
      <c r="K894" s="10" t="s">
        <v>1380</v>
      </c>
      <c r="L894" s="12" t="s">
        <v>1594</v>
      </c>
      <c r="M894" s="12" t="s">
        <v>1600</v>
      </c>
      <c r="N894" s="12" t="s">
        <v>1599</v>
      </c>
      <c r="O894" s="12" t="s">
        <v>1594</v>
      </c>
      <c r="P894" s="12" t="s">
        <v>1596</v>
      </c>
      <c r="Q894" s="12" t="s">
        <v>1595</v>
      </c>
      <c r="R894" s="6" t="s">
        <v>1597</v>
      </c>
      <c r="S894" s="12" t="s">
        <v>1598</v>
      </c>
      <c r="T894" s="12" t="s">
        <v>1559</v>
      </c>
      <c r="U894" s="2"/>
      <c r="V894" s="2" t="s">
        <v>1730</v>
      </c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12" t="s">
        <v>1722</v>
      </c>
      <c r="AM894" s="84"/>
      <c r="AN894" s="84"/>
      <c r="AO894" s="84"/>
      <c r="AP894" s="84"/>
      <c r="AQ894" s="84"/>
      <c r="AR894" s="84"/>
      <c r="AS894" s="84"/>
      <c r="AT894" s="84"/>
      <c r="AU894" s="84">
        <v>2.2000000000000001E-3</v>
      </c>
      <c r="AV894" s="84"/>
      <c r="AW894" s="84"/>
      <c r="AX894" s="84"/>
      <c r="AY894" s="84"/>
      <c r="AZ894" s="84"/>
      <c r="BA894" s="84"/>
      <c r="BB894" s="84"/>
      <c r="BC894" s="84"/>
      <c r="BD894" s="84"/>
      <c r="BE894" s="84"/>
      <c r="BF894" s="84"/>
      <c r="BG894" s="84"/>
      <c r="BH894" s="84"/>
      <c r="BI894" s="84"/>
      <c r="BJ894" s="84">
        <v>1.4E-2</v>
      </c>
      <c r="BK894" s="84"/>
      <c r="BL894" s="84"/>
      <c r="BM894" s="84"/>
      <c r="BN894" s="8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5">
        <v>0.03</v>
      </c>
      <c r="BZ894" s="85">
        <v>7.7600000000000002E-2</v>
      </c>
      <c r="CA894" s="85">
        <v>9.9000000000000008E-3</v>
      </c>
      <c r="CB894" s="85">
        <v>3.3799999999999997E-2</v>
      </c>
      <c r="CC894" s="85">
        <v>1.1900000000000001E-2</v>
      </c>
      <c r="CD894" s="85">
        <v>8.0000000000000004E-4</v>
      </c>
      <c r="CE894" s="85">
        <v>5.3E-3</v>
      </c>
      <c r="CF894" s="85">
        <v>0</v>
      </c>
      <c r="CG894" s="85">
        <v>4.4000000000000003E-3</v>
      </c>
      <c r="CH894" s="85">
        <v>8.9999999999999998E-4</v>
      </c>
      <c r="CI894" s="85">
        <v>1.8E-3</v>
      </c>
      <c r="CJ894" s="85">
        <v>0</v>
      </c>
      <c r="CK894" s="85">
        <v>5.0000000000000001E-4</v>
      </c>
      <c r="CL894" s="85">
        <v>2.0000000000000001E-4</v>
      </c>
      <c r="CM894" s="85"/>
      <c r="CN894" s="85"/>
      <c r="CO894" s="85"/>
      <c r="CP894" s="85">
        <v>2.5399999999999999E-2</v>
      </c>
      <c r="CQ894" s="85"/>
      <c r="CR894" s="85">
        <f t="shared" si="89"/>
        <v>0.17709999999999998</v>
      </c>
      <c r="CS894" s="85">
        <f t="shared" si="90"/>
        <v>0.19109999999999999</v>
      </c>
      <c r="CU894" s="23"/>
      <c r="CV894" s="22" t="s">
        <v>219</v>
      </c>
      <c r="CW894" s="1" t="s">
        <v>313</v>
      </c>
    </row>
    <row r="895" spans="1:101" x14ac:dyDescent="0.25">
      <c r="A895" s="6" t="s">
        <v>2906</v>
      </c>
      <c r="B895" s="12" t="s">
        <v>1728</v>
      </c>
      <c r="C895" s="1" t="s">
        <v>321</v>
      </c>
      <c r="D895" s="12" t="str">
        <f>D894</f>
        <v>MMA0836</v>
      </c>
      <c r="E895" s="12" t="s">
        <v>1559</v>
      </c>
      <c r="F895" s="12" t="s">
        <v>1560</v>
      </c>
      <c r="G895" s="12" t="s">
        <v>1561</v>
      </c>
      <c r="H895" s="12" t="s">
        <v>1570</v>
      </c>
      <c r="I895" s="12" t="s">
        <v>1418</v>
      </c>
      <c r="J895" s="12" t="s">
        <v>1420</v>
      </c>
      <c r="K895" s="10" t="s">
        <v>1380</v>
      </c>
      <c r="L895" s="12" t="s">
        <v>1594</v>
      </c>
      <c r="M895" s="12" t="s">
        <v>1600</v>
      </c>
      <c r="N895" s="12" t="s">
        <v>1599</v>
      </c>
      <c r="O895" s="12" t="s">
        <v>1594</v>
      </c>
      <c r="P895" s="12" t="s">
        <v>1596</v>
      </c>
      <c r="Q895" s="12" t="s">
        <v>1595</v>
      </c>
      <c r="R895" s="6" t="s">
        <v>1597</v>
      </c>
      <c r="S895" s="12" t="s">
        <v>1598</v>
      </c>
      <c r="T895" s="12" t="s">
        <v>1559</v>
      </c>
      <c r="U895" s="2">
        <v>4</v>
      </c>
      <c r="V895" s="2" t="s">
        <v>1730</v>
      </c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12" t="s">
        <v>1722</v>
      </c>
      <c r="AM895" s="84"/>
      <c r="AN895" s="84"/>
      <c r="AO895" s="84"/>
      <c r="AP895" s="84"/>
      <c r="AQ895" s="84"/>
      <c r="AR895" s="84"/>
      <c r="AS895" s="84"/>
      <c r="AT895" s="84"/>
      <c r="AU895" s="84">
        <v>71.369294605809131</v>
      </c>
      <c r="AV895" s="84"/>
      <c r="AW895" s="84"/>
      <c r="AX895" s="84"/>
      <c r="AY895" s="84"/>
      <c r="AZ895" s="84"/>
      <c r="BA895" s="84"/>
      <c r="BB895" s="84"/>
      <c r="BC895" s="84"/>
      <c r="BD895" s="84"/>
      <c r="BE895" s="84"/>
      <c r="BF895" s="84"/>
      <c r="BG895" s="84"/>
      <c r="BH895" s="84"/>
      <c r="BI895" s="84"/>
      <c r="BJ895" s="84">
        <v>249.79253112033194</v>
      </c>
      <c r="BK895" s="84"/>
      <c r="BL895" s="84"/>
      <c r="BM895" s="84"/>
      <c r="BN895" s="8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5">
        <v>160</v>
      </c>
      <c r="BZ895" s="85">
        <v>374.02489626556013</v>
      </c>
      <c r="CA895" s="85">
        <v>39.668049792531122</v>
      </c>
      <c r="CB895" s="85">
        <v>189.04564315352698</v>
      </c>
      <c r="CC895" s="85">
        <v>34.439834024896271</v>
      </c>
      <c r="CD895" s="85">
        <v>5.8091286307053931</v>
      </c>
      <c r="CE895" s="85">
        <v>37.759336099585063</v>
      </c>
      <c r="CF895" s="85">
        <v>4.979253112033196</v>
      </c>
      <c r="CG895" s="85">
        <v>49.792531120331944</v>
      </c>
      <c r="CH895" s="85">
        <v>8.8796680497925315</v>
      </c>
      <c r="CI895" s="85">
        <v>18.589211618257263</v>
      </c>
      <c r="CJ895" s="85">
        <v>7.0539419087136936</v>
      </c>
      <c r="CK895" s="85">
        <v>25.311203319502074</v>
      </c>
      <c r="CL895" s="85">
        <v>3.5684647302904566</v>
      </c>
      <c r="CM895" s="85"/>
      <c r="CN895" s="85"/>
      <c r="CO895" s="85"/>
      <c r="CP895" s="85">
        <v>64.813278008298752</v>
      </c>
      <c r="CQ895" s="85"/>
      <c r="CR895" s="85">
        <f t="shared" si="89"/>
        <v>958.9211618257259</v>
      </c>
      <c r="CS895" s="85">
        <f t="shared" si="90"/>
        <v>1208.7136929460578</v>
      </c>
      <c r="CU895" s="23"/>
      <c r="CV895" s="22" t="s">
        <v>219</v>
      </c>
      <c r="CW895" s="1" t="s">
        <v>314</v>
      </c>
    </row>
    <row r="896" spans="1:101" x14ac:dyDescent="0.25">
      <c r="A896" s="6" t="s">
        <v>2907</v>
      </c>
      <c r="B896" s="12" t="s">
        <v>1684</v>
      </c>
      <c r="C896" s="1" t="s">
        <v>330</v>
      </c>
      <c r="D896" s="12" t="s">
        <v>1559</v>
      </c>
      <c r="E896" s="12" t="s">
        <v>1559</v>
      </c>
      <c r="F896" s="12" t="s">
        <v>1560</v>
      </c>
      <c r="G896" s="12" t="s">
        <v>1561</v>
      </c>
      <c r="H896" s="12" t="s">
        <v>1570</v>
      </c>
      <c r="I896" s="12" t="s">
        <v>1418</v>
      </c>
      <c r="J896" s="12" t="s">
        <v>1420</v>
      </c>
      <c r="K896" s="10" t="s">
        <v>1380</v>
      </c>
      <c r="L896" s="12" t="s">
        <v>1594</v>
      </c>
      <c r="M896" s="12" t="s">
        <v>1600</v>
      </c>
      <c r="N896" s="12" t="s">
        <v>1599</v>
      </c>
      <c r="O896" s="12" t="s">
        <v>1594</v>
      </c>
      <c r="P896" s="12" t="s">
        <v>1596</v>
      </c>
      <c r="Q896" s="12" t="s">
        <v>1595</v>
      </c>
      <c r="R896" s="6" t="s">
        <v>1597</v>
      </c>
      <c r="S896" s="12" t="s">
        <v>1598</v>
      </c>
      <c r="T896" s="12" t="s">
        <v>1559</v>
      </c>
      <c r="U896" s="2">
        <v>66.19</v>
      </c>
      <c r="V896" s="2" t="s">
        <v>1730</v>
      </c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12" t="s">
        <v>1722</v>
      </c>
      <c r="AM896" s="84"/>
      <c r="AN896" s="84"/>
      <c r="AO896" s="84"/>
      <c r="AP896" s="84"/>
      <c r="AQ896" s="84"/>
      <c r="AR896" s="84"/>
      <c r="AS896" s="84"/>
      <c r="AT896" s="84"/>
      <c r="AU896" s="84">
        <v>19.586776859504134</v>
      </c>
      <c r="AV896" s="84"/>
      <c r="AW896" s="84"/>
      <c r="AX896" s="84"/>
      <c r="AY896" s="84"/>
      <c r="AZ896" s="84"/>
      <c r="BA896" s="84"/>
      <c r="BB896" s="84"/>
      <c r="BC896" s="84"/>
      <c r="BD896" s="84"/>
      <c r="BE896" s="84"/>
      <c r="BF896" s="84"/>
      <c r="BG896" s="84"/>
      <c r="BH896" s="84"/>
      <c r="BI896" s="84"/>
      <c r="BJ896" s="84">
        <v>34.958677685950413</v>
      </c>
      <c r="BK896" s="84"/>
      <c r="BL896" s="84"/>
      <c r="BM896" s="84"/>
      <c r="BN896" s="8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5">
        <v>62.995867768595033</v>
      </c>
      <c r="BZ896" s="85">
        <v>140.04132231404958</v>
      </c>
      <c r="CA896" s="85">
        <v>17.066115702479337</v>
      </c>
      <c r="CB896" s="85">
        <v>63.099173553719012</v>
      </c>
      <c r="CC896" s="85">
        <v>13.822314049586778</v>
      </c>
      <c r="CD896" s="85">
        <v>1.9628099173553721</v>
      </c>
      <c r="CE896" s="85">
        <v>11.466942148760332</v>
      </c>
      <c r="CF896" s="85">
        <v>1.074380165289256</v>
      </c>
      <c r="CG896" s="85">
        <v>7.6652892561983474</v>
      </c>
      <c r="CH896" s="85">
        <v>2.045454545454545</v>
      </c>
      <c r="CI896" s="85">
        <v>5.3099173553719012</v>
      </c>
      <c r="CJ896" s="85">
        <v>0.82644628099173556</v>
      </c>
      <c r="CK896" s="85">
        <v>4.0702479338842972</v>
      </c>
      <c r="CL896" s="85">
        <v>0.64049586776859513</v>
      </c>
      <c r="CM896" s="85"/>
      <c r="CN896" s="85"/>
      <c r="CO896" s="85"/>
      <c r="CP896" s="85">
        <v>25.971074380165295</v>
      </c>
      <c r="CQ896" s="85"/>
      <c r="CR896" s="85">
        <f t="shared" si="89"/>
        <v>332.08677685950408</v>
      </c>
      <c r="CS896" s="85">
        <f t="shared" si="90"/>
        <v>367.0454545454545</v>
      </c>
      <c r="CU896" s="23"/>
      <c r="CV896" s="22" t="s">
        <v>219</v>
      </c>
      <c r="CW896" s="1" t="s">
        <v>322</v>
      </c>
    </row>
    <row r="897" spans="1:107" x14ac:dyDescent="0.25">
      <c r="A897" s="6" t="s">
        <v>2908</v>
      </c>
      <c r="B897" s="12" t="s">
        <v>1728</v>
      </c>
      <c r="C897" s="1" t="s">
        <v>331</v>
      </c>
      <c r="D897" s="12" t="str">
        <f>D896</f>
        <v>N/A</v>
      </c>
      <c r="E897" s="12" t="s">
        <v>1559</v>
      </c>
      <c r="F897" s="12" t="s">
        <v>1560</v>
      </c>
      <c r="G897" s="12" t="s">
        <v>1561</v>
      </c>
      <c r="H897" s="12" t="s">
        <v>1570</v>
      </c>
      <c r="I897" s="12" t="s">
        <v>1418</v>
      </c>
      <c r="J897" s="12" t="s">
        <v>1420</v>
      </c>
      <c r="K897" s="10" t="s">
        <v>1380</v>
      </c>
      <c r="L897" s="12" t="s">
        <v>1594</v>
      </c>
      <c r="M897" s="12" t="s">
        <v>1600</v>
      </c>
      <c r="N897" s="12" t="s">
        <v>1599</v>
      </c>
      <c r="O897" s="12" t="s">
        <v>1594</v>
      </c>
      <c r="P897" s="12" t="s">
        <v>1596</v>
      </c>
      <c r="Q897" s="12" t="s">
        <v>1595</v>
      </c>
      <c r="R897" s="6" t="s">
        <v>1597</v>
      </c>
      <c r="S897" s="12" t="s">
        <v>1598</v>
      </c>
      <c r="T897" s="12" t="s">
        <v>1559</v>
      </c>
      <c r="U897" s="2"/>
      <c r="V897" s="2" t="s">
        <v>1730</v>
      </c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12" t="s">
        <v>1722</v>
      </c>
      <c r="AM897" s="84"/>
      <c r="AN897" s="84"/>
      <c r="AO897" s="84"/>
      <c r="AP897" s="84"/>
      <c r="AQ897" s="84"/>
      <c r="AR897" s="84"/>
      <c r="AS897" s="84"/>
      <c r="AT897" s="84"/>
      <c r="AU897" s="84">
        <v>2.0799999999999999E-2</v>
      </c>
      <c r="AV897" s="84"/>
      <c r="AW897" s="84"/>
      <c r="AX897" s="84"/>
      <c r="AY897" s="84"/>
      <c r="AZ897" s="84"/>
      <c r="BA897" s="84"/>
      <c r="BB897" s="84"/>
      <c r="BC897" s="84"/>
      <c r="BD897" s="84"/>
      <c r="BE897" s="84"/>
      <c r="BF897" s="84"/>
      <c r="BG897" s="84"/>
      <c r="BH897" s="84"/>
      <c r="BI897" s="84"/>
      <c r="BJ897" s="84">
        <v>3.3399999999999999E-2</v>
      </c>
      <c r="BK897" s="84"/>
      <c r="BL897" s="84"/>
      <c r="BM897" s="84"/>
      <c r="BN897" s="8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5">
        <v>4.4200000000000003E-2</v>
      </c>
      <c r="BZ897" s="85">
        <v>0.12590000000000001</v>
      </c>
      <c r="CA897" s="85">
        <v>1.8100000000000002E-2</v>
      </c>
      <c r="CB897" s="85">
        <v>7.5399999999999995E-2</v>
      </c>
      <c r="CC897" s="85">
        <v>2.3400000000000001E-2</v>
      </c>
      <c r="CD897" s="85">
        <v>2.5000000000000001E-3</v>
      </c>
      <c r="CE897" s="85">
        <v>1.83E-2</v>
      </c>
      <c r="CF897" s="85">
        <v>8.0000000000000004E-4</v>
      </c>
      <c r="CG897" s="85">
        <v>8.9999999999999993E-3</v>
      </c>
      <c r="CH897" s="85">
        <v>0</v>
      </c>
      <c r="CI897" s="85">
        <v>3.2000000000000002E-3</v>
      </c>
      <c r="CJ897" s="85">
        <v>0</v>
      </c>
      <c r="CK897" s="85">
        <v>2.8E-3</v>
      </c>
      <c r="CL897" s="85">
        <v>1.6000000000000001E-3</v>
      </c>
      <c r="CM897" s="85"/>
      <c r="CN897" s="85"/>
      <c r="CO897" s="85"/>
      <c r="CP897" s="85">
        <v>5.9700000000000003E-2</v>
      </c>
      <c r="CQ897" s="85"/>
      <c r="CR897" s="85">
        <f t="shared" si="89"/>
        <v>0.32520000000000004</v>
      </c>
      <c r="CS897" s="85">
        <f t="shared" si="90"/>
        <v>0.35860000000000003</v>
      </c>
      <c r="CU897" s="23"/>
      <c r="CV897" s="22" t="s">
        <v>219</v>
      </c>
      <c r="CW897" s="1" t="s">
        <v>323</v>
      </c>
    </row>
    <row r="898" spans="1:107" x14ac:dyDescent="0.25">
      <c r="A898" s="6" t="s">
        <v>2909</v>
      </c>
      <c r="B898" s="12" t="s">
        <v>1728</v>
      </c>
      <c r="C898" s="1" t="s">
        <v>332</v>
      </c>
      <c r="D898" s="12" t="str">
        <f t="shared" ref="D898:D902" si="95">D897</f>
        <v>N/A</v>
      </c>
      <c r="E898" s="12" t="s">
        <v>1559</v>
      </c>
      <c r="F898" s="12" t="s">
        <v>1560</v>
      </c>
      <c r="G898" s="12" t="s">
        <v>1561</v>
      </c>
      <c r="H898" s="12" t="s">
        <v>1570</v>
      </c>
      <c r="I898" s="12" t="s">
        <v>1418</v>
      </c>
      <c r="J898" s="12" t="s">
        <v>1420</v>
      </c>
      <c r="K898" s="10" t="s">
        <v>1380</v>
      </c>
      <c r="L898" s="12" t="s">
        <v>1594</v>
      </c>
      <c r="M898" s="12" t="s">
        <v>1600</v>
      </c>
      <c r="N898" s="12" t="s">
        <v>1599</v>
      </c>
      <c r="O898" s="12" t="s">
        <v>1594</v>
      </c>
      <c r="P898" s="12" t="s">
        <v>1596</v>
      </c>
      <c r="Q898" s="12" t="s">
        <v>1595</v>
      </c>
      <c r="R898" s="6" t="s">
        <v>1597</v>
      </c>
      <c r="S898" s="12" t="s">
        <v>1598</v>
      </c>
      <c r="T898" s="12" t="s">
        <v>1559</v>
      </c>
      <c r="U898" s="2"/>
      <c r="V898" s="2" t="s">
        <v>1730</v>
      </c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12" t="s">
        <v>1722</v>
      </c>
      <c r="AM898" s="84"/>
      <c r="AN898" s="84"/>
      <c r="AO898" s="84"/>
      <c r="AP898" s="84"/>
      <c r="AQ898" s="84"/>
      <c r="AR898" s="84"/>
      <c r="AS898" s="84"/>
      <c r="AT898" s="84"/>
      <c r="AU898" s="84">
        <v>2.2200000000000001E-2</v>
      </c>
      <c r="AV898" s="84"/>
      <c r="AW898" s="84"/>
      <c r="AX898" s="84"/>
      <c r="AY898" s="84"/>
      <c r="AZ898" s="84"/>
      <c r="BA898" s="84"/>
      <c r="BB898" s="84"/>
      <c r="BC898" s="84"/>
      <c r="BD898" s="84"/>
      <c r="BE898" s="84"/>
      <c r="BF898" s="84"/>
      <c r="BG898" s="84"/>
      <c r="BH898" s="84"/>
      <c r="BI898" s="84"/>
      <c r="BJ898" s="84">
        <v>3.8199999999999998E-2</v>
      </c>
      <c r="BK898" s="84"/>
      <c r="BL898" s="84"/>
      <c r="BM898" s="84"/>
      <c r="BN898" s="8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5">
        <v>5.5899999999999998E-2</v>
      </c>
      <c r="BZ898" s="85">
        <v>0.15720000000000001</v>
      </c>
      <c r="CA898" s="85">
        <v>2.1100000000000001E-2</v>
      </c>
      <c r="CB898" s="85">
        <v>8.8099999999999998E-2</v>
      </c>
      <c r="CC898" s="85">
        <v>2.7199999999999998E-2</v>
      </c>
      <c r="CD898" s="85">
        <v>3.0999999999999999E-3</v>
      </c>
      <c r="CE898" s="85">
        <v>2.0799999999999999E-2</v>
      </c>
      <c r="CF898" s="85">
        <v>1.6999999999999999E-3</v>
      </c>
      <c r="CG898" s="85">
        <v>1.0699999999999999E-2</v>
      </c>
      <c r="CH898" s="85">
        <v>1E-4</v>
      </c>
      <c r="CI898" s="85">
        <v>3.5999999999999999E-3</v>
      </c>
      <c r="CJ898" s="85">
        <v>2.0000000000000001E-4</v>
      </c>
      <c r="CK898" s="85">
        <v>3.3999999999999998E-3</v>
      </c>
      <c r="CL898" s="85">
        <v>2.3E-3</v>
      </c>
      <c r="CM898" s="85"/>
      <c r="CN898" s="85"/>
      <c r="CO898" s="85"/>
      <c r="CP898" s="85">
        <v>7.0199999999999999E-2</v>
      </c>
      <c r="CQ898" s="85"/>
      <c r="CR898" s="85">
        <f t="shared" si="89"/>
        <v>0.39539999999999997</v>
      </c>
      <c r="CS898" s="85">
        <f t="shared" si="90"/>
        <v>0.43359999999999999</v>
      </c>
      <c r="CU898" s="23"/>
      <c r="CV898" s="22" t="s">
        <v>219</v>
      </c>
      <c r="CW898" s="1" t="s">
        <v>324</v>
      </c>
    </row>
    <row r="899" spans="1:107" x14ac:dyDescent="0.25">
      <c r="A899" s="6" t="s">
        <v>2910</v>
      </c>
      <c r="B899" s="12" t="s">
        <v>1728</v>
      </c>
      <c r="C899" s="1" t="s">
        <v>333</v>
      </c>
      <c r="D899" s="12" t="str">
        <f t="shared" si="95"/>
        <v>N/A</v>
      </c>
      <c r="E899" s="12" t="s">
        <v>1559</v>
      </c>
      <c r="F899" s="12" t="s">
        <v>1560</v>
      </c>
      <c r="G899" s="12" t="s">
        <v>1561</v>
      </c>
      <c r="H899" s="12" t="s">
        <v>1570</v>
      </c>
      <c r="I899" s="12" t="s">
        <v>1418</v>
      </c>
      <c r="J899" s="12" t="s">
        <v>1420</v>
      </c>
      <c r="K899" s="10" t="s">
        <v>1380</v>
      </c>
      <c r="L899" s="12" t="s">
        <v>1594</v>
      </c>
      <c r="M899" s="12" t="s">
        <v>1600</v>
      </c>
      <c r="N899" s="12" t="s">
        <v>1599</v>
      </c>
      <c r="O899" s="12" t="s">
        <v>1594</v>
      </c>
      <c r="P899" s="12" t="s">
        <v>1596</v>
      </c>
      <c r="Q899" s="12" t="s">
        <v>1595</v>
      </c>
      <c r="R899" s="6" t="s">
        <v>1597</v>
      </c>
      <c r="S899" s="12" t="s">
        <v>1598</v>
      </c>
      <c r="T899" s="12" t="s">
        <v>1559</v>
      </c>
      <c r="U899" s="2"/>
      <c r="V899" s="2" t="s">
        <v>1730</v>
      </c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12" t="s">
        <v>1722</v>
      </c>
      <c r="AM899" s="84"/>
      <c r="AN899" s="84"/>
      <c r="AO899" s="84"/>
      <c r="AP899" s="84"/>
      <c r="AQ899" s="84"/>
      <c r="AR899" s="84"/>
      <c r="AS899" s="84"/>
      <c r="AT899" s="84"/>
      <c r="AU899" s="84">
        <v>2.4E-2</v>
      </c>
      <c r="AV899" s="84"/>
      <c r="AW899" s="84"/>
      <c r="AX899" s="84"/>
      <c r="AY899" s="84"/>
      <c r="AZ899" s="84"/>
      <c r="BA899" s="84"/>
      <c r="BB899" s="84"/>
      <c r="BC899" s="84"/>
      <c r="BD899" s="84"/>
      <c r="BE899" s="84"/>
      <c r="BF899" s="84"/>
      <c r="BG899" s="84"/>
      <c r="BH899" s="84"/>
      <c r="BI899" s="84"/>
      <c r="BJ899" s="84">
        <v>4.5100000000000001E-2</v>
      </c>
      <c r="BK899" s="84"/>
      <c r="BL899" s="84"/>
      <c r="BM899" s="84"/>
      <c r="BN899" s="8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5">
        <v>7.0499999999999993E-2</v>
      </c>
      <c r="BZ899" s="85">
        <v>0.20300000000000001</v>
      </c>
      <c r="CA899" s="85">
        <v>2.5700000000000001E-2</v>
      </c>
      <c r="CB899" s="85">
        <v>0.10920000000000001</v>
      </c>
      <c r="CC899" s="85">
        <v>3.2300000000000002E-2</v>
      </c>
      <c r="CD899" s="85">
        <v>3.5999999999999999E-3</v>
      </c>
      <c r="CE899" s="85">
        <v>2.4299999999999999E-2</v>
      </c>
      <c r="CF899" s="85">
        <v>2.3999999999999998E-3</v>
      </c>
      <c r="CG899" s="85">
        <v>1.2E-2</v>
      </c>
      <c r="CH899" s="85">
        <v>1E-3</v>
      </c>
      <c r="CI899" s="85">
        <v>3.5999999999999999E-3</v>
      </c>
      <c r="CJ899" s="85">
        <v>1E-4</v>
      </c>
      <c r="CK899" s="85">
        <v>4.1000000000000003E-3</v>
      </c>
      <c r="CL899" s="85">
        <v>3.0000000000000001E-3</v>
      </c>
      <c r="CM899" s="85"/>
      <c r="CN899" s="85"/>
      <c r="CO899" s="85"/>
      <c r="CP899" s="85">
        <v>8.5000000000000006E-2</v>
      </c>
      <c r="CQ899" s="85"/>
      <c r="CR899" s="85">
        <f t="shared" si="89"/>
        <v>0.49480000000000002</v>
      </c>
      <c r="CS899" s="85">
        <f t="shared" si="90"/>
        <v>0.53990000000000005</v>
      </c>
      <c r="CU899" s="23"/>
      <c r="CV899" s="22" t="s">
        <v>219</v>
      </c>
      <c r="CW899" s="1" t="s">
        <v>325</v>
      </c>
    </row>
    <row r="900" spans="1:107" x14ac:dyDescent="0.25">
      <c r="A900" s="6" t="s">
        <v>2911</v>
      </c>
      <c r="B900" s="12" t="s">
        <v>1728</v>
      </c>
      <c r="C900" s="1" t="s">
        <v>334</v>
      </c>
      <c r="D900" s="12" t="str">
        <f t="shared" si="95"/>
        <v>N/A</v>
      </c>
      <c r="E900" s="12" t="s">
        <v>1559</v>
      </c>
      <c r="F900" s="12" t="s">
        <v>1560</v>
      </c>
      <c r="G900" s="12" t="s">
        <v>1561</v>
      </c>
      <c r="H900" s="12" t="s">
        <v>1570</v>
      </c>
      <c r="I900" s="12" t="s">
        <v>1418</v>
      </c>
      <c r="J900" s="12" t="s">
        <v>1420</v>
      </c>
      <c r="K900" s="10" t="s">
        <v>1380</v>
      </c>
      <c r="L900" s="12" t="s">
        <v>1594</v>
      </c>
      <c r="M900" s="12" t="s">
        <v>1600</v>
      </c>
      <c r="N900" s="12" t="s">
        <v>1599</v>
      </c>
      <c r="O900" s="12" t="s">
        <v>1594</v>
      </c>
      <c r="P900" s="12" t="s">
        <v>1596</v>
      </c>
      <c r="Q900" s="12" t="s">
        <v>1595</v>
      </c>
      <c r="R900" s="6" t="s">
        <v>1597</v>
      </c>
      <c r="S900" s="12" t="s">
        <v>1598</v>
      </c>
      <c r="T900" s="12" t="s">
        <v>1559</v>
      </c>
      <c r="U900" s="2"/>
      <c r="V900" s="2" t="s">
        <v>1730</v>
      </c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12" t="s">
        <v>1722</v>
      </c>
      <c r="AM900" s="84"/>
      <c r="AN900" s="84"/>
      <c r="AO900" s="84"/>
      <c r="AP900" s="84"/>
      <c r="AQ900" s="84"/>
      <c r="AR900" s="84"/>
      <c r="AS900" s="84"/>
      <c r="AT900" s="84"/>
      <c r="AU900" s="84">
        <v>2.5100000000000001E-2</v>
      </c>
      <c r="AV900" s="84"/>
      <c r="AW900" s="84"/>
      <c r="AX900" s="84"/>
      <c r="AY900" s="84"/>
      <c r="AZ900" s="84"/>
      <c r="BA900" s="84"/>
      <c r="BB900" s="84"/>
      <c r="BC900" s="84"/>
      <c r="BD900" s="84"/>
      <c r="BE900" s="84"/>
      <c r="BF900" s="84"/>
      <c r="BG900" s="84"/>
      <c r="BH900" s="84"/>
      <c r="BI900" s="84"/>
      <c r="BJ900" s="84">
        <v>5.1499999999999997E-2</v>
      </c>
      <c r="BK900" s="84"/>
      <c r="BL900" s="84"/>
      <c r="BM900" s="84"/>
      <c r="BN900" s="8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5">
        <v>8.0299999999999996E-2</v>
      </c>
      <c r="BZ900" s="85">
        <v>0.22770000000000001</v>
      </c>
      <c r="CA900" s="85">
        <v>2.7699999999999999E-2</v>
      </c>
      <c r="CB900" s="85">
        <v>0.1208</v>
      </c>
      <c r="CC900" s="85">
        <v>3.3799999999999997E-2</v>
      </c>
      <c r="CD900" s="85">
        <v>4.3E-3</v>
      </c>
      <c r="CE900" s="85">
        <v>2.6800000000000001E-2</v>
      </c>
      <c r="CF900" s="85">
        <v>3.0000000000000001E-3</v>
      </c>
      <c r="CG900" s="85">
        <v>1.37E-2</v>
      </c>
      <c r="CH900" s="85">
        <v>1.1999999999999999E-3</v>
      </c>
      <c r="CI900" s="85">
        <v>4.4999999999999997E-3</v>
      </c>
      <c r="CJ900" s="85">
        <v>2.9999999999999997E-4</v>
      </c>
      <c r="CK900" s="85">
        <v>4.7000000000000002E-3</v>
      </c>
      <c r="CL900" s="85">
        <v>3.2000000000000002E-3</v>
      </c>
      <c r="CM900" s="85"/>
      <c r="CN900" s="85"/>
      <c r="CO900" s="85"/>
      <c r="CP900" s="85">
        <v>9.9900000000000003E-2</v>
      </c>
      <c r="CQ900" s="85"/>
      <c r="CR900" s="85">
        <f t="shared" si="89"/>
        <v>0.55200000000000005</v>
      </c>
      <c r="CS900" s="85">
        <f t="shared" si="90"/>
        <v>0.60350000000000004</v>
      </c>
      <c r="CU900" s="23"/>
      <c r="CV900" s="22" t="s">
        <v>219</v>
      </c>
      <c r="CW900" s="1" t="s">
        <v>326</v>
      </c>
    </row>
    <row r="901" spans="1:107" x14ac:dyDescent="0.25">
      <c r="A901" s="6" t="s">
        <v>2912</v>
      </c>
      <c r="B901" s="12" t="s">
        <v>1728</v>
      </c>
      <c r="C901" s="1" t="s">
        <v>335</v>
      </c>
      <c r="D901" s="12" t="str">
        <f t="shared" si="95"/>
        <v>N/A</v>
      </c>
      <c r="E901" s="12" t="s">
        <v>1559</v>
      </c>
      <c r="F901" s="12" t="s">
        <v>1560</v>
      </c>
      <c r="G901" s="12" t="s">
        <v>1561</v>
      </c>
      <c r="H901" s="12" t="s">
        <v>1570</v>
      </c>
      <c r="I901" s="12" t="s">
        <v>1418</v>
      </c>
      <c r="J901" s="12" t="s">
        <v>1420</v>
      </c>
      <c r="K901" s="10" t="s">
        <v>1380</v>
      </c>
      <c r="L901" s="12" t="s">
        <v>1594</v>
      </c>
      <c r="M901" s="12" t="s">
        <v>1600</v>
      </c>
      <c r="N901" s="12" t="s">
        <v>1599</v>
      </c>
      <c r="O901" s="12" t="s">
        <v>1594</v>
      </c>
      <c r="P901" s="12" t="s">
        <v>1596</v>
      </c>
      <c r="Q901" s="12" t="s">
        <v>1595</v>
      </c>
      <c r="R901" s="6" t="s">
        <v>1597</v>
      </c>
      <c r="S901" s="12" t="s">
        <v>1598</v>
      </c>
      <c r="T901" s="12" t="s">
        <v>1559</v>
      </c>
      <c r="U901" s="2"/>
      <c r="V901" s="2" t="s">
        <v>1730</v>
      </c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12" t="s">
        <v>1722</v>
      </c>
      <c r="AM901" s="84"/>
      <c r="AN901" s="84"/>
      <c r="AO901" s="84"/>
      <c r="AP901" s="84"/>
      <c r="AQ901" s="84"/>
      <c r="AR901" s="84"/>
      <c r="AS901" s="84"/>
      <c r="AT901" s="84"/>
      <c r="AU901" s="84">
        <v>2.7699999999999999E-2</v>
      </c>
      <c r="AV901" s="84"/>
      <c r="AW901" s="84"/>
      <c r="AX901" s="84"/>
      <c r="AY901" s="84"/>
      <c r="AZ901" s="84"/>
      <c r="BA901" s="84"/>
      <c r="BB901" s="84"/>
      <c r="BC901" s="84"/>
      <c r="BD901" s="84"/>
      <c r="BE901" s="84"/>
      <c r="BF901" s="84"/>
      <c r="BG901" s="84"/>
      <c r="BH901" s="84"/>
      <c r="BI901" s="84"/>
      <c r="BJ901" s="84">
        <v>6.6799999999999998E-2</v>
      </c>
      <c r="BK901" s="84"/>
      <c r="BL901" s="84"/>
      <c r="BM901" s="84"/>
      <c r="BN901" s="8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5">
        <v>0.10150000000000001</v>
      </c>
      <c r="BZ901" s="85">
        <v>0.28460000000000002</v>
      </c>
      <c r="CA901" s="85">
        <v>3.6299999999999999E-2</v>
      </c>
      <c r="CB901" s="85">
        <v>0.1467</v>
      </c>
      <c r="CC901" s="85">
        <v>4.1000000000000002E-2</v>
      </c>
      <c r="CD901" s="85">
        <v>5.3E-3</v>
      </c>
      <c r="CE901" s="85">
        <v>3.1899999999999998E-2</v>
      </c>
      <c r="CF901" s="85">
        <v>2.5000000000000001E-3</v>
      </c>
      <c r="CG901" s="85">
        <v>1.9300000000000001E-2</v>
      </c>
      <c r="CH901" s="85">
        <v>1.6999999999999999E-3</v>
      </c>
      <c r="CI901" s="85">
        <v>5.5999999999999999E-3</v>
      </c>
      <c r="CJ901" s="85">
        <v>5.0000000000000001E-4</v>
      </c>
      <c r="CK901" s="85">
        <v>5.7999999999999996E-3</v>
      </c>
      <c r="CL901" s="85">
        <v>3.8E-3</v>
      </c>
      <c r="CM901" s="85"/>
      <c r="CN901" s="85"/>
      <c r="CO901" s="85"/>
      <c r="CP901" s="85">
        <v>0.1119</v>
      </c>
      <c r="CQ901" s="85"/>
      <c r="CR901" s="85">
        <f t="shared" si="89"/>
        <v>0.6865</v>
      </c>
      <c r="CS901" s="85">
        <f t="shared" si="90"/>
        <v>0.75329999999999997</v>
      </c>
      <c r="CU901" s="23"/>
      <c r="CV901" s="22" t="s">
        <v>219</v>
      </c>
      <c r="CW901" s="1" t="s">
        <v>327</v>
      </c>
    </row>
    <row r="902" spans="1:107" x14ac:dyDescent="0.25">
      <c r="A902" s="6" t="s">
        <v>2913</v>
      </c>
      <c r="B902" s="12" t="s">
        <v>1728</v>
      </c>
      <c r="C902" s="1" t="s">
        <v>336</v>
      </c>
      <c r="D902" s="12" t="str">
        <f t="shared" si="95"/>
        <v>N/A</v>
      </c>
      <c r="E902" s="12" t="s">
        <v>1559</v>
      </c>
      <c r="F902" s="12" t="s">
        <v>1560</v>
      </c>
      <c r="G902" s="12" t="s">
        <v>1561</v>
      </c>
      <c r="H902" s="12" t="s">
        <v>1570</v>
      </c>
      <c r="I902" s="12" t="s">
        <v>1418</v>
      </c>
      <c r="J902" s="12" t="s">
        <v>1420</v>
      </c>
      <c r="K902" s="10" t="s">
        <v>1380</v>
      </c>
      <c r="L902" s="12" t="s">
        <v>1594</v>
      </c>
      <c r="M902" s="12" t="s">
        <v>1600</v>
      </c>
      <c r="N902" s="12" t="s">
        <v>1599</v>
      </c>
      <c r="O902" s="12" t="s">
        <v>1594</v>
      </c>
      <c r="P902" s="12" t="s">
        <v>1596</v>
      </c>
      <c r="Q902" s="12" t="s">
        <v>1595</v>
      </c>
      <c r="R902" s="6" t="s">
        <v>1597</v>
      </c>
      <c r="S902" s="12" t="s">
        <v>1598</v>
      </c>
      <c r="T902" s="12" t="s">
        <v>1559</v>
      </c>
      <c r="U902" s="2"/>
      <c r="V902" s="2" t="s">
        <v>1730</v>
      </c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12" t="s">
        <v>1722</v>
      </c>
      <c r="AM902" s="84"/>
      <c r="AN902" s="84"/>
      <c r="AO902" s="84"/>
      <c r="AP902" s="84"/>
      <c r="AQ902" s="84"/>
      <c r="AR902" s="84"/>
      <c r="AS902" s="84"/>
      <c r="AT902" s="84"/>
      <c r="AU902" s="84">
        <v>2.9100000000000001E-2</v>
      </c>
      <c r="AV902" s="84"/>
      <c r="AW902" s="84"/>
      <c r="AX902" s="84"/>
      <c r="AY902" s="84"/>
      <c r="AZ902" s="84"/>
      <c r="BA902" s="84"/>
      <c r="BB902" s="84"/>
      <c r="BC902" s="84"/>
      <c r="BD902" s="84"/>
      <c r="BE902" s="84"/>
      <c r="BF902" s="84"/>
      <c r="BG902" s="84"/>
      <c r="BH902" s="84"/>
      <c r="BI902" s="84"/>
      <c r="BJ902" s="84">
        <v>7.4700000000000003E-2</v>
      </c>
      <c r="BK902" s="84"/>
      <c r="BL902" s="84"/>
      <c r="BM902" s="84"/>
      <c r="BN902" s="8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5">
        <v>0.1118</v>
      </c>
      <c r="BZ902" s="85">
        <v>0.31069999999999998</v>
      </c>
      <c r="CA902" s="85">
        <v>3.9399999999999998E-2</v>
      </c>
      <c r="CB902" s="85">
        <v>0.15629999999999999</v>
      </c>
      <c r="CC902" s="85">
        <v>4.4699999999999997E-2</v>
      </c>
      <c r="CD902" s="85">
        <v>5.4000000000000003E-3</v>
      </c>
      <c r="CE902" s="85">
        <v>3.3099999999999997E-2</v>
      </c>
      <c r="CF902" s="85">
        <v>3.0999999999999999E-3</v>
      </c>
      <c r="CG902" s="85">
        <v>2.18E-2</v>
      </c>
      <c r="CH902" s="85">
        <v>1.6999999999999999E-3</v>
      </c>
      <c r="CI902" s="85">
        <v>6.7000000000000002E-3</v>
      </c>
      <c r="CJ902" s="85">
        <v>5.9999999999999995E-4</v>
      </c>
      <c r="CK902" s="85">
        <v>6.6E-3</v>
      </c>
      <c r="CL902" s="85">
        <v>3.8999999999999998E-3</v>
      </c>
      <c r="CM902" s="85"/>
      <c r="CN902" s="85"/>
      <c r="CO902" s="85"/>
      <c r="CP902" s="85">
        <v>0.12920000000000001</v>
      </c>
      <c r="CQ902" s="85"/>
      <c r="CR902" s="85">
        <f t="shared" si="89"/>
        <v>0.74580000000000013</v>
      </c>
      <c r="CS902" s="85">
        <f t="shared" si="90"/>
        <v>0.82050000000000012</v>
      </c>
      <c r="CU902" s="23"/>
      <c r="CV902" s="22" t="s">
        <v>219</v>
      </c>
      <c r="CW902" s="1" t="s">
        <v>328</v>
      </c>
    </row>
    <row r="903" spans="1:107" s="17" customFormat="1" x14ac:dyDescent="0.25">
      <c r="A903" s="6" t="s">
        <v>2914</v>
      </c>
      <c r="B903" s="18" t="s">
        <v>1728</v>
      </c>
      <c r="C903" s="18" t="s">
        <v>336</v>
      </c>
      <c r="D903" s="18" t="str">
        <f>D902</f>
        <v>N/A</v>
      </c>
      <c r="E903" s="18" t="s">
        <v>1559</v>
      </c>
      <c r="F903" s="18" t="s">
        <v>1560</v>
      </c>
      <c r="G903" s="18" t="s">
        <v>1561</v>
      </c>
      <c r="H903" s="18" t="s">
        <v>1570</v>
      </c>
      <c r="I903" s="18" t="s">
        <v>1418</v>
      </c>
      <c r="J903" s="18" t="s">
        <v>1420</v>
      </c>
      <c r="K903" s="18" t="s">
        <v>1380</v>
      </c>
      <c r="L903" s="18" t="s">
        <v>1594</v>
      </c>
      <c r="M903" s="18" t="s">
        <v>1600</v>
      </c>
      <c r="N903" s="18" t="s">
        <v>1599</v>
      </c>
      <c r="O903" s="18" t="s">
        <v>1594</v>
      </c>
      <c r="P903" s="18" t="s">
        <v>1596</v>
      </c>
      <c r="Q903" s="18" t="s">
        <v>1595</v>
      </c>
      <c r="R903" s="18" t="s">
        <v>1597</v>
      </c>
      <c r="S903" s="18" t="s">
        <v>1598</v>
      </c>
      <c r="T903" s="18" t="s">
        <v>1559</v>
      </c>
      <c r="U903" s="25">
        <v>68.83</v>
      </c>
      <c r="V903" s="25" t="s">
        <v>1730</v>
      </c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18" t="s">
        <v>1722</v>
      </c>
      <c r="AK903" s="18"/>
      <c r="AL903" s="18"/>
      <c r="AM903" s="87"/>
      <c r="AN903" s="87"/>
      <c r="AO903" s="87"/>
      <c r="AP903" s="87"/>
      <c r="AQ903" s="87"/>
      <c r="AR903" s="87"/>
      <c r="AS903" s="87"/>
      <c r="AT903" s="87"/>
      <c r="AU903" s="87">
        <v>17.261330761812921</v>
      </c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>
        <v>28.138862102217935</v>
      </c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8">
        <v>52.65188042430087</v>
      </c>
      <c r="BZ903" s="88">
        <v>115.39054966248794</v>
      </c>
      <c r="CA903" s="88">
        <v>12.439729990356799</v>
      </c>
      <c r="CB903" s="88">
        <v>43.953712632594019</v>
      </c>
      <c r="CC903" s="88">
        <v>8.1967213114754109</v>
      </c>
      <c r="CD903" s="88">
        <v>1.3307618129218899</v>
      </c>
      <c r="CE903" s="88">
        <v>7.4831243972999042</v>
      </c>
      <c r="CF903" s="88">
        <v>0.57859209257473487</v>
      </c>
      <c r="CG903" s="88">
        <v>5.496624879459981</v>
      </c>
      <c r="CH903" s="88">
        <v>1.7357762777242043</v>
      </c>
      <c r="CI903" s="88">
        <v>5.4001928640308581</v>
      </c>
      <c r="CJ903" s="88">
        <v>0.77145612343297965</v>
      </c>
      <c r="CK903" s="88">
        <v>3.5486981677917071</v>
      </c>
      <c r="CL903" s="88">
        <v>0.21215043394406943</v>
      </c>
      <c r="CM903" s="88"/>
      <c r="CN903" s="88"/>
      <c r="CO903" s="88"/>
      <c r="CP903" s="88">
        <v>14.29122468659595</v>
      </c>
      <c r="CQ903" s="88"/>
      <c r="CR903" s="88">
        <f t="shared" si="89"/>
        <v>259.18997107039536</v>
      </c>
      <c r="CS903" s="88">
        <f t="shared" si="90"/>
        <v>287.32883317261332</v>
      </c>
      <c r="CT903" s="105"/>
      <c r="CU903" s="35"/>
      <c r="CV903" s="19" t="s">
        <v>219</v>
      </c>
      <c r="CW903" s="18" t="s">
        <v>329</v>
      </c>
      <c r="CY903" s="18"/>
      <c r="CZ903" s="18"/>
      <c r="DA903" s="18"/>
      <c r="DB903" s="18"/>
      <c r="DC903" s="18"/>
    </row>
    <row r="904" spans="1:107" s="5" customFormat="1" x14ac:dyDescent="0.25">
      <c r="A904" s="6" t="s">
        <v>2915</v>
      </c>
      <c r="B904" s="6" t="s">
        <v>1384</v>
      </c>
      <c r="C904" s="6" t="s">
        <v>781</v>
      </c>
      <c r="D904" s="6" t="s">
        <v>1559</v>
      </c>
      <c r="E904" s="6" t="s">
        <v>1559</v>
      </c>
      <c r="F904" s="6" t="s">
        <v>1560</v>
      </c>
      <c r="G904" s="6" t="s">
        <v>1561</v>
      </c>
      <c r="H904" s="6" t="s">
        <v>1570</v>
      </c>
      <c r="I904" s="6" t="s">
        <v>1418</v>
      </c>
      <c r="J904" s="6" t="s">
        <v>1420</v>
      </c>
      <c r="K904" s="6" t="s">
        <v>1380</v>
      </c>
      <c r="L904" s="6" t="s">
        <v>1594</v>
      </c>
      <c r="M904" s="6" t="s">
        <v>1600</v>
      </c>
      <c r="N904" s="6" t="s">
        <v>1765</v>
      </c>
      <c r="O904" s="6" t="s">
        <v>1594</v>
      </c>
      <c r="P904" s="6" t="s">
        <v>1596</v>
      </c>
      <c r="Q904" s="6" t="s">
        <v>1559</v>
      </c>
      <c r="R904" s="6" t="s">
        <v>1765</v>
      </c>
      <c r="S904" s="6" t="s">
        <v>1559</v>
      </c>
      <c r="T904" s="6">
        <f t="shared" ref="T904:T954" si="96">W904</f>
        <v>0.5</v>
      </c>
      <c r="U904" s="34">
        <v>92.27</v>
      </c>
      <c r="V904" s="34">
        <v>0.12060301507537688</v>
      </c>
      <c r="W904" s="34">
        <v>0.5</v>
      </c>
      <c r="X904" s="34">
        <v>91.80865</v>
      </c>
      <c r="Y904" s="34">
        <v>6.7062999999999997</v>
      </c>
      <c r="Z904" s="34">
        <v>0.98504999999999998</v>
      </c>
      <c r="AA904" s="34">
        <v>2.8040201005025125</v>
      </c>
      <c r="AB904" s="34"/>
      <c r="AC904" s="34"/>
      <c r="AD904" s="34"/>
      <c r="AE904" s="34"/>
      <c r="AF904" s="34"/>
      <c r="AG904" s="34"/>
      <c r="AH904" s="34"/>
      <c r="AI904" s="34"/>
      <c r="AJ904" s="6" t="s">
        <v>1722</v>
      </c>
      <c r="AK904" s="6"/>
      <c r="AL904" s="6"/>
      <c r="AM904" s="91"/>
      <c r="AN904" s="91"/>
      <c r="AO904" s="91"/>
      <c r="AP904" s="91"/>
      <c r="AQ904" s="91"/>
      <c r="AR904" s="91"/>
      <c r="AS904" s="91"/>
      <c r="AT904" s="91"/>
      <c r="AU904" s="91">
        <v>21.01</v>
      </c>
      <c r="AV904" s="91"/>
      <c r="AW904" s="91"/>
      <c r="AX904" s="91"/>
      <c r="AY904" s="91"/>
      <c r="AZ904" s="91"/>
      <c r="BA904" s="91"/>
      <c r="BB904" s="91"/>
      <c r="BC904" s="91"/>
      <c r="BD904" s="91"/>
      <c r="BE904" s="91"/>
      <c r="BF904" s="91"/>
      <c r="BG904" s="91"/>
      <c r="BH904" s="91"/>
      <c r="BI904" s="91"/>
      <c r="BJ904" s="91">
        <v>37.18</v>
      </c>
      <c r="BK904" s="91"/>
      <c r="BL904" s="91"/>
      <c r="BM904" s="91"/>
      <c r="BN904" s="91"/>
      <c r="BO904" s="91"/>
      <c r="BP904" s="91"/>
      <c r="BQ904" s="91"/>
      <c r="BR904" s="91"/>
      <c r="BS904" s="91"/>
      <c r="BT904" s="91"/>
      <c r="BU904" s="91"/>
      <c r="BV904" s="91"/>
      <c r="BW904" s="91"/>
      <c r="BX904" s="91"/>
      <c r="BY904" s="92">
        <v>55.32</v>
      </c>
      <c r="BZ904" s="92">
        <v>117.03</v>
      </c>
      <c r="CA904" s="92">
        <v>13.11</v>
      </c>
      <c r="CB904" s="92">
        <v>50.43</v>
      </c>
      <c r="CC904" s="92">
        <v>9.31</v>
      </c>
      <c r="CD904" s="92">
        <v>1.68</v>
      </c>
      <c r="CE904" s="92">
        <v>7.16</v>
      </c>
      <c r="CF904" s="92">
        <v>0.95</v>
      </c>
      <c r="CG904" s="92">
        <v>5.32</v>
      </c>
      <c r="CH904" s="92">
        <v>1.03</v>
      </c>
      <c r="CI904" s="92">
        <v>3.07</v>
      </c>
      <c r="CJ904" s="92">
        <v>0.46</v>
      </c>
      <c r="CK904" s="92">
        <v>3.06</v>
      </c>
      <c r="CL904" s="92">
        <v>0.45</v>
      </c>
      <c r="CM904" s="92"/>
      <c r="CN904" s="92"/>
      <c r="CO904" s="92"/>
      <c r="CP904" s="92">
        <v>13.93</v>
      </c>
      <c r="CQ904" s="92"/>
      <c r="CR904" s="92">
        <f t="shared" si="89"/>
        <v>268.37999999999994</v>
      </c>
      <c r="CS904" s="92">
        <f t="shared" si="90"/>
        <v>305.55999999999995</v>
      </c>
      <c r="CT904" s="108"/>
      <c r="CU904" s="36"/>
      <c r="CV904" s="13" t="s">
        <v>780</v>
      </c>
      <c r="CW904" s="6">
        <v>4188</v>
      </c>
      <c r="CY904" s="6"/>
      <c r="CZ904" s="6"/>
      <c r="DA904" s="6"/>
      <c r="DB904" s="6"/>
      <c r="DC904" s="6"/>
    </row>
    <row r="905" spans="1:107" x14ac:dyDescent="0.25">
      <c r="A905" s="6" t="s">
        <v>2916</v>
      </c>
      <c r="B905" s="1" t="s">
        <v>1384</v>
      </c>
      <c r="C905" s="1" t="s">
        <v>782</v>
      </c>
      <c r="D905" s="12" t="s">
        <v>1559</v>
      </c>
      <c r="E905" s="12" t="s">
        <v>1559</v>
      </c>
      <c r="F905" s="12" t="s">
        <v>1560</v>
      </c>
      <c r="G905" s="12" t="s">
        <v>1561</v>
      </c>
      <c r="H905" s="12" t="s">
        <v>1570</v>
      </c>
      <c r="I905" s="12" t="s">
        <v>1418</v>
      </c>
      <c r="J905" s="12" t="s">
        <v>1420</v>
      </c>
      <c r="K905" s="10" t="s">
        <v>1380</v>
      </c>
      <c r="L905" s="12" t="s">
        <v>1594</v>
      </c>
      <c r="M905" s="12" t="s">
        <v>1600</v>
      </c>
      <c r="N905" s="12" t="s">
        <v>1765</v>
      </c>
      <c r="O905" s="12" t="s">
        <v>1594</v>
      </c>
      <c r="P905" s="12" t="s">
        <v>1596</v>
      </c>
      <c r="Q905" s="12" t="s">
        <v>1559</v>
      </c>
      <c r="R905" s="6" t="s">
        <v>1765</v>
      </c>
      <c r="S905" s="12" t="s">
        <v>1559</v>
      </c>
      <c r="T905" s="12">
        <f t="shared" si="96"/>
        <v>2.27</v>
      </c>
      <c r="U905" s="2">
        <v>6.65</v>
      </c>
      <c r="V905" s="2">
        <v>0.90043998772127287</v>
      </c>
      <c r="W905" s="2">
        <v>2.27</v>
      </c>
      <c r="X905" s="2">
        <v>6.4990450000000006</v>
      </c>
      <c r="Y905" s="2">
        <v>35.642130999999999</v>
      </c>
      <c r="Z905" s="2">
        <v>55.588824000000002</v>
      </c>
      <c r="AA905" s="2">
        <v>75.95415941880691</v>
      </c>
      <c r="AB905" s="2"/>
      <c r="AC905" s="2"/>
      <c r="AD905" s="2"/>
      <c r="AE905" s="2"/>
      <c r="AF905" s="2"/>
      <c r="AG905" s="2"/>
      <c r="AH905" s="2"/>
      <c r="AI905" s="2"/>
      <c r="AJ905" s="12" t="s">
        <v>1722</v>
      </c>
      <c r="AM905" s="84"/>
      <c r="AN905" s="84"/>
      <c r="AO905" s="84"/>
      <c r="AP905" s="84"/>
      <c r="AQ905" s="84"/>
      <c r="AR905" s="84"/>
      <c r="AS905" s="84"/>
      <c r="AT905" s="84"/>
      <c r="AU905" s="84">
        <v>30.83</v>
      </c>
      <c r="AV905" s="84"/>
      <c r="AW905" s="84"/>
      <c r="AX905" s="84"/>
      <c r="AY905" s="84"/>
      <c r="AZ905" s="84"/>
      <c r="BA905" s="84"/>
      <c r="BB905" s="84"/>
      <c r="BC905" s="84"/>
      <c r="BD905" s="84"/>
      <c r="BE905" s="84"/>
      <c r="BF905" s="84"/>
      <c r="BG905" s="84"/>
      <c r="BH905" s="84"/>
      <c r="BI905" s="84"/>
      <c r="BJ905" s="84">
        <v>163.28</v>
      </c>
      <c r="BK905" s="84"/>
      <c r="BL905" s="84"/>
      <c r="BM905" s="84"/>
      <c r="BN905" s="8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5">
        <v>94.47</v>
      </c>
      <c r="BZ905" s="85">
        <v>208.45</v>
      </c>
      <c r="CA905" s="85">
        <v>22.04</v>
      </c>
      <c r="CB905" s="85">
        <v>89.17</v>
      </c>
      <c r="CC905" s="85">
        <v>18.43</v>
      </c>
      <c r="CD905" s="85">
        <v>3.77</v>
      </c>
      <c r="CE905" s="85">
        <v>19.48</v>
      </c>
      <c r="CF905" s="85">
        <v>3.05</v>
      </c>
      <c r="CG905" s="85">
        <v>19.71</v>
      </c>
      <c r="CH905" s="85">
        <v>4.18</v>
      </c>
      <c r="CI905" s="85">
        <v>12.49</v>
      </c>
      <c r="CJ905" s="85">
        <v>1.69</v>
      </c>
      <c r="CK905" s="85">
        <v>10.45</v>
      </c>
      <c r="CL905" s="85">
        <v>1.47</v>
      </c>
      <c r="CM905" s="85"/>
      <c r="CN905" s="85"/>
      <c r="CO905" s="85"/>
      <c r="CP905" s="85">
        <v>24.65</v>
      </c>
      <c r="CQ905" s="85"/>
      <c r="CR905" s="85">
        <f t="shared" si="89"/>
        <v>508.85</v>
      </c>
      <c r="CS905" s="85">
        <f t="shared" si="90"/>
        <v>672.13</v>
      </c>
      <c r="CU905" s="23"/>
      <c r="CV905" s="22" t="s">
        <v>780</v>
      </c>
      <c r="CW905" s="1">
        <v>4189</v>
      </c>
    </row>
    <row r="906" spans="1:107" x14ac:dyDescent="0.25">
      <c r="A906" s="6" t="s">
        <v>2917</v>
      </c>
      <c r="B906" s="1" t="s">
        <v>1384</v>
      </c>
      <c r="C906" s="1" t="s">
        <v>783</v>
      </c>
      <c r="D906" s="12" t="s">
        <v>1559</v>
      </c>
      <c r="E906" s="12" t="s">
        <v>1559</v>
      </c>
      <c r="F906" s="12" t="s">
        <v>1560</v>
      </c>
      <c r="G906" s="12" t="s">
        <v>1561</v>
      </c>
      <c r="H906" s="12" t="s">
        <v>1570</v>
      </c>
      <c r="I906" s="12" t="s">
        <v>1418</v>
      </c>
      <c r="J906" s="12" t="s">
        <v>1420</v>
      </c>
      <c r="K906" s="10" t="s">
        <v>1380</v>
      </c>
      <c r="L906" s="12" t="s">
        <v>1594</v>
      </c>
      <c r="M906" s="12" t="s">
        <v>1600</v>
      </c>
      <c r="N906" s="12" t="s">
        <v>1765</v>
      </c>
      <c r="O906" s="12" t="s">
        <v>1594</v>
      </c>
      <c r="P906" s="12" t="s">
        <v>1596</v>
      </c>
      <c r="Q906" s="12" t="s">
        <v>1559</v>
      </c>
      <c r="R906" s="6" t="s">
        <v>1765</v>
      </c>
      <c r="S906" s="12" t="s">
        <v>1559</v>
      </c>
      <c r="T906" s="12">
        <f t="shared" si="96"/>
        <v>2.0499999999999998</v>
      </c>
      <c r="U906" s="2">
        <v>1.98</v>
      </c>
      <c r="V906" s="2">
        <v>0.6942317508933129</v>
      </c>
      <c r="W906" s="2">
        <v>2.0499999999999998</v>
      </c>
      <c r="X906" s="2">
        <v>1.9394100000000001</v>
      </c>
      <c r="Y906" s="2">
        <v>38.3964</v>
      </c>
      <c r="Z906" s="2">
        <v>57.614190000000001</v>
      </c>
      <c r="AA906" s="2">
        <v>80.438999489535476</v>
      </c>
      <c r="AB906" s="2"/>
      <c r="AC906" s="2"/>
      <c r="AD906" s="2"/>
      <c r="AE906" s="2"/>
      <c r="AF906" s="2"/>
      <c r="AG906" s="2"/>
      <c r="AH906" s="2"/>
      <c r="AI906" s="2"/>
      <c r="AJ906" s="12" t="s">
        <v>1722</v>
      </c>
      <c r="AM906" s="84"/>
      <c r="AN906" s="84"/>
      <c r="AO906" s="84"/>
      <c r="AP906" s="84"/>
      <c r="AQ906" s="84"/>
      <c r="AR906" s="84"/>
      <c r="AS906" s="84"/>
      <c r="AT906" s="84"/>
      <c r="AU906" s="84">
        <v>73.52</v>
      </c>
      <c r="AV906" s="84"/>
      <c r="AW906" s="84"/>
      <c r="AX906" s="84"/>
      <c r="AY906" s="84"/>
      <c r="AZ906" s="84"/>
      <c r="BA906" s="84"/>
      <c r="BB906" s="84"/>
      <c r="BC906" s="84"/>
      <c r="BD906" s="84"/>
      <c r="BE906" s="84"/>
      <c r="BF906" s="84"/>
      <c r="BG906" s="84"/>
      <c r="BH906" s="84"/>
      <c r="BI906" s="84"/>
      <c r="BJ906" s="84">
        <v>371.98</v>
      </c>
      <c r="BK906" s="84"/>
      <c r="BL906" s="84"/>
      <c r="BM906" s="84"/>
      <c r="BN906" s="8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5">
        <v>467.25</v>
      </c>
      <c r="BZ906" s="85">
        <v>964.48</v>
      </c>
      <c r="CA906" s="85">
        <v>95.45</v>
      </c>
      <c r="CB906" s="85">
        <v>365.74</v>
      </c>
      <c r="CC906" s="85">
        <v>68.47</v>
      </c>
      <c r="CD906" s="85">
        <v>9.67</v>
      </c>
      <c r="CE906" s="85">
        <v>61.63</v>
      </c>
      <c r="CF906" s="85">
        <v>8.74</v>
      </c>
      <c r="CG906" s="85">
        <v>50.18</v>
      </c>
      <c r="CH906" s="85">
        <v>9.89</v>
      </c>
      <c r="CI906" s="85">
        <v>28.53</v>
      </c>
      <c r="CJ906" s="85">
        <v>3.86</v>
      </c>
      <c r="CK906" s="85">
        <v>23.62</v>
      </c>
      <c r="CL906" s="85">
        <v>3.31</v>
      </c>
      <c r="CM906" s="85"/>
      <c r="CN906" s="85"/>
      <c r="CO906" s="85"/>
      <c r="CP906" s="85">
        <v>49.68</v>
      </c>
      <c r="CQ906" s="85"/>
      <c r="CR906" s="85">
        <f t="shared" si="89"/>
        <v>2160.8200000000002</v>
      </c>
      <c r="CS906" s="85">
        <f t="shared" si="90"/>
        <v>2532.8000000000002</v>
      </c>
      <c r="CU906" s="23"/>
      <c r="CV906" s="22" t="s">
        <v>780</v>
      </c>
      <c r="CW906" s="1">
        <v>4190</v>
      </c>
    </row>
    <row r="907" spans="1:107" x14ac:dyDescent="0.25">
      <c r="A907" s="6" t="s">
        <v>2918</v>
      </c>
      <c r="B907" s="1" t="s">
        <v>1384</v>
      </c>
      <c r="C907" s="1" t="s">
        <v>784</v>
      </c>
      <c r="D907" s="12" t="s">
        <v>1559</v>
      </c>
      <c r="E907" s="12" t="s">
        <v>1559</v>
      </c>
      <c r="F907" s="12" t="s">
        <v>1560</v>
      </c>
      <c r="G907" s="12" t="s">
        <v>1561</v>
      </c>
      <c r="H907" s="12" t="s">
        <v>1570</v>
      </c>
      <c r="I907" s="12" t="s">
        <v>1418</v>
      </c>
      <c r="J907" s="12" t="s">
        <v>1420</v>
      </c>
      <c r="K907" s="10" t="s">
        <v>1380</v>
      </c>
      <c r="L907" s="12" t="s">
        <v>1594</v>
      </c>
      <c r="M907" s="12" t="s">
        <v>1600</v>
      </c>
      <c r="N907" s="12" t="s">
        <v>1765</v>
      </c>
      <c r="O907" s="12" t="s">
        <v>1594</v>
      </c>
      <c r="P907" s="12" t="s">
        <v>1596</v>
      </c>
      <c r="Q907" s="12" t="s">
        <v>1559</v>
      </c>
      <c r="R907" s="6" t="s">
        <v>1765</v>
      </c>
      <c r="S907" s="12" t="s">
        <v>1559</v>
      </c>
      <c r="T907" s="12">
        <f t="shared" si="96"/>
        <v>1.78</v>
      </c>
      <c r="U907" s="2">
        <v>14.3</v>
      </c>
      <c r="V907" s="2">
        <v>0.64141722663408673</v>
      </c>
      <c r="W907" s="2">
        <v>1.78</v>
      </c>
      <c r="X907" s="2">
        <v>14.04546</v>
      </c>
      <c r="Y907" s="2">
        <v>32.825124000000002</v>
      </c>
      <c r="Z907" s="2">
        <v>51.349415999999998</v>
      </c>
      <c r="AA907" s="2">
        <v>72.215434738342509</v>
      </c>
      <c r="AB907" s="2"/>
      <c r="AC907" s="2"/>
      <c r="AD907" s="2"/>
      <c r="AE907" s="2"/>
      <c r="AF907" s="2"/>
      <c r="AG907" s="2"/>
      <c r="AH907" s="2"/>
      <c r="AI907" s="2"/>
      <c r="AJ907" s="12" t="s">
        <v>1722</v>
      </c>
      <c r="AM907" s="84"/>
      <c r="AN907" s="84"/>
      <c r="AO907" s="84"/>
      <c r="AP907" s="84"/>
      <c r="AQ907" s="84"/>
      <c r="AR907" s="84"/>
      <c r="AS907" s="84"/>
      <c r="AT907" s="84"/>
      <c r="AU907" s="84">
        <v>34.299999999999997</v>
      </c>
      <c r="AV907" s="84"/>
      <c r="AW907" s="84"/>
      <c r="AX907" s="84"/>
      <c r="AY907" s="84"/>
      <c r="AZ907" s="84"/>
      <c r="BA907" s="84"/>
      <c r="BB907" s="84"/>
      <c r="BC907" s="84"/>
      <c r="BD907" s="84"/>
      <c r="BE907" s="84"/>
      <c r="BF907" s="84"/>
      <c r="BG907" s="84"/>
      <c r="BH907" s="84"/>
      <c r="BI907" s="84"/>
      <c r="BJ907" s="84">
        <v>104</v>
      </c>
      <c r="BK907" s="84"/>
      <c r="BL907" s="84"/>
      <c r="BM907" s="84"/>
      <c r="BN907" s="8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5">
        <v>129</v>
      </c>
      <c r="BZ907" s="85">
        <v>285</v>
      </c>
      <c r="CA907" s="85">
        <v>28.1</v>
      </c>
      <c r="CB907" s="85">
        <v>105</v>
      </c>
      <c r="CC907" s="85">
        <v>18.899999999999999</v>
      </c>
      <c r="CD907" s="85">
        <v>3.02</v>
      </c>
      <c r="CE907" s="85">
        <v>16.3</v>
      </c>
      <c r="CF907" s="85">
        <v>2.4500000000000002</v>
      </c>
      <c r="CG907" s="85">
        <v>14.7</v>
      </c>
      <c r="CH907" s="85">
        <v>2.98</v>
      </c>
      <c r="CI907" s="85">
        <v>8.86</v>
      </c>
      <c r="CJ907" s="85">
        <v>1.27</v>
      </c>
      <c r="CK907" s="85">
        <v>8.15</v>
      </c>
      <c r="CL907" s="85">
        <v>1.19</v>
      </c>
      <c r="CM907" s="85"/>
      <c r="CN907" s="85"/>
      <c r="CO907" s="85"/>
      <c r="CP907" s="85">
        <v>39.200000000000003</v>
      </c>
      <c r="CQ907" s="85"/>
      <c r="CR907" s="85">
        <f t="shared" si="89"/>
        <v>624.92000000000007</v>
      </c>
      <c r="CS907" s="85">
        <f t="shared" si="90"/>
        <v>728.92000000000007</v>
      </c>
      <c r="CU907" s="23"/>
      <c r="CV907" s="22" t="s">
        <v>780</v>
      </c>
      <c r="CW907" s="1">
        <v>4191</v>
      </c>
    </row>
    <row r="908" spans="1:107" x14ac:dyDescent="0.25">
      <c r="A908" s="6" t="s">
        <v>2919</v>
      </c>
      <c r="B908" s="1" t="s">
        <v>1384</v>
      </c>
      <c r="C908" s="1" t="s">
        <v>785</v>
      </c>
      <c r="D908" s="12" t="s">
        <v>1559</v>
      </c>
      <c r="E908" s="12" t="s">
        <v>1559</v>
      </c>
      <c r="F908" s="12" t="s">
        <v>1560</v>
      </c>
      <c r="G908" s="12" t="s">
        <v>1561</v>
      </c>
      <c r="H908" s="12" t="s">
        <v>1570</v>
      </c>
      <c r="I908" s="12" t="s">
        <v>1418</v>
      </c>
      <c r="J908" s="12" t="s">
        <v>1420</v>
      </c>
      <c r="K908" s="10" t="s">
        <v>1380</v>
      </c>
      <c r="L908" s="12" t="s">
        <v>1594</v>
      </c>
      <c r="M908" s="12" t="s">
        <v>1600</v>
      </c>
      <c r="N908" s="12" t="s">
        <v>1765</v>
      </c>
      <c r="O908" s="12" t="s">
        <v>1594</v>
      </c>
      <c r="P908" s="12" t="s">
        <v>1596</v>
      </c>
      <c r="Q908" s="12" t="s">
        <v>1559</v>
      </c>
      <c r="R908" s="6" t="s">
        <v>1765</v>
      </c>
      <c r="S908" s="12" t="s">
        <v>1559</v>
      </c>
      <c r="T908" s="12">
        <f t="shared" si="96"/>
        <v>2.31</v>
      </c>
      <c r="U908" s="2">
        <v>7.25</v>
      </c>
      <c r="V908" s="2">
        <v>0.77797113317637423</v>
      </c>
      <c r="W908" s="2">
        <v>2.31</v>
      </c>
      <c r="X908" s="2">
        <v>7.0825249999999995</v>
      </c>
      <c r="Y908" s="2">
        <v>34.211038000000002</v>
      </c>
      <c r="Z908" s="2">
        <v>56.396436999999999</v>
      </c>
      <c r="AA908" s="2">
        <v>77.223871430033782</v>
      </c>
      <c r="AB908" s="2"/>
      <c r="AC908" s="2"/>
      <c r="AD908" s="2"/>
      <c r="AE908" s="2"/>
      <c r="AF908" s="2"/>
      <c r="AG908" s="2"/>
      <c r="AH908" s="2"/>
      <c r="AI908" s="2"/>
      <c r="AJ908" s="12" t="s">
        <v>1722</v>
      </c>
      <c r="AM908" s="84"/>
      <c r="AN908" s="84"/>
      <c r="AO908" s="84"/>
      <c r="AP908" s="84"/>
      <c r="AQ908" s="84"/>
      <c r="AR908" s="84"/>
      <c r="AS908" s="84"/>
      <c r="AT908" s="84"/>
      <c r="AU908" s="84">
        <v>35.200000000000003</v>
      </c>
      <c r="AV908" s="84"/>
      <c r="AW908" s="84"/>
      <c r="AX908" s="84"/>
      <c r="AY908" s="84"/>
      <c r="AZ908" s="84"/>
      <c r="BA908" s="84"/>
      <c r="BB908" s="84"/>
      <c r="BC908" s="84"/>
      <c r="BD908" s="84"/>
      <c r="BE908" s="84"/>
      <c r="BF908" s="84"/>
      <c r="BG908" s="84"/>
      <c r="BH908" s="84"/>
      <c r="BI908" s="84"/>
      <c r="BJ908" s="84">
        <v>176</v>
      </c>
      <c r="BK908" s="84"/>
      <c r="BL908" s="84"/>
      <c r="BM908" s="84"/>
      <c r="BN908" s="8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5">
        <v>120</v>
      </c>
      <c r="BZ908" s="85">
        <v>288</v>
      </c>
      <c r="CA908" s="85">
        <v>29.3</v>
      </c>
      <c r="CB908" s="85">
        <v>113</v>
      </c>
      <c r="CC908" s="85">
        <v>23.2</v>
      </c>
      <c r="CD908" s="85">
        <v>3.34</v>
      </c>
      <c r="CE908" s="85">
        <v>22.4</v>
      </c>
      <c r="CF908" s="85">
        <v>3.57</v>
      </c>
      <c r="CG908" s="85">
        <v>22.8</v>
      </c>
      <c r="CH908" s="85">
        <v>4.82</v>
      </c>
      <c r="CI908" s="85">
        <v>14.7</v>
      </c>
      <c r="CJ908" s="85">
        <v>2.06</v>
      </c>
      <c r="CK908" s="85">
        <v>12.9</v>
      </c>
      <c r="CL908" s="85">
        <v>1.83</v>
      </c>
      <c r="CM908" s="85"/>
      <c r="CN908" s="85"/>
      <c r="CO908" s="85"/>
      <c r="CP908" s="85">
        <v>47.1</v>
      </c>
      <c r="CQ908" s="85"/>
      <c r="CR908" s="85">
        <f t="shared" si="89"/>
        <v>661.92000000000007</v>
      </c>
      <c r="CS908" s="85">
        <f t="shared" si="90"/>
        <v>837.92000000000007</v>
      </c>
      <c r="CU908" s="23"/>
      <c r="CV908" s="22" t="s">
        <v>780</v>
      </c>
      <c r="CW908" s="1">
        <v>4192</v>
      </c>
    </row>
    <row r="909" spans="1:107" x14ac:dyDescent="0.25">
      <c r="A909" s="6" t="s">
        <v>2920</v>
      </c>
      <c r="B909" s="1" t="s">
        <v>1384</v>
      </c>
      <c r="C909" s="1" t="s">
        <v>786</v>
      </c>
      <c r="D909" s="12" t="s">
        <v>1559</v>
      </c>
      <c r="E909" s="12" t="s">
        <v>1559</v>
      </c>
      <c r="F909" s="12" t="s">
        <v>1560</v>
      </c>
      <c r="G909" s="12" t="s">
        <v>1561</v>
      </c>
      <c r="H909" s="12" t="s">
        <v>1570</v>
      </c>
      <c r="I909" s="12" t="s">
        <v>1418</v>
      </c>
      <c r="J909" s="12" t="s">
        <v>1420</v>
      </c>
      <c r="K909" s="10" t="s">
        <v>1380</v>
      </c>
      <c r="L909" s="12" t="s">
        <v>1594</v>
      </c>
      <c r="M909" s="12" t="s">
        <v>1600</v>
      </c>
      <c r="N909" s="12" t="s">
        <v>1765</v>
      </c>
      <c r="O909" s="12" t="s">
        <v>1594</v>
      </c>
      <c r="P909" s="12" t="s">
        <v>1596</v>
      </c>
      <c r="Q909" s="12" t="s">
        <v>1559</v>
      </c>
      <c r="R909" s="6" t="s">
        <v>1765</v>
      </c>
      <c r="S909" s="12" t="s">
        <v>1559</v>
      </c>
      <c r="T909" s="12">
        <f t="shared" si="96"/>
        <v>2.62</v>
      </c>
      <c r="U909" s="2">
        <v>6.83</v>
      </c>
      <c r="V909" s="2">
        <v>0.74964058328198802</v>
      </c>
      <c r="W909" s="2">
        <v>2.62</v>
      </c>
      <c r="X909" s="2">
        <v>6.6510540000000002</v>
      </c>
      <c r="Y909" s="2">
        <v>33.498719999999999</v>
      </c>
      <c r="Z909" s="2">
        <v>57.230226000000002</v>
      </c>
      <c r="AA909" s="2">
        <v>79.092216060792765</v>
      </c>
      <c r="AB909" s="2"/>
      <c r="AC909" s="2"/>
      <c r="AD909" s="2"/>
      <c r="AE909" s="2"/>
      <c r="AF909" s="2"/>
      <c r="AG909" s="2"/>
      <c r="AH909" s="2"/>
      <c r="AI909" s="2"/>
      <c r="AJ909" s="12" t="s">
        <v>1722</v>
      </c>
      <c r="AM909" s="84"/>
      <c r="AN909" s="84"/>
      <c r="AO909" s="84"/>
      <c r="AP909" s="84"/>
      <c r="AQ909" s="84"/>
      <c r="AR909" s="84"/>
      <c r="AS909" s="84"/>
      <c r="AT909" s="84"/>
      <c r="AU909" s="84">
        <v>31.6</v>
      </c>
      <c r="AV909" s="84"/>
      <c r="AW909" s="84"/>
      <c r="AX909" s="84"/>
      <c r="AY909" s="84"/>
      <c r="AZ909" s="84"/>
      <c r="BA909" s="84"/>
      <c r="BB909" s="84"/>
      <c r="BC909" s="84"/>
      <c r="BD909" s="84"/>
      <c r="BE909" s="84"/>
      <c r="BF909" s="84"/>
      <c r="BG909" s="84"/>
      <c r="BH909" s="84"/>
      <c r="BI909" s="84"/>
      <c r="BJ909" s="84">
        <v>296</v>
      </c>
      <c r="BK909" s="84"/>
      <c r="BL909" s="84"/>
      <c r="BM909" s="84"/>
      <c r="BN909" s="8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5">
        <v>119</v>
      </c>
      <c r="BZ909" s="85">
        <v>270</v>
      </c>
      <c r="CA909" s="85">
        <v>27.5</v>
      </c>
      <c r="CB909" s="85">
        <v>106</v>
      </c>
      <c r="CC909" s="85">
        <v>22.8</v>
      </c>
      <c r="CD909" s="85">
        <v>3.31</v>
      </c>
      <c r="CE909" s="85">
        <v>26</v>
      </c>
      <c r="CF909" s="85">
        <v>5.0999999999999996</v>
      </c>
      <c r="CG909" s="85">
        <v>39.9</v>
      </c>
      <c r="CH909" s="85">
        <v>9.67</v>
      </c>
      <c r="CI909" s="85">
        <v>32.799999999999997</v>
      </c>
      <c r="CJ909" s="85">
        <v>5.0199999999999996</v>
      </c>
      <c r="CK909" s="85">
        <v>34.5</v>
      </c>
      <c r="CL909" s="85">
        <v>5.14</v>
      </c>
      <c r="CM909" s="85"/>
      <c r="CN909" s="85"/>
      <c r="CO909" s="85"/>
      <c r="CP909" s="85">
        <v>55.3</v>
      </c>
      <c r="CQ909" s="85"/>
      <c r="CR909" s="85">
        <f t="shared" si="89"/>
        <v>706.73999999999978</v>
      </c>
      <c r="CS909" s="85">
        <f t="shared" si="90"/>
        <v>1002.7399999999998</v>
      </c>
      <c r="CU909" s="23"/>
      <c r="CV909" s="22" t="s">
        <v>780</v>
      </c>
      <c r="CW909" s="1">
        <v>4193</v>
      </c>
    </row>
    <row r="910" spans="1:107" x14ac:dyDescent="0.25">
      <c r="A910" s="6" t="s">
        <v>2921</v>
      </c>
      <c r="B910" s="1" t="s">
        <v>1384</v>
      </c>
      <c r="C910" s="1" t="s">
        <v>787</v>
      </c>
      <c r="D910" s="12" t="s">
        <v>1559</v>
      </c>
      <c r="E910" s="12" t="s">
        <v>1559</v>
      </c>
      <c r="F910" s="12" t="s">
        <v>1560</v>
      </c>
      <c r="G910" s="12" t="s">
        <v>1561</v>
      </c>
      <c r="H910" s="12" t="s">
        <v>1570</v>
      </c>
      <c r="I910" s="12" t="s">
        <v>1418</v>
      </c>
      <c r="J910" s="12" t="s">
        <v>1420</v>
      </c>
      <c r="K910" s="10" t="s">
        <v>1380</v>
      </c>
      <c r="L910" s="12" t="s">
        <v>1594</v>
      </c>
      <c r="M910" s="12" t="s">
        <v>1600</v>
      </c>
      <c r="N910" s="12" t="s">
        <v>1765</v>
      </c>
      <c r="O910" s="12" t="s">
        <v>1594</v>
      </c>
      <c r="P910" s="12" t="s">
        <v>1596</v>
      </c>
      <c r="Q910" s="12" t="s">
        <v>1559</v>
      </c>
      <c r="R910" s="6" t="s">
        <v>1765</v>
      </c>
      <c r="S910" s="12" t="s">
        <v>1559</v>
      </c>
      <c r="T910" s="12">
        <f t="shared" si="96"/>
        <v>0.46</v>
      </c>
      <c r="U910" s="2">
        <v>96.85</v>
      </c>
      <c r="V910" s="2">
        <v>5.0231062889290738E-2</v>
      </c>
      <c r="W910" s="2">
        <v>0.46</v>
      </c>
      <c r="X910" s="2">
        <v>96.40449000000001</v>
      </c>
      <c r="Y910" s="2">
        <v>3.0558780000000003</v>
      </c>
      <c r="Z910" s="2">
        <v>7.9632000000000008E-2</v>
      </c>
      <c r="AA910" s="2">
        <v>0.44203335342575845</v>
      </c>
      <c r="AB910" s="2"/>
      <c r="AC910" s="2"/>
      <c r="AD910" s="2"/>
      <c r="AE910" s="2"/>
      <c r="AF910" s="2"/>
      <c r="AG910" s="2"/>
      <c r="AH910" s="2"/>
      <c r="AI910" s="2"/>
      <c r="AJ910" s="12" t="s">
        <v>1722</v>
      </c>
      <c r="AM910" s="84"/>
      <c r="AN910" s="84"/>
      <c r="AO910" s="84"/>
      <c r="AP910" s="84"/>
      <c r="AQ910" s="84"/>
      <c r="AR910" s="84"/>
      <c r="AS910" s="84"/>
      <c r="AT910" s="84"/>
      <c r="AU910" s="84">
        <v>7.84</v>
      </c>
      <c r="AV910" s="84"/>
      <c r="AW910" s="84"/>
      <c r="AX910" s="84"/>
      <c r="AY910" s="84"/>
      <c r="AZ910" s="84"/>
      <c r="BA910" s="84"/>
      <c r="BB910" s="84"/>
      <c r="BC910" s="84"/>
      <c r="BD910" s="84"/>
      <c r="BE910" s="84"/>
      <c r="BF910" s="84"/>
      <c r="BG910" s="84"/>
      <c r="BH910" s="84"/>
      <c r="BI910" s="84"/>
      <c r="BJ910" s="84">
        <v>30.61</v>
      </c>
      <c r="BK910" s="84"/>
      <c r="BL910" s="84"/>
      <c r="BM910" s="84"/>
      <c r="BN910" s="8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5">
        <v>53.29</v>
      </c>
      <c r="BZ910" s="85">
        <v>121.22</v>
      </c>
      <c r="CA910" s="85">
        <v>12.74</v>
      </c>
      <c r="CB910" s="85">
        <v>48.38</v>
      </c>
      <c r="CC910" s="85">
        <v>8.93</v>
      </c>
      <c r="CD910" s="85">
        <v>1.17</v>
      </c>
      <c r="CE910" s="85">
        <v>6.87</v>
      </c>
      <c r="CF910" s="85">
        <v>0.94</v>
      </c>
      <c r="CG910" s="85">
        <v>4.93</v>
      </c>
      <c r="CH910" s="85">
        <v>0.88</v>
      </c>
      <c r="CI910" s="85">
        <v>2.4300000000000002</v>
      </c>
      <c r="CJ910" s="85">
        <v>0.33</v>
      </c>
      <c r="CK910" s="85">
        <v>2.12</v>
      </c>
      <c r="CL910" s="85">
        <v>0.31</v>
      </c>
      <c r="CM910" s="85"/>
      <c r="CN910" s="85"/>
      <c r="CO910" s="85"/>
      <c r="CP910" s="85">
        <v>12.25</v>
      </c>
      <c r="CQ910" s="85"/>
      <c r="CR910" s="85">
        <f t="shared" si="89"/>
        <v>264.53999999999996</v>
      </c>
      <c r="CS910" s="85">
        <f t="shared" si="90"/>
        <v>295.14999999999998</v>
      </c>
      <c r="CU910" s="23"/>
      <c r="CV910" s="22" t="s">
        <v>780</v>
      </c>
      <c r="CW910" s="1">
        <v>4194</v>
      </c>
    </row>
    <row r="911" spans="1:107" x14ac:dyDescent="0.25">
      <c r="A911" s="6" t="s">
        <v>2922</v>
      </c>
      <c r="B911" s="1" t="s">
        <v>1384</v>
      </c>
      <c r="C911" s="1" t="s">
        <v>788</v>
      </c>
      <c r="D911" s="12" t="s">
        <v>1559</v>
      </c>
      <c r="E911" s="12" t="s">
        <v>1559</v>
      </c>
      <c r="F911" s="12" t="s">
        <v>1560</v>
      </c>
      <c r="G911" s="12" t="s">
        <v>1561</v>
      </c>
      <c r="H911" s="12" t="s">
        <v>1570</v>
      </c>
      <c r="I911" s="12" t="s">
        <v>1418</v>
      </c>
      <c r="J911" s="12" t="s">
        <v>1420</v>
      </c>
      <c r="K911" s="10" t="s">
        <v>1380</v>
      </c>
      <c r="L911" s="12" t="s">
        <v>1594</v>
      </c>
      <c r="M911" s="12" t="s">
        <v>1600</v>
      </c>
      <c r="N911" s="12" t="s">
        <v>1765</v>
      </c>
      <c r="O911" s="12" t="s">
        <v>1594</v>
      </c>
      <c r="P911" s="12" t="s">
        <v>1596</v>
      </c>
      <c r="Q911" s="12" t="s">
        <v>1559</v>
      </c>
      <c r="R911" s="6" t="s">
        <v>1765</v>
      </c>
      <c r="S911" s="12" t="s">
        <v>1559</v>
      </c>
      <c r="T911" s="12">
        <f t="shared" si="96"/>
        <v>5.48</v>
      </c>
      <c r="U911" s="2">
        <v>89.19</v>
      </c>
      <c r="V911" s="2">
        <v>1.05797714769361E-2</v>
      </c>
      <c r="W911" s="2">
        <v>5.48</v>
      </c>
      <c r="X911" s="2">
        <v>84.302387999999993</v>
      </c>
      <c r="Y911" s="2">
        <v>10.1609</v>
      </c>
      <c r="Z911" s="2">
        <v>5.6711999999999999E-2</v>
      </c>
      <c r="AA911" s="2">
        <v>1.0262378332628015</v>
      </c>
      <c r="AB911" s="2"/>
      <c r="AC911" s="2"/>
      <c r="AD911" s="2"/>
      <c r="AE911" s="2"/>
      <c r="AF911" s="2"/>
      <c r="AG911" s="2"/>
      <c r="AH911" s="2"/>
      <c r="AI911" s="2"/>
      <c r="AJ911" s="12" t="s">
        <v>1722</v>
      </c>
      <c r="AM911" s="84"/>
      <c r="AN911" s="84"/>
      <c r="AO911" s="84"/>
      <c r="AP911" s="84"/>
      <c r="AQ911" s="84"/>
      <c r="AR911" s="84"/>
      <c r="AS911" s="84"/>
      <c r="AT911" s="84"/>
      <c r="AU911" s="84">
        <v>5.14</v>
      </c>
      <c r="AV911" s="84"/>
      <c r="AW911" s="84"/>
      <c r="AX911" s="84"/>
      <c r="AY911" s="84"/>
      <c r="AZ911" s="84"/>
      <c r="BA911" s="84"/>
      <c r="BB911" s="84"/>
      <c r="BC911" s="84"/>
      <c r="BD911" s="84"/>
      <c r="BE911" s="84"/>
      <c r="BF911" s="84"/>
      <c r="BG911" s="84"/>
      <c r="BH911" s="84"/>
      <c r="BI911" s="84"/>
      <c r="BJ911" s="84">
        <v>24.02</v>
      </c>
      <c r="BK911" s="84"/>
      <c r="BL911" s="84"/>
      <c r="BM911" s="84"/>
      <c r="BN911" s="8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5">
        <v>17.03</v>
      </c>
      <c r="BZ911" s="85">
        <v>34.71</v>
      </c>
      <c r="CA911" s="85">
        <v>4.0199999999999996</v>
      </c>
      <c r="CB911" s="85">
        <v>15.87</v>
      </c>
      <c r="CC911" s="85">
        <v>3.06</v>
      </c>
      <c r="CD911" s="85">
        <v>0.23</v>
      </c>
      <c r="CE911" s="85">
        <v>2.83</v>
      </c>
      <c r="CF911" s="85">
        <v>0.46</v>
      </c>
      <c r="CG911" s="85">
        <v>2.79</v>
      </c>
      <c r="CH911" s="85">
        <v>0.57999999999999996</v>
      </c>
      <c r="CI911" s="85">
        <v>1.65</v>
      </c>
      <c r="CJ911" s="85">
        <v>0.25</v>
      </c>
      <c r="CK911" s="85">
        <v>1.44</v>
      </c>
      <c r="CL911" s="85">
        <v>0.2</v>
      </c>
      <c r="CM911" s="85"/>
      <c r="CN911" s="85"/>
      <c r="CO911" s="85"/>
      <c r="CP911" s="85">
        <v>21.7</v>
      </c>
      <c r="CQ911" s="85"/>
      <c r="CR911" s="85">
        <f t="shared" si="89"/>
        <v>85.120000000000019</v>
      </c>
      <c r="CS911" s="85">
        <f t="shared" si="90"/>
        <v>109.14000000000001</v>
      </c>
      <c r="CU911" s="23"/>
      <c r="CV911" s="22" t="s">
        <v>780</v>
      </c>
      <c r="CW911" s="1">
        <v>4195</v>
      </c>
    </row>
    <row r="912" spans="1:107" x14ac:dyDescent="0.25">
      <c r="A912" s="6" t="s">
        <v>2923</v>
      </c>
      <c r="B912" s="1" t="s">
        <v>1384</v>
      </c>
      <c r="C912" s="1" t="s">
        <v>789</v>
      </c>
      <c r="D912" s="12" t="s">
        <v>1559</v>
      </c>
      <c r="E912" s="12" t="s">
        <v>1559</v>
      </c>
      <c r="F912" s="12" t="s">
        <v>1560</v>
      </c>
      <c r="G912" s="12" t="s">
        <v>1561</v>
      </c>
      <c r="H912" s="12" t="s">
        <v>1570</v>
      </c>
      <c r="I912" s="12" t="s">
        <v>1418</v>
      </c>
      <c r="J912" s="12" t="s">
        <v>1420</v>
      </c>
      <c r="K912" s="10" t="s">
        <v>1380</v>
      </c>
      <c r="L912" s="12" t="s">
        <v>1594</v>
      </c>
      <c r="M912" s="12" t="s">
        <v>1600</v>
      </c>
      <c r="N912" s="12" t="s">
        <v>1765</v>
      </c>
      <c r="O912" s="12" t="s">
        <v>1594</v>
      </c>
      <c r="P912" s="12" t="s">
        <v>1596</v>
      </c>
      <c r="Q912" s="12" t="s">
        <v>1559</v>
      </c>
      <c r="R912" s="6" t="s">
        <v>1765</v>
      </c>
      <c r="S912" s="12" t="s">
        <v>1559</v>
      </c>
      <c r="T912" s="12">
        <f t="shared" si="96"/>
        <v>1.21</v>
      </c>
      <c r="U912" s="2">
        <v>87.74</v>
      </c>
      <c r="V912" s="2">
        <v>1.0122482032594391E-2</v>
      </c>
      <c r="W912" s="2">
        <v>1.21</v>
      </c>
      <c r="X912" s="2">
        <v>86.678346000000005</v>
      </c>
      <c r="Y912" s="2">
        <v>11.923953000000001</v>
      </c>
      <c r="Z912" s="2">
        <v>0.18770100000000003</v>
      </c>
      <c r="AA912" s="2">
        <v>1.1337179876505719</v>
      </c>
      <c r="AB912" s="2"/>
      <c r="AC912" s="2"/>
      <c r="AD912" s="2"/>
      <c r="AE912" s="2"/>
      <c r="AF912" s="2"/>
      <c r="AG912" s="2"/>
      <c r="AH912" s="2"/>
      <c r="AI912" s="2"/>
      <c r="AJ912" s="12" t="s">
        <v>1722</v>
      </c>
      <c r="AM912" s="84"/>
      <c r="AN912" s="84"/>
      <c r="AO912" s="84"/>
      <c r="AP912" s="84"/>
      <c r="AQ912" s="84"/>
      <c r="AR912" s="84"/>
      <c r="AS912" s="84"/>
      <c r="AT912" s="84"/>
      <c r="AU912" s="84">
        <v>9.2200000000000006</v>
      </c>
      <c r="AV912" s="84"/>
      <c r="AW912" s="84"/>
      <c r="AX912" s="84"/>
      <c r="AY912" s="84"/>
      <c r="AZ912" s="84"/>
      <c r="BA912" s="84"/>
      <c r="BB912" s="84"/>
      <c r="BC912" s="84"/>
      <c r="BD912" s="84"/>
      <c r="BE912" s="84"/>
      <c r="BF912" s="84"/>
      <c r="BG912" s="84"/>
      <c r="BH912" s="84"/>
      <c r="BI912" s="84"/>
      <c r="BJ912" s="84">
        <v>57.06</v>
      </c>
      <c r="BK912" s="84"/>
      <c r="BL912" s="84"/>
      <c r="BM912" s="84"/>
      <c r="BN912" s="8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5">
        <v>96.16</v>
      </c>
      <c r="BZ912" s="85">
        <v>251.16</v>
      </c>
      <c r="CA912" s="85">
        <v>26.5</v>
      </c>
      <c r="CB912" s="85">
        <v>103.1</v>
      </c>
      <c r="CC912" s="85">
        <v>20.38</v>
      </c>
      <c r="CD912" s="85">
        <v>1.74</v>
      </c>
      <c r="CE912" s="85">
        <v>16.190000000000001</v>
      </c>
      <c r="CF912" s="85">
        <v>2.21</v>
      </c>
      <c r="CG912" s="85">
        <v>11.65</v>
      </c>
      <c r="CH912" s="85">
        <v>2.0499999999999998</v>
      </c>
      <c r="CI912" s="85">
        <v>5.59</v>
      </c>
      <c r="CJ912" s="85">
        <v>0.75</v>
      </c>
      <c r="CK912" s="85">
        <v>4.54</v>
      </c>
      <c r="CL912" s="85">
        <v>0.57999999999999996</v>
      </c>
      <c r="CM912" s="85"/>
      <c r="CN912" s="85"/>
      <c r="CO912" s="85"/>
      <c r="CP912" s="85">
        <v>50.89</v>
      </c>
      <c r="CQ912" s="85"/>
      <c r="CR912" s="85">
        <f t="shared" si="89"/>
        <v>542.6</v>
      </c>
      <c r="CS912" s="85">
        <f t="shared" si="90"/>
        <v>599.66000000000008</v>
      </c>
      <c r="CU912" s="23"/>
      <c r="CV912" s="22" t="s">
        <v>780</v>
      </c>
      <c r="CW912" s="1">
        <v>4196</v>
      </c>
    </row>
    <row r="913" spans="1:101" x14ac:dyDescent="0.25">
      <c r="A913" s="6" t="s">
        <v>2924</v>
      </c>
      <c r="B913" s="1" t="s">
        <v>1384</v>
      </c>
      <c r="C913" s="1" t="s">
        <v>790</v>
      </c>
      <c r="D913" s="12" t="s">
        <v>1559</v>
      </c>
      <c r="E913" s="12" t="s">
        <v>1559</v>
      </c>
      <c r="F913" s="12" t="s">
        <v>1560</v>
      </c>
      <c r="G913" s="12" t="s">
        <v>1561</v>
      </c>
      <c r="H913" s="12" t="s">
        <v>1570</v>
      </c>
      <c r="I913" s="12" t="s">
        <v>1418</v>
      </c>
      <c r="J913" s="12" t="s">
        <v>1420</v>
      </c>
      <c r="K913" s="10" t="s">
        <v>1380</v>
      </c>
      <c r="L913" s="12" t="s">
        <v>1594</v>
      </c>
      <c r="M913" s="12" t="s">
        <v>1600</v>
      </c>
      <c r="N913" s="12" t="s">
        <v>1765</v>
      </c>
      <c r="O913" s="12" t="s">
        <v>1594</v>
      </c>
      <c r="P913" s="12" t="s">
        <v>1596</v>
      </c>
      <c r="Q913" s="12" t="s">
        <v>1559</v>
      </c>
      <c r="R913" s="6" t="s">
        <v>1765</v>
      </c>
      <c r="S913" s="12" t="s">
        <v>1559</v>
      </c>
      <c r="T913" s="12">
        <f t="shared" si="96"/>
        <v>0.5</v>
      </c>
      <c r="U913" s="2">
        <v>92.27</v>
      </c>
      <c r="V913" s="2">
        <v>0.12060301507537688</v>
      </c>
      <c r="W913" s="2">
        <v>0.5</v>
      </c>
      <c r="X913" s="2">
        <v>91.80865</v>
      </c>
      <c r="Y913" s="2">
        <v>6.7062999999999997</v>
      </c>
      <c r="Z913" s="2">
        <v>0.98504999999999998</v>
      </c>
      <c r="AA913" s="2">
        <v>2.8040201005025125</v>
      </c>
      <c r="AB913" s="2"/>
      <c r="AC913" s="2"/>
      <c r="AD913" s="2"/>
      <c r="AE913" s="2"/>
      <c r="AF913" s="2"/>
      <c r="AG913" s="2"/>
      <c r="AH913" s="2"/>
      <c r="AI913" s="2"/>
      <c r="AJ913" s="12" t="s">
        <v>1722</v>
      </c>
      <c r="AM913" s="84"/>
      <c r="AN913" s="84"/>
      <c r="AO913" s="84"/>
      <c r="AP913" s="84"/>
      <c r="AQ913" s="84"/>
      <c r="AR913" s="84"/>
      <c r="AS913" s="84"/>
      <c r="AT913" s="84"/>
      <c r="AU913" s="84">
        <v>18.832838773491595</v>
      </c>
      <c r="AV913" s="84"/>
      <c r="AW913" s="84"/>
      <c r="AX913" s="84"/>
      <c r="AY913" s="84"/>
      <c r="AZ913" s="84"/>
      <c r="BA913" s="84"/>
      <c r="BB913" s="84"/>
      <c r="BC913" s="84"/>
      <c r="BD913" s="84"/>
      <c r="BE913" s="84"/>
      <c r="BF913" s="84"/>
      <c r="BG913" s="84"/>
      <c r="BH913" s="84"/>
      <c r="BI913" s="84"/>
      <c r="BJ913" s="84">
        <v>23.620178041543028</v>
      </c>
      <c r="BK913" s="84"/>
      <c r="BL913" s="84"/>
      <c r="BM913" s="84"/>
      <c r="BN913" s="8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5">
        <v>56.320474777448091</v>
      </c>
      <c r="BZ913" s="85">
        <v>123.18496538081108</v>
      </c>
      <c r="CA913" s="85">
        <v>15.825914935707223</v>
      </c>
      <c r="CB913" s="85">
        <v>55.60830860534125</v>
      </c>
      <c r="CC913" s="85">
        <v>12.106824925816023</v>
      </c>
      <c r="CD913" s="85">
        <v>1.8595450049455984</v>
      </c>
      <c r="CE913" s="85">
        <v>8.7636003956478739</v>
      </c>
      <c r="CF913" s="85" t="s">
        <v>799</v>
      </c>
      <c r="CG913" s="85">
        <v>4.9455984174085073</v>
      </c>
      <c r="CH913" s="85">
        <v>1.2067260138476756</v>
      </c>
      <c r="CI913" s="85">
        <v>4.4906033630069251</v>
      </c>
      <c r="CJ913" s="85">
        <v>0.79129574678536096</v>
      </c>
      <c r="CK913" s="85">
        <v>3.7586547972304656</v>
      </c>
      <c r="CL913" s="85">
        <v>0.73194856577645906</v>
      </c>
      <c r="CM913" s="85"/>
      <c r="CN913" s="85"/>
      <c r="CO913" s="85"/>
      <c r="CP913" s="85">
        <v>18.437190900098912</v>
      </c>
      <c r="CQ913" s="85"/>
      <c r="CR913" s="85">
        <f t="shared" si="89"/>
        <v>289.59446092977254</v>
      </c>
      <c r="CS913" s="85">
        <f t="shared" si="90"/>
        <v>313.21463897131559</v>
      </c>
      <c r="CU913" s="23"/>
      <c r="CV913" s="22" t="s">
        <v>780</v>
      </c>
      <c r="CW913" s="1">
        <v>4188</v>
      </c>
    </row>
    <row r="914" spans="1:101" x14ac:dyDescent="0.25">
      <c r="A914" s="6" t="s">
        <v>2925</v>
      </c>
      <c r="B914" s="1" t="s">
        <v>1384</v>
      </c>
      <c r="C914" s="1" t="s">
        <v>791</v>
      </c>
      <c r="D914" s="12" t="s">
        <v>1559</v>
      </c>
      <c r="E914" s="12" t="s">
        <v>1559</v>
      </c>
      <c r="F914" s="12" t="s">
        <v>1560</v>
      </c>
      <c r="G914" s="12" t="s">
        <v>1561</v>
      </c>
      <c r="H914" s="12" t="s">
        <v>1570</v>
      </c>
      <c r="I914" s="12" t="s">
        <v>1418</v>
      </c>
      <c r="J914" s="12" t="s">
        <v>1420</v>
      </c>
      <c r="K914" s="10" t="s">
        <v>1380</v>
      </c>
      <c r="L914" s="12" t="s">
        <v>1594</v>
      </c>
      <c r="M914" s="12" t="s">
        <v>1600</v>
      </c>
      <c r="N914" s="12" t="s">
        <v>1765</v>
      </c>
      <c r="O914" s="12" t="s">
        <v>1594</v>
      </c>
      <c r="P914" s="12" t="s">
        <v>1596</v>
      </c>
      <c r="Q914" s="12" t="s">
        <v>1559</v>
      </c>
      <c r="R914" s="6" t="s">
        <v>1765</v>
      </c>
      <c r="S914" s="12" t="s">
        <v>1559</v>
      </c>
      <c r="T914" s="12">
        <f t="shared" si="96"/>
        <v>2.27</v>
      </c>
      <c r="U914" s="2">
        <v>6.65</v>
      </c>
      <c r="V914" s="2">
        <v>0.90043998772127287</v>
      </c>
      <c r="W914" s="2">
        <v>2.27</v>
      </c>
      <c r="X914" s="2">
        <v>6.4990450000000006</v>
      </c>
      <c r="Y914" s="2">
        <v>35.642130999999999</v>
      </c>
      <c r="Z914" s="2">
        <v>55.588824000000002</v>
      </c>
      <c r="AA914" s="2">
        <v>75.95415941880691</v>
      </c>
      <c r="AB914" s="2"/>
      <c r="AC914" s="2"/>
      <c r="AD914" s="2"/>
      <c r="AE914" s="2"/>
      <c r="AF914" s="2"/>
      <c r="AG914" s="2"/>
      <c r="AH914" s="2"/>
      <c r="AI914" s="2"/>
      <c r="AJ914" s="12" t="s">
        <v>1722</v>
      </c>
      <c r="AM914" s="84"/>
      <c r="AN914" s="84"/>
      <c r="AO914" s="84"/>
      <c r="AP914" s="84"/>
      <c r="AQ914" s="84"/>
      <c r="AR914" s="84"/>
      <c r="AS914" s="84"/>
      <c r="AT914" s="84"/>
      <c r="AU914" s="84">
        <v>29.055837563451774</v>
      </c>
      <c r="AV914" s="84"/>
      <c r="AW914" s="84"/>
      <c r="AX914" s="84"/>
      <c r="AY914" s="84"/>
      <c r="AZ914" s="84"/>
      <c r="BA914" s="84"/>
      <c r="BB914" s="84"/>
      <c r="BC914" s="84"/>
      <c r="BD914" s="84"/>
      <c r="BE914" s="84"/>
      <c r="BF914" s="84"/>
      <c r="BG914" s="84"/>
      <c r="BH914" s="84"/>
      <c r="BI914" s="84"/>
      <c r="BJ914" s="84">
        <v>131.65482233502539</v>
      </c>
      <c r="BK914" s="84"/>
      <c r="BL914" s="84"/>
      <c r="BM914" s="84"/>
      <c r="BN914" s="8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5">
        <v>86.598984771573598</v>
      </c>
      <c r="BZ914" s="85">
        <v>199.39086294416245</v>
      </c>
      <c r="CA914" s="85">
        <v>24.568527918781726</v>
      </c>
      <c r="CB914" s="85">
        <v>86.598984771573598</v>
      </c>
      <c r="CC914" s="85">
        <v>20.954314720812178</v>
      </c>
      <c r="CD914" s="85">
        <v>3.8172588832487309</v>
      </c>
      <c r="CE914" s="85">
        <v>20.730964467005073</v>
      </c>
      <c r="CF914" s="85">
        <v>2.2944162436548217</v>
      </c>
      <c r="CG914" s="85">
        <v>20.670050761421322</v>
      </c>
      <c r="CH914" s="85">
        <v>3.5532994923857872</v>
      </c>
      <c r="CI914" s="85">
        <v>11.32994923857868</v>
      </c>
      <c r="CJ914" s="85">
        <v>25.522842639593915</v>
      </c>
      <c r="CK914" s="85">
        <v>10.761421319796954</v>
      </c>
      <c r="CL914" s="85">
        <v>2.1928934010152283</v>
      </c>
      <c r="CM914" s="85"/>
      <c r="CN914" s="85"/>
      <c r="CO914" s="85"/>
      <c r="CP914" s="85">
        <v>29.583756345177662</v>
      </c>
      <c r="CQ914" s="85"/>
      <c r="CR914" s="85">
        <f t="shared" si="89"/>
        <v>518.98477157360412</v>
      </c>
      <c r="CS914" s="85">
        <f t="shared" si="90"/>
        <v>650.63959390862954</v>
      </c>
      <c r="CU914" s="23"/>
      <c r="CV914" s="22" t="s">
        <v>780</v>
      </c>
      <c r="CW914" s="1">
        <v>4189</v>
      </c>
    </row>
    <row r="915" spans="1:101" x14ac:dyDescent="0.25">
      <c r="A915" s="6" t="s">
        <v>2926</v>
      </c>
      <c r="B915" s="1" t="s">
        <v>1384</v>
      </c>
      <c r="C915" s="1" t="s">
        <v>792</v>
      </c>
      <c r="D915" s="12" t="s">
        <v>1559</v>
      </c>
      <c r="E915" s="12" t="s">
        <v>1559</v>
      </c>
      <c r="F915" s="12" t="s">
        <v>1560</v>
      </c>
      <c r="G915" s="12" t="s">
        <v>1561</v>
      </c>
      <c r="H915" s="12" t="s">
        <v>1570</v>
      </c>
      <c r="I915" s="12" t="s">
        <v>1418</v>
      </c>
      <c r="J915" s="12" t="s">
        <v>1420</v>
      </c>
      <c r="K915" s="10" t="s">
        <v>1380</v>
      </c>
      <c r="L915" s="12" t="s">
        <v>1594</v>
      </c>
      <c r="M915" s="12" t="s">
        <v>1600</v>
      </c>
      <c r="N915" s="12" t="s">
        <v>1765</v>
      </c>
      <c r="O915" s="12" t="s">
        <v>1594</v>
      </c>
      <c r="P915" s="12" t="s">
        <v>1596</v>
      </c>
      <c r="Q915" s="12" t="s">
        <v>1559</v>
      </c>
      <c r="R915" s="6" t="s">
        <v>1765</v>
      </c>
      <c r="S915" s="12" t="s">
        <v>1559</v>
      </c>
      <c r="T915" s="12">
        <f t="shared" si="96"/>
        <v>2.0499999999999998</v>
      </c>
      <c r="U915" s="2">
        <v>1.98</v>
      </c>
      <c r="V915" s="2">
        <v>0.6942317508933129</v>
      </c>
      <c r="W915" s="2">
        <v>2.0499999999999998</v>
      </c>
      <c r="X915" s="2">
        <v>1.9394100000000001</v>
      </c>
      <c r="Y915" s="2">
        <v>38.3964</v>
      </c>
      <c r="Z915" s="2">
        <v>57.614190000000001</v>
      </c>
      <c r="AA915" s="2">
        <v>80.438999489535476</v>
      </c>
      <c r="AB915" s="2"/>
      <c r="AC915" s="2"/>
      <c r="AD915" s="2"/>
      <c r="AE915" s="2"/>
      <c r="AF915" s="2"/>
      <c r="AG915" s="2"/>
      <c r="AH915" s="2"/>
      <c r="AI915" s="2"/>
      <c r="AJ915" s="12" t="s">
        <v>1722</v>
      </c>
      <c r="AM915" s="84"/>
      <c r="AN915" s="84"/>
      <c r="AO915" s="84"/>
      <c r="AP915" s="84"/>
      <c r="AQ915" s="84"/>
      <c r="AR915" s="84"/>
      <c r="AS915" s="84"/>
      <c r="AT915" s="84"/>
      <c r="AU915" s="84">
        <v>40.715705765407563</v>
      </c>
      <c r="AV915" s="84"/>
      <c r="AW915" s="84"/>
      <c r="AX915" s="84"/>
      <c r="AY915" s="84"/>
      <c r="AZ915" s="84"/>
      <c r="BA915" s="84"/>
      <c r="BB915" s="84"/>
      <c r="BC915" s="84"/>
      <c r="BD915" s="84"/>
      <c r="BE915" s="84"/>
      <c r="BF915" s="84"/>
      <c r="BG915" s="84"/>
      <c r="BH915" s="84"/>
      <c r="BI915" s="84"/>
      <c r="BJ915" s="84">
        <v>162.16699801192843</v>
      </c>
      <c r="BK915" s="84"/>
      <c r="BL915" s="84"/>
      <c r="BM915" s="84"/>
      <c r="BN915" s="8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5">
        <v>233.9960238568589</v>
      </c>
      <c r="BZ915" s="85">
        <v>522.46520874751502</v>
      </c>
      <c r="CA915" s="85">
        <v>53.936381709741546</v>
      </c>
      <c r="CB915" s="85">
        <v>189.76143141153085</v>
      </c>
      <c r="CC915" s="85">
        <v>40.795228628230618</v>
      </c>
      <c r="CD915" s="85">
        <v>5.1888667992047717</v>
      </c>
      <c r="CE915" s="85">
        <v>36.441351888667988</v>
      </c>
      <c r="CF915" s="85">
        <v>1.0536779324055667</v>
      </c>
      <c r="CG915" s="85">
        <v>33.00198807157058</v>
      </c>
      <c r="CH915" s="85">
        <v>5.5467196819085487</v>
      </c>
      <c r="CI915" s="85">
        <v>14.095427435387675</v>
      </c>
      <c r="CJ915" s="85">
        <v>8.1113320079522868</v>
      </c>
      <c r="CK915" s="85">
        <v>13.359840954274354</v>
      </c>
      <c r="CL915" s="85">
        <v>2.9025844930417497</v>
      </c>
      <c r="CM915" s="85"/>
      <c r="CN915" s="85"/>
      <c r="CO915" s="85"/>
      <c r="CP915" s="85">
        <v>42.206759443339962</v>
      </c>
      <c r="CQ915" s="85"/>
      <c r="CR915" s="85">
        <f t="shared" si="89"/>
        <v>1160.6560636182908</v>
      </c>
      <c r="CS915" s="85">
        <f t="shared" si="90"/>
        <v>1322.8230616302192</v>
      </c>
      <c r="CU915" s="23"/>
      <c r="CV915" s="22" t="s">
        <v>780</v>
      </c>
      <c r="CW915" s="1">
        <v>4190</v>
      </c>
    </row>
    <row r="916" spans="1:101" x14ac:dyDescent="0.25">
      <c r="A916" s="6" t="s">
        <v>2927</v>
      </c>
      <c r="B916" s="1" t="s">
        <v>1384</v>
      </c>
      <c r="C916" s="1" t="s">
        <v>793</v>
      </c>
      <c r="D916" s="12" t="s">
        <v>1559</v>
      </c>
      <c r="E916" s="12" t="s">
        <v>1559</v>
      </c>
      <c r="F916" s="12" t="s">
        <v>1560</v>
      </c>
      <c r="G916" s="12" t="s">
        <v>1561</v>
      </c>
      <c r="H916" s="12" t="s">
        <v>1570</v>
      </c>
      <c r="I916" s="12" t="s">
        <v>1418</v>
      </c>
      <c r="J916" s="12" t="s">
        <v>1420</v>
      </c>
      <c r="K916" s="10" t="s">
        <v>1380</v>
      </c>
      <c r="L916" s="12" t="s">
        <v>1594</v>
      </c>
      <c r="M916" s="12" t="s">
        <v>1600</v>
      </c>
      <c r="N916" s="12" t="s">
        <v>1765</v>
      </c>
      <c r="O916" s="12" t="s">
        <v>1594</v>
      </c>
      <c r="P916" s="12" t="s">
        <v>1596</v>
      </c>
      <c r="Q916" s="12" t="s">
        <v>1559</v>
      </c>
      <c r="R916" s="6" t="s">
        <v>1765</v>
      </c>
      <c r="S916" s="12" t="s">
        <v>1559</v>
      </c>
      <c r="T916" s="12">
        <f t="shared" si="96"/>
        <v>1.78</v>
      </c>
      <c r="U916" s="2">
        <v>14.3</v>
      </c>
      <c r="V916" s="2">
        <v>0.64141722663408673</v>
      </c>
      <c r="W916" s="2">
        <v>1.78</v>
      </c>
      <c r="X916" s="2">
        <v>14.04546</v>
      </c>
      <c r="Y916" s="2">
        <v>32.825124000000002</v>
      </c>
      <c r="Z916" s="2">
        <v>51.349415999999998</v>
      </c>
      <c r="AA916" s="2">
        <v>72.215434738342509</v>
      </c>
      <c r="AB916" s="2"/>
      <c r="AC916" s="2"/>
      <c r="AD916" s="2"/>
      <c r="AE916" s="2"/>
      <c r="AF916" s="2"/>
      <c r="AG916" s="2"/>
      <c r="AH916" s="2"/>
      <c r="AI916" s="2"/>
      <c r="AJ916" s="12" t="s">
        <v>1722</v>
      </c>
      <c r="AM916" s="84"/>
      <c r="AN916" s="84"/>
      <c r="AO916" s="84"/>
      <c r="AP916" s="84"/>
      <c r="AQ916" s="84"/>
      <c r="AR916" s="84"/>
      <c r="AS916" s="84"/>
      <c r="AT916" s="84"/>
      <c r="AU916" s="84">
        <v>31.097683786505542</v>
      </c>
      <c r="AV916" s="84"/>
      <c r="AW916" s="84"/>
      <c r="AX916" s="84"/>
      <c r="AY916" s="84"/>
      <c r="AZ916" s="84"/>
      <c r="BA916" s="84"/>
      <c r="BB916" s="84"/>
      <c r="BC916" s="84"/>
      <c r="BD916" s="84"/>
      <c r="BE916" s="84"/>
      <c r="BF916" s="84"/>
      <c r="BG916" s="84"/>
      <c r="BH916" s="84"/>
      <c r="BI916" s="84"/>
      <c r="BJ916" s="84">
        <v>74.360523665659628</v>
      </c>
      <c r="BK916" s="84"/>
      <c r="BL916" s="84"/>
      <c r="BM916" s="84"/>
      <c r="BN916" s="8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5">
        <v>111.50050352467271</v>
      </c>
      <c r="BZ916" s="85">
        <v>275.52870090634445</v>
      </c>
      <c r="CA916" s="85">
        <v>26.20342396777442</v>
      </c>
      <c r="CB916" s="85">
        <v>102.49748237663647</v>
      </c>
      <c r="CC916" s="85">
        <v>19.657603222557906</v>
      </c>
      <c r="CD916" s="85">
        <v>2.9405840886203425</v>
      </c>
      <c r="CE916" s="85">
        <v>19.09365558912387</v>
      </c>
      <c r="CF916" s="85" t="s">
        <v>799</v>
      </c>
      <c r="CG916" s="85">
        <v>15.911379657603222</v>
      </c>
      <c r="CH916" s="85">
        <v>4.5921450151057401</v>
      </c>
      <c r="CI916" s="85">
        <v>11.782477341389729</v>
      </c>
      <c r="CJ916" s="85">
        <v>2.7391742195367574</v>
      </c>
      <c r="CK916" s="85">
        <v>7.7341389728096672</v>
      </c>
      <c r="CL916" s="85">
        <v>0.42</v>
      </c>
      <c r="CM916" s="85"/>
      <c r="CN916" s="85"/>
      <c r="CO916" s="85"/>
      <c r="CP916" s="85">
        <v>42.336354481369582</v>
      </c>
      <c r="CQ916" s="85"/>
      <c r="CR916" s="85">
        <f t="shared" si="89"/>
        <v>600.60126888217519</v>
      </c>
      <c r="CS916" s="85">
        <f t="shared" si="90"/>
        <v>674.96179254783488</v>
      </c>
      <c r="CU916" s="23"/>
      <c r="CV916" s="22" t="s">
        <v>780</v>
      </c>
      <c r="CW916" s="1">
        <v>4191</v>
      </c>
    </row>
    <row r="917" spans="1:101" x14ac:dyDescent="0.25">
      <c r="A917" s="6" t="s">
        <v>2928</v>
      </c>
      <c r="B917" s="1" t="s">
        <v>1384</v>
      </c>
      <c r="C917" s="1" t="s">
        <v>794</v>
      </c>
      <c r="D917" s="12" t="s">
        <v>1559</v>
      </c>
      <c r="E917" s="12" t="s">
        <v>1559</v>
      </c>
      <c r="F917" s="12" t="s">
        <v>1560</v>
      </c>
      <c r="G917" s="12" t="s">
        <v>1561</v>
      </c>
      <c r="H917" s="12" t="s">
        <v>1570</v>
      </c>
      <c r="I917" s="12" t="s">
        <v>1418</v>
      </c>
      <c r="J917" s="12" t="s">
        <v>1420</v>
      </c>
      <c r="K917" s="10" t="s">
        <v>1380</v>
      </c>
      <c r="L917" s="12" t="s">
        <v>1594</v>
      </c>
      <c r="M917" s="12" t="s">
        <v>1600</v>
      </c>
      <c r="N917" s="12" t="s">
        <v>1765</v>
      </c>
      <c r="O917" s="12" t="s">
        <v>1594</v>
      </c>
      <c r="P917" s="12" t="s">
        <v>1596</v>
      </c>
      <c r="Q917" s="12" t="s">
        <v>1559</v>
      </c>
      <c r="R917" s="6" t="s">
        <v>1765</v>
      </c>
      <c r="S917" s="12" t="s">
        <v>1559</v>
      </c>
      <c r="T917" s="12">
        <f t="shared" si="96"/>
        <v>2.31</v>
      </c>
      <c r="U917" s="2">
        <v>7.25</v>
      </c>
      <c r="V917" s="2">
        <v>0.77797113317637423</v>
      </c>
      <c r="W917" s="2">
        <v>2.31</v>
      </c>
      <c r="X917" s="2">
        <v>7.0825249999999995</v>
      </c>
      <c r="Y917" s="2">
        <v>34.211038000000002</v>
      </c>
      <c r="Z917" s="2">
        <v>56.396436999999999</v>
      </c>
      <c r="AA917" s="2">
        <v>77.223871430033782</v>
      </c>
      <c r="AB917" s="2"/>
      <c r="AC917" s="2"/>
      <c r="AD917" s="2"/>
      <c r="AE917" s="2"/>
      <c r="AF917" s="2"/>
      <c r="AG917" s="2"/>
      <c r="AH917" s="2"/>
      <c r="AI917" s="2"/>
      <c r="AJ917" s="12" t="s">
        <v>1722</v>
      </c>
      <c r="AM917" s="84"/>
      <c r="AN917" s="84"/>
      <c r="AO917" s="84"/>
      <c r="AP917" s="84"/>
      <c r="AQ917" s="84"/>
      <c r="AR917" s="84"/>
      <c r="AS917" s="84"/>
      <c r="AT917" s="84"/>
      <c r="AU917" s="84">
        <v>38.087804878048786</v>
      </c>
      <c r="AV917" s="84"/>
      <c r="AW917" s="84"/>
      <c r="AX917" s="84"/>
      <c r="AY917" s="84"/>
      <c r="AZ917" s="84"/>
      <c r="BA917" s="84"/>
      <c r="BB917" s="84"/>
      <c r="BC917" s="84"/>
      <c r="BD917" s="84"/>
      <c r="BE917" s="84"/>
      <c r="BF917" s="84"/>
      <c r="BG917" s="84"/>
      <c r="BH917" s="84"/>
      <c r="BI917" s="84"/>
      <c r="BJ917" s="84">
        <v>170.63414634146346</v>
      </c>
      <c r="BK917" s="84"/>
      <c r="BL917" s="84"/>
      <c r="BM917" s="84"/>
      <c r="BN917" s="8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5">
        <v>108.68292682926833</v>
      </c>
      <c r="BZ917" s="85">
        <v>288.58536585365857</v>
      </c>
      <c r="CA917" s="85">
        <v>29.365853658536587</v>
      </c>
      <c r="CB917" s="85">
        <v>116.11707317073171</v>
      </c>
      <c r="CC917" s="85">
        <v>25.424390243902437</v>
      </c>
      <c r="CD917" s="85">
        <v>3.6292682926829261</v>
      </c>
      <c r="CE917" s="85">
        <v>26.673170731707319</v>
      </c>
      <c r="CF917" s="85">
        <v>2.0878048780487806</v>
      </c>
      <c r="CG917" s="85">
        <v>29.717073170731705</v>
      </c>
      <c r="CH917" s="85">
        <v>6.4780487804878044</v>
      </c>
      <c r="CI917" s="85">
        <v>17.385365853658538</v>
      </c>
      <c r="CJ917" s="85">
        <v>16.234146341463411</v>
      </c>
      <c r="CK917" s="85">
        <v>14.751219512195123</v>
      </c>
      <c r="CL917" s="85">
        <v>1.1902439024390246</v>
      </c>
      <c r="CM917" s="85"/>
      <c r="CN917" s="85"/>
      <c r="CO917" s="85"/>
      <c r="CP917" s="85">
        <v>51.1609756097561</v>
      </c>
      <c r="CQ917" s="85"/>
      <c r="CR917" s="85">
        <f t="shared" si="89"/>
        <v>686.32195121951236</v>
      </c>
      <c r="CS917" s="85">
        <f t="shared" si="90"/>
        <v>856.95609756097588</v>
      </c>
      <c r="CU917" s="23"/>
      <c r="CV917" s="22" t="s">
        <v>780</v>
      </c>
      <c r="CW917" s="1">
        <v>4192</v>
      </c>
    </row>
    <row r="918" spans="1:101" x14ac:dyDescent="0.25">
      <c r="A918" s="6" t="s">
        <v>2929</v>
      </c>
      <c r="B918" s="1" t="s">
        <v>1384</v>
      </c>
      <c r="C918" s="1" t="s">
        <v>795</v>
      </c>
      <c r="D918" s="12" t="s">
        <v>1559</v>
      </c>
      <c r="E918" s="12" t="s">
        <v>1559</v>
      </c>
      <c r="F918" s="12" t="s">
        <v>1560</v>
      </c>
      <c r="G918" s="12" t="s">
        <v>1561</v>
      </c>
      <c r="H918" s="12" t="s">
        <v>1570</v>
      </c>
      <c r="I918" s="12" t="s">
        <v>1418</v>
      </c>
      <c r="J918" s="12" t="s">
        <v>1420</v>
      </c>
      <c r="K918" s="10" t="s">
        <v>1380</v>
      </c>
      <c r="L918" s="12" t="s">
        <v>1594</v>
      </c>
      <c r="M918" s="12" t="s">
        <v>1600</v>
      </c>
      <c r="N918" s="12" t="s">
        <v>1765</v>
      </c>
      <c r="O918" s="12" t="s">
        <v>1594</v>
      </c>
      <c r="P918" s="12" t="s">
        <v>1596</v>
      </c>
      <c r="Q918" s="12" t="s">
        <v>1559</v>
      </c>
      <c r="R918" s="6" t="s">
        <v>1765</v>
      </c>
      <c r="S918" s="12" t="s">
        <v>1559</v>
      </c>
      <c r="T918" s="12">
        <f t="shared" si="96"/>
        <v>2.62</v>
      </c>
      <c r="U918" s="2">
        <v>6.83</v>
      </c>
      <c r="V918" s="2">
        <v>0.74964058328198802</v>
      </c>
      <c r="W918" s="2">
        <v>2.62</v>
      </c>
      <c r="X918" s="2">
        <v>6.6510540000000002</v>
      </c>
      <c r="Y918" s="2">
        <v>33.498719999999999</v>
      </c>
      <c r="Z918" s="2">
        <v>57.230226000000002</v>
      </c>
      <c r="AA918" s="2">
        <v>79.092216060792765</v>
      </c>
      <c r="AB918" s="2"/>
      <c r="AC918" s="2"/>
      <c r="AD918" s="2"/>
      <c r="AE918" s="2"/>
      <c r="AF918" s="2"/>
      <c r="AG918" s="2"/>
      <c r="AH918" s="2"/>
      <c r="AI918" s="2"/>
      <c r="AJ918" s="12" t="s">
        <v>1722</v>
      </c>
      <c r="AM918" s="84"/>
      <c r="AN918" s="84"/>
      <c r="AO918" s="84"/>
      <c r="AP918" s="84"/>
      <c r="AQ918" s="84"/>
      <c r="AR918" s="84"/>
      <c r="AS918" s="84"/>
      <c r="AT918" s="84"/>
      <c r="AU918" s="84">
        <v>47.089397089397089</v>
      </c>
      <c r="AV918" s="84"/>
      <c r="AW918" s="84"/>
      <c r="AX918" s="84"/>
      <c r="AY918" s="84"/>
      <c r="AZ918" s="84"/>
      <c r="BA918" s="84"/>
      <c r="BB918" s="84"/>
      <c r="BC918" s="84"/>
      <c r="BD918" s="84"/>
      <c r="BE918" s="84"/>
      <c r="BF918" s="84"/>
      <c r="BG918" s="84"/>
      <c r="BH918" s="84"/>
      <c r="BI918" s="84"/>
      <c r="BJ918" s="84">
        <v>257.79625779625781</v>
      </c>
      <c r="BK918" s="84"/>
      <c r="BL918" s="84"/>
      <c r="BM918" s="84"/>
      <c r="BN918" s="8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5">
        <v>110.04158004158005</v>
      </c>
      <c r="BZ918" s="85">
        <v>271.51767151767154</v>
      </c>
      <c r="CA918" s="85">
        <v>25.613305613305613</v>
      </c>
      <c r="CB918" s="85">
        <v>125.53014553014555</v>
      </c>
      <c r="CC918" s="85">
        <v>23.534303534303536</v>
      </c>
      <c r="CD918" s="85">
        <v>3.3679833679833684</v>
      </c>
      <c r="CE918" s="85">
        <v>26.9022869022869</v>
      </c>
      <c r="CF918" s="85">
        <v>3.2224532224532227</v>
      </c>
      <c r="CG918" s="85">
        <v>47.027027027027032</v>
      </c>
      <c r="CH918" s="85">
        <v>9.4386694386694412</v>
      </c>
      <c r="CI918" s="85">
        <v>22.744282744282746</v>
      </c>
      <c r="CJ918" s="85">
        <v>23.970893970893972</v>
      </c>
      <c r="CK918" s="85">
        <v>33.762993762993766</v>
      </c>
      <c r="CL918" s="85">
        <v>4.5322245322245331</v>
      </c>
      <c r="CM918" s="85"/>
      <c r="CN918" s="85"/>
      <c r="CO918" s="85"/>
      <c r="CP918" s="85">
        <v>60.602910602910605</v>
      </c>
      <c r="CQ918" s="85"/>
      <c r="CR918" s="85">
        <f t="shared" si="89"/>
        <v>731.20582120582105</v>
      </c>
      <c r="CS918" s="85">
        <f t="shared" si="90"/>
        <v>989.00207900207886</v>
      </c>
      <c r="CU918" s="23"/>
      <c r="CV918" s="22" t="s">
        <v>780</v>
      </c>
      <c r="CW918" s="1">
        <v>4193</v>
      </c>
    </row>
    <row r="919" spans="1:101" x14ac:dyDescent="0.25">
      <c r="A919" s="6" t="s">
        <v>2930</v>
      </c>
      <c r="B919" s="1" t="s">
        <v>1384</v>
      </c>
      <c r="C919" s="1" t="s">
        <v>796</v>
      </c>
      <c r="D919" s="12" t="s">
        <v>1559</v>
      </c>
      <c r="E919" s="12" t="s">
        <v>1559</v>
      </c>
      <c r="F919" s="12" t="s">
        <v>1560</v>
      </c>
      <c r="G919" s="12" t="s">
        <v>1561</v>
      </c>
      <c r="H919" s="12" t="s">
        <v>1570</v>
      </c>
      <c r="I919" s="12" t="s">
        <v>1418</v>
      </c>
      <c r="J919" s="12" t="s">
        <v>1420</v>
      </c>
      <c r="K919" s="10" t="s">
        <v>1380</v>
      </c>
      <c r="L919" s="12" t="s">
        <v>1594</v>
      </c>
      <c r="M919" s="12" t="s">
        <v>1600</v>
      </c>
      <c r="N919" s="12" t="s">
        <v>1765</v>
      </c>
      <c r="O919" s="12" t="s">
        <v>1594</v>
      </c>
      <c r="P919" s="12" t="s">
        <v>1596</v>
      </c>
      <c r="Q919" s="12" t="s">
        <v>1559</v>
      </c>
      <c r="R919" s="6" t="s">
        <v>1765</v>
      </c>
      <c r="S919" s="12" t="s">
        <v>1559</v>
      </c>
      <c r="T919" s="12">
        <f t="shared" si="96"/>
        <v>0.46</v>
      </c>
      <c r="U919" s="2">
        <v>96.85</v>
      </c>
      <c r="V919" s="2">
        <v>5.0231062889290738E-2</v>
      </c>
      <c r="W919" s="2">
        <v>0.46</v>
      </c>
      <c r="X919" s="2">
        <v>96.40449000000001</v>
      </c>
      <c r="Y919" s="2">
        <v>3.0558780000000003</v>
      </c>
      <c r="Z919" s="2">
        <v>7.9632000000000008E-2</v>
      </c>
      <c r="AA919" s="2">
        <v>0.44203335342575845</v>
      </c>
      <c r="AB919" s="2"/>
      <c r="AC919" s="2"/>
      <c r="AD919" s="2"/>
      <c r="AE919" s="2"/>
      <c r="AF919" s="2"/>
      <c r="AG919" s="2"/>
      <c r="AH919" s="2"/>
      <c r="AI919" s="2"/>
      <c r="AJ919" s="12" t="s">
        <v>1722</v>
      </c>
      <c r="AM919" s="84"/>
      <c r="AN919" s="84"/>
      <c r="AO919" s="84"/>
      <c r="AP919" s="84"/>
      <c r="AQ919" s="84"/>
      <c r="AR919" s="84"/>
      <c r="AS919" s="84"/>
      <c r="AT919" s="84"/>
      <c r="AU919" s="84">
        <v>8.1034482758620676</v>
      </c>
      <c r="AV919" s="84"/>
      <c r="AW919" s="84"/>
      <c r="AX919" s="84"/>
      <c r="AY919" s="84"/>
      <c r="AZ919" s="84"/>
      <c r="BA919" s="84"/>
      <c r="BB919" s="84"/>
      <c r="BC919" s="84"/>
      <c r="BD919" s="84"/>
      <c r="BE919" s="84"/>
      <c r="BF919" s="84"/>
      <c r="BG919" s="84"/>
      <c r="BH919" s="84"/>
      <c r="BI919" s="84"/>
      <c r="BJ919" s="84">
        <v>21.168582375478927</v>
      </c>
      <c r="BK919" s="84"/>
      <c r="BL919" s="84"/>
      <c r="BM919" s="84"/>
      <c r="BN919" s="8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5">
        <v>53.773946360153253</v>
      </c>
      <c r="BZ919" s="85">
        <v>128.9655172413793</v>
      </c>
      <c r="CA919" s="85">
        <v>14.348659003831415</v>
      </c>
      <c r="CB919" s="85">
        <v>52.145593869731798</v>
      </c>
      <c r="CC919" s="85">
        <v>11.417624521072796</v>
      </c>
      <c r="CD919" s="85">
        <v>1.3026819923371646</v>
      </c>
      <c r="CE919" s="85">
        <v>8.5057471264367805</v>
      </c>
      <c r="CF919" s="85" t="s">
        <v>799</v>
      </c>
      <c r="CG919" s="85">
        <v>5.7088122605363978</v>
      </c>
      <c r="CH919" s="85">
        <v>1.3601532567049808</v>
      </c>
      <c r="CI919" s="85">
        <v>3.6015325670498077</v>
      </c>
      <c r="CJ919" s="85">
        <v>0.55555555555555547</v>
      </c>
      <c r="CK919" s="85">
        <v>2.4329501915708809</v>
      </c>
      <c r="CL919" s="85">
        <v>0.42</v>
      </c>
      <c r="CM919" s="85"/>
      <c r="CN919" s="85"/>
      <c r="CO919" s="85"/>
      <c r="CP919" s="85">
        <v>16.685823754789272</v>
      </c>
      <c r="CQ919" s="85"/>
      <c r="CR919" s="85">
        <f t="shared" si="89"/>
        <v>284.5387739463601</v>
      </c>
      <c r="CS919" s="85">
        <f t="shared" si="90"/>
        <v>305.70735632183903</v>
      </c>
      <c r="CU919" s="23"/>
      <c r="CV919" s="22" t="s">
        <v>780</v>
      </c>
      <c r="CW919" s="1">
        <v>4194</v>
      </c>
    </row>
    <row r="920" spans="1:101" x14ac:dyDescent="0.25">
      <c r="A920" s="6" t="s">
        <v>2931</v>
      </c>
      <c r="B920" s="1" t="s">
        <v>1384</v>
      </c>
      <c r="C920" s="1" t="s">
        <v>797</v>
      </c>
      <c r="D920" s="12" t="s">
        <v>1559</v>
      </c>
      <c r="E920" s="12" t="s">
        <v>1559</v>
      </c>
      <c r="F920" s="12" t="s">
        <v>1560</v>
      </c>
      <c r="G920" s="12" t="s">
        <v>1561</v>
      </c>
      <c r="H920" s="12" t="s">
        <v>1570</v>
      </c>
      <c r="I920" s="12" t="s">
        <v>1418</v>
      </c>
      <c r="J920" s="12" t="s">
        <v>1420</v>
      </c>
      <c r="K920" s="10" t="s">
        <v>1380</v>
      </c>
      <c r="L920" s="12" t="s">
        <v>1594</v>
      </c>
      <c r="M920" s="12" t="s">
        <v>1600</v>
      </c>
      <c r="N920" s="12" t="s">
        <v>1765</v>
      </c>
      <c r="O920" s="12" t="s">
        <v>1594</v>
      </c>
      <c r="P920" s="12" t="s">
        <v>1596</v>
      </c>
      <c r="Q920" s="12" t="s">
        <v>1559</v>
      </c>
      <c r="R920" s="6" t="s">
        <v>1765</v>
      </c>
      <c r="S920" s="12" t="s">
        <v>1559</v>
      </c>
      <c r="T920" s="12">
        <f t="shared" si="96"/>
        <v>5.48</v>
      </c>
      <c r="U920" s="2">
        <v>89.19</v>
      </c>
      <c r="V920" s="2">
        <v>1.05797714769361E-2</v>
      </c>
      <c r="W920" s="2">
        <v>5.48</v>
      </c>
      <c r="X920" s="2">
        <v>84.302387999999993</v>
      </c>
      <c r="Y920" s="2">
        <v>10.1609</v>
      </c>
      <c r="Z920" s="2">
        <v>5.6711999999999999E-2</v>
      </c>
      <c r="AA920" s="2">
        <v>1.0262378332628015</v>
      </c>
      <c r="AB920" s="2"/>
      <c r="AC920" s="2"/>
      <c r="AD920" s="2"/>
      <c r="AE920" s="2"/>
      <c r="AF920" s="2"/>
      <c r="AG920" s="2"/>
      <c r="AH920" s="2"/>
      <c r="AI920" s="2"/>
      <c r="AJ920" s="12" t="s">
        <v>1722</v>
      </c>
      <c r="AM920" s="84"/>
      <c r="AN920" s="84"/>
      <c r="AO920" s="84"/>
      <c r="AP920" s="84"/>
      <c r="AQ920" s="84"/>
      <c r="AR920" s="84"/>
      <c r="AS920" s="84"/>
      <c r="AT920" s="84"/>
      <c r="AU920" s="84">
        <v>10.07007007007007</v>
      </c>
      <c r="AV920" s="84"/>
      <c r="AW920" s="84"/>
      <c r="AX920" s="84"/>
      <c r="AY920" s="84"/>
      <c r="AZ920" s="84"/>
      <c r="BA920" s="84"/>
      <c r="BB920" s="84"/>
      <c r="BC920" s="84"/>
      <c r="BD920" s="84"/>
      <c r="BE920" s="84"/>
      <c r="BF920" s="84"/>
      <c r="BG920" s="84"/>
      <c r="BH920" s="84"/>
      <c r="BI920" s="84"/>
      <c r="BJ920" s="84">
        <v>20.1001001001001</v>
      </c>
      <c r="BK920" s="84"/>
      <c r="BL920" s="84"/>
      <c r="BM920" s="84"/>
      <c r="BN920" s="8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5">
        <v>21.621621621621621</v>
      </c>
      <c r="BZ920" s="85">
        <v>53.873873873873869</v>
      </c>
      <c r="CA920" s="85">
        <v>4.5845845845845847</v>
      </c>
      <c r="CB920" s="85">
        <v>25.665665665665664</v>
      </c>
      <c r="CC920" s="85">
        <v>4.984984984984985</v>
      </c>
      <c r="CD920" s="85">
        <v>0.34034034034034033</v>
      </c>
      <c r="CE920" s="85">
        <v>6.4864864864864868</v>
      </c>
      <c r="CF920" s="85" t="s">
        <v>799</v>
      </c>
      <c r="CG920" s="85">
        <v>5.105105105105106</v>
      </c>
      <c r="CH920" s="85">
        <v>1.8018018018018016</v>
      </c>
      <c r="CI920" s="85">
        <v>4.5045045045045047</v>
      </c>
      <c r="CJ920" s="85">
        <v>1.3213213213213215</v>
      </c>
      <c r="CK920" s="85">
        <v>2.4424424424424425</v>
      </c>
      <c r="CL920" s="85">
        <v>0.42</v>
      </c>
      <c r="CM920" s="85"/>
      <c r="CN920" s="85"/>
      <c r="CO920" s="85"/>
      <c r="CP920" s="85">
        <v>30.37037037037037</v>
      </c>
      <c r="CQ920" s="85"/>
      <c r="CR920" s="85">
        <f t="shared" si="89"/>
        <v>133.15273273273277</v>
      </c>
      <c r="CS920" s="85">
        <f t="shared" si="90"/>
        <v>153.25283283283287</v>
      </c>
      <c r="CU920" s="23"/>
      <c r="CV920" s="22" t="s">
        <v>780</v>
      </c>
      <c r="CW920" s="1">
        <v>4195</v>
      </c>
    </row>
    <row r="921" spans="1:101" x14ac:dyDescent="0.25">
      <c r="A921" s="6" t="s">
        <v>2932</v>
      </c>
      <c r="B921" s="1" t="s">
        <v>1384</v>
      </c>
      <c r="C921" s="1" t="s">
        <v>798</v>
      </c>
      <c r="D921" s="12" t="s">
        <v>1559</v>
      </c>
      <c r="E921" s="12" t="s">
        <v>1559</v>
      </c>
      <c r="F921" s="12" t="s">
        <v>1560</v>
      </c>
      <c r="G921" s="12" t="s">
        <v>1561</v>
      </c>
      <c r="H921" s="12" t="s">
        <v>1570</v>
      </c>
      <c r="I921" s="12" t="s">
        <v>1418</v>
      </c>
      <c r="J921" s="12" t="s">
        <v>1420</v>
      </c>
      <c r="K921" s="10" t="s">
        <v>1380</v>
      </c>
      <c r="L921" s="12" t="s">
        <v>1594</v>
      </c>
      <c r="M921" s="12" t="s">
        <v>1600</v>
      </c>
      <c r="N921" s="12" t="s">
        <v>1765</v>
      </c>
      <c r="O921" s="12" t="s">
        <v>1594</v>
      </c>
      <c r="P921" s="12" t="s">
        <v>1596</v>
      </c>
      <c r="Q921" s="12" t="s">
        <v>1559</v>
      </c>
      <c r="R921" s="6" t="s">
        <v>1765</v>
      </c>
      <c r="S921" s="12" t="s">
        <v>1559</v>
      </c>
      <c r="T921" s="12">
        <f t="shared" si="96"/>
        <v>1.21</v>
      </c>
      <c r="U921" s="2">
        <v>87.74</v>
      </c>
      <c r="V921" s="2">
        <v>1.0122482032594391E-2</v>
      </c>
      <c r="W921" s="2">
        <v>1.21</v>
      </c>
      <c r="X921" s="2">
        <v>86.678346000000005</v>
      </c>
      <c r="Y921" s="2">
        <v>11.923953000000001</v>
      </c>
      <c r="Z921" s="2">
        <v>0.18770100000000003</v>
      </c>
      <c r="AA921" s="2">
        <v>1.1337179876505719</v>
      </c>
      <c r="AB921" s="2"/>
      <c r="AC921" s="2"/>
      <c r="AD921" s="2"/>
      <c r="AE921" s="2"/>
      <c r="AF921" s="2"/>
      <c r="AG921" s="2"/>
      <c r="AH921" s="2"/>
      <c r="AI921" s="2"/>
      <c r="AJ921" s="12" t="s">
        <v>1722</v>
      </c>
      <c r="AM921" s="84"/>
      <c r="AN921" s="84"/>
      <c r="AO921" s="84"/>
      <c r="AP921" s="84"/>
      <c r="AQ921" s="84"/>
      <c r="AR921" s="84"/>
      <c r="AS921" s="84"/>
      <c r="AT921" s="84"/>
      <c r="AU921" s="84">
        <v>14.548981571290009</v>
      </c>
      <c r="AV921" s="84"/>
      <c r="AW921" s="84"/>
      <c r="AX921" s="84"/>
      <c r="AY921" s="84"/>
      <c r="AZ921" s="84"/>
      <c r="BA921" s="84"/>
      <c r="BB921" s="84"/>
      <c r="BC921" s="84"/>
      <c r="BD921" s="84"/>
      <c r="BE921" s="84"/>
      <c r="BF921" s="84"/>
      <c r="BG921" s="84"/>
      <c r="BH921" s="84"/>
      <c r="BI921" s="84"/>
      <c r="BJ921" s="84">
        <v>69.000969932104766</v>
      </c>
      <c r="BK921" s="84"/>
      <c r="BL921" s="84"/>
      <c r="BM921" s="84"/>
      <c r="BN921" s="8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5">
        <v>113.94762366634336</v>
      </c>
      <c r="BZ921" s="85">
        <v>331.13482056256061</v>
      </c>
      <c r="CA921" s="85">
        <v>32.764306498545103</v>
      </c>
      <c r="CB921" s="85">
        <v>132.37633365664402</v>
      </c>
      <c r="CC921" s="85">
        <v>29.350145489815713</v>
      </c>
      <c r="CD921" s="85">
        <v>2.327837051406402</v>
      </c>
      <c r="CE921" s="85">
        <v>23.239573229873912</v>
      </c>
      <c r="CF921" s="85" t="s">
        <v>799</v>
      </c>
      <c r="CG921" s="85">
        <v>20.775945683802135</v>
      </c>
      <c r="CH921" s="85">
        <v>4.2289039767216297</v>
      </c>
      <c r="CI921" s="85">
        <v>8.3608147429679924</v>
      </c>
      <c r="CJ921" s="85">
        <v>1.7264791464597478</v>
      </c>
      <c r="CK921" s="85">
        <v>7.0805043646944714</v>
      </c>
      <c r="CL921" s="85">
        <v>0.42</v>
      </c>
      <c r="CM921" s="85"/>
      <c r="CN921" s="85"/>
      <c r="CO921" s="85"/>
      <c r="CP921" s="85">
        <v>68.574199806013581</v>
      </c>
      <c r="CQ921" s="85"/>
      <c r="CR921" s="85">
        <f t="shared" si="89"/>
        <v>707.73328806983511</v>
      </c>
      <c r="CS921" s="85">
        <f t="shared" si="90"/>
        <v>776.73425800193991</v>
      </c>
      <c r="CU921" s="23"/>
      <c r="CV921" s="22" t="s">
        <v>780</v>
      </c>
      <c r="CW921" s="1">
        <v>4196</v>
      </c>
    </row>
    <row r="922" spans="1:101" x14ac:dyDescent="0.25">
      <c r="A922" s="6" t="s">
        <v>2933</v>
      </c>
      <c r="B922" s="1" t="s">
        <v>1384</v>
      </c>
      <c r="C922" s="1" t="s">
        <v>800</v>
      </c>
      <c r="D922" s="12" t="s">
        <v>1559</v>
      </c>
      <c r="E922" s="12" t="s">
        <v>1559</v>
      </c>
      <c r="F922" s="12" t="s">
        <v>1560</v>
      </c>
      <c r="G922" s="12" t="s">
        <v>1561</v>
      </c>
      <c r="H922" s="12" t="s">
        <v>1570</v>
      </c>
      <c r="I922" s="12" t="s">
        <v>1418</v>
      </c>
      <c r="J922" s="12" t="s">
        <v>1420</v>
      </c>
      <c r="K922" s="10" t="s">
        <v>1380</v>
      </c>
      <c r="L922" s="12" t="s">
        <v>1594</v>
      </c>
      <c r="M922" s="12" t="s">
        <v>1600</v>
      </c>
      <c r="N922" s="12" t="s">
        <v>1765</v>
      </c>
      <c r="O922" s="12" t="s">
        <v>1594</v>
      </c>
      <c r="P922" s="12" t="s">
        <v>1596</v>
      </c>
      <c r="Q922" s="12" t="s">
        <v>1559</v>
      </c>
      <c r="R922" s="6" t="s">
        <v>1765</v>
      </c>
      <c r="S922" s="12" t="s">
        <v>1559</v>
      </c>
      <c r="T922" s="12">
        <f t="shared" si="96"/>
        <v>0.85</v>
      </c>
      <c r="U922" s="2">
        <v>94.51</v>
      </c>
      <c r="V922" s="2">
        <v>0.22188603126575895</v>
      </c>
      <c r="W922" s="2">
        <v>0.85</v>
      </c>
      <c r="X922" s="2">
        <v>93.706665000000015</v>
      </c>
      <c r="Y922" s="2">
        <v>5.2351200000000002</v>
      </c>
      <c r="Z922" s="2">
        <v>0.20821500000000001</v>
      </c>
      <c r="AA922" s="2">
        <v>0.94805849722642455</v>
      </c>
      <c r="AB922" s="2"/>
      <c r="AC922" s="2"/>
      <c r="AD922" s="2"/>
      <c r="AE922" s="2"/>
      <c r="AF922" s="2"/>
      <c r="AG922" s="2"/>
      <c r="AH922" s="2"/>
      <c r="AI922" s="2"/>
      <c r="AJ922" s="12" t="s">
        <v>1722</v>
      </c>
      <c r="AM922" s="84"/>
      <c r="AN922" s="84"/>
      <c r="AO922" s="84"/>
      <c r="AP922" s="84"/>
      <c r="AQ922" s="84"/>
      <c r="AR922" s="84"/>
      <c r="AS922" s="84"/>
      <c r="AT922" s="84"/>
      <c r="AU922" s="84">
        <v>23.6</v>
      </c>
      <c r="AV922" s="84"/>
      <c r="AW922" s="84"/>
      <c r="AX922" s="84"/>
      <c r="AY922" s="84"/>
      <c r="AZ922" s="84"/>
      <c r="BA922" s="84"/>
      <c r="BB922" s="84"/>
      <c r="BC922" s="84"/>
      <c r="BD922" s="84"/>
      <c r="BE922" s="84"/>
      <c r="BF922" s="84"/>
      <c r="BG922" s="84"/>
      <c r="BH922" s="84"/>
      <c r="BI922" s="84"/>
      <c r="BJ922" s="84">
        <v>46.3</v>
      </c>
      <c r="BK922" s="84"/>
      <c r="BL922" s="84"/>
      <c r="BM922" s="84"/>
      <c r="BN922" s="8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5">
        <v>55.5</v>
      </c>
      <c r="BZ922" s="85">
        <v>115</v>
      </c>
      <c r="CA922" s="85">
        <v>13.4</v>
      </c>
      <c r="CB922" s="85">
        <v>52.1</v>
      </c>
      <c r="CC922" s="85">
        <v>9.81</v>
      </c>
      <c r="CD922" s="85">
        <v>1.77</v>
      </c>
      <c r="CE922" s="85">
        <v>7.79</v>
      </c>
      <c r="CF922" s="85">
        <v>1.06</v>
      </c>
      <c r="CG922" s="85">
        <v>6.1</v>
      </c>
      <c r="CH922" s="85">
        <v>1.19</v>
      </c>
      <c r="CI922" s="85">
        <v>3.51</v>
      </c>
      <c r="CJ922" s="85">
        <v>0.52</v>
      </c>
      <c r="CK922" s="85">
        <v>3.44</v>
      </c>
      <c r="CL922" s="85">
        <v>0.5</v>
      </c>
      <c r="CM922" s="85"/>
      <c r="CN922" s="85"/>
      <c r="CO922" s="85"/>
      <c r="CP922" s="85">
        <v>15.3</v>
      </c>
      <c r="CQ922" s="85"/>
      <c r="CR922" s="85">
        <f t="shared" si="89"/>
        <v>271.69</v>
      </c>
      <c r="CS922" s="85">
        <f t="shared" si="90"/>
        <v>317.99</v>
      </c>
      <c r="CU922" s="23"/>
      <c r="CV922" s="22" t="s">
        <v>780</v>
      </c>
      <c r="CW922" s="1">
        <v>4197</v>
      </c>
    </row>
    <row r="923" spans="1:101" x14ac:dyDescent="0.25">
      <c r="A923" s="6" t="s">
        <v>2934</v>
      </c>
      <c r="B923" s="1" t="s">
        <v>1384</v>
      </c>
      <c r="C923" s="1" t="s">
        <v>801</v>
      </c>
      <c r="D923" s="12" t="s">
        <v>1559</v>
      </c>
      <c r="E923" s="12" t="s">
        <v>1559</v>
      </c>
      <c r="F923" s="12" t="s">
        <v>1560</v>
      </c>
      <c r="G923" s="12" t="s">
        <v>1561</v>
      </c>
      <c r="H923" s="12" t="s">
        <v>1570</v>
      </c>
      <c r="I923" s="12" t="s">
        <v>1418</v>
      </c>
      <c r="J923" s="12" t="s">
        <v>1420</v>
      </c>
      <c r="K923" s="10" t="s">
        <v>1380</v>
      </c>
      <c r="L923" s="12" t="s">
        <v>1594</v>
      </c>
      <c r="M923" s="12" t="s">
        <v>1600</v>
      </c>
      <c r="N923" s="12" t="s">
        <v>1765</v>
      </c>
      <c r="O923" s="12" t="s">
        <v>1594</v>
      </c>
      <c r="P923" s="12" t="s">
        <v>1596</v>
      </c>
      <c r="Q923" s="12" t="s">
        <v>1559</v>
      </c>
      <c r="R923" s="6" t="s">
        <v>1765</v>
      </c>
      <c r="S923" s="12" t="s">
        <v>1559</v>
      </c>
      <c r="T923" s="12">
        <f t="shared" si="96"/>
        <v>0.89</v>
      </c>
      <c r="U923" s="2">
        <v>94.26</v>
      </c>
      <c r="V923" s="2">
        <v>0.28251437796387857</v>
      </c>
      <c r="W923" s="2">
        <v>0.89</v>
      </c>
      <c r="X923" s="2">
        <v>93.421086000000003</v>
      </c>
      <c r="Y923" s="2">
        <v>5.6889139999999996</v>
      </c>
      <c r="Z923" s="2">
        <v>0</v>
      </c>
      <c r="AA923" s="2">
        <v>1.2713147008374535</v>
      </c>
      <c r="AB923" s="2"/>
      <c r="AC923" s="2"/>
      <c r="AD923" s="2"/>
      <c r="AE923" s="2"/>
      <c r="AF923" s="2"/>
      <c r="AG923" s="2"/>
      <c r="AH923" s="2"/>
      <c r="AI923" s="2"/>
      <c r="AJ923" s="12" t="s">
        <v>1722</v>
      </c>
      <c r="AM923" s="84"/>
      <c r="AN923" s="84"/>
      <c r="AO923" s="84"/>
      <c r="AP923" s="84"/>
      <c r="AQ923" s="84"/>
      <c r="AR923" s="84"/>
      <c r="AS923" s="84"/>
      <c r="AT923" s="84"/>
      <c r="AU923" s="84">
        <v>20.9</v>
      </c>
      <c r="AV923" s="84"/>
      <c r="AW923" s="84"/>
      <c r="AX923" s="84"/>
      <c r="AY923" s="84"/>
      <c r="AZ923" s="84"/>
      <c r="BA923" s="84"/>
      <c r="BB923" s="84"/>
      <c r="BC923" s="84"/>
      <c r="BD923" s="84"/>
      <c r="BE923" s="84"/>
      <c r="BF923" s="84"/>
      <c r="BG923" s="84"/>
      <c r="BH923" s="84"/>
      <c r="BI923" s="84"/>
      <c r="BJ923" s="84">
        <v>41.2</v>
      </c>
      <c r="BK923" s="84"/>
      <c r="BL923" s="84"/>
      <c r="BM923" s="84"/>
      <c r="BN923" s="8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5">
        <v>49.5</v>
      </c>
      <c r="BZ923" s="85">
        <v>102</v>
      </c>
      <c r="CA923" s="85">
        <v>11.8</v>
      </c>
      <c r="CB923" s="85">
        <v>45.7</v>
      </c>
      <c r="CC923" s="85">
        <v>8.5299999999999994</v>
      </c>
      <c r="CD923" s="85">
        <v>1.53</v>
      </c>
      <c r="CE923" s="85">
        <v>6.74</v>
      </c>
      <c r="CF923" s="85">
        <v>0.94</v>
      </c>
      <c r="CG923" s="85">
        <v>5.49</v>
      </c>
      <c r="CH923" s="85">
        <v>1.06</v>
      </c>
      <c r="CI923" s="85">
        <v>3.22</v>
      </c>
      <c r="CJ923" s="85">
        <v>0.47</v>
      </c>
      <c r="CK923" s="85">
        <v>3.15</v>
      </c>
      <c r="CL923" s="85">
        <v>0.47</v>
      </c>
      <c r="CM923" s="85"/>
      <c r="CN923" s="85"/>
      <c r="CO923" s="85"/>
      <c r="CP923" s="85">
        <v>15</v>
      </c>
      <c r="CQ923" s="85"/>
      <c r="CR923" s="85">
        <f t="shared" si="89"/>
        <v>240.60000000000002</v>
      </c>
      <c r="CS923" s="85">
        <f t="shared" si="90"/>
        <v>281.8</v>
      </c>
      <c r="CU923" s="23"/>
      <c r="CV923" s="22" t="s">
        <v>780</v>
      </c>
      <c r="CW923" s="1">
        <v>4198</v>
      </c>
    </row>
    <row r="924" spans="1:101" x14ac:dyDescent="0.25">
      <c r="A924" s="6" t="s">
        <v>2935</v>
      </c>
      <c r="B924" s="1" t="s">
        <v>1384</v>
      </c>
      <c r="C924" s="1" t="s">
        <v>802</v>
      </c>
      <c r="D924" s="12" t="s">
        <v>1559</v>
      </c>
      <c r="E924" s="12" t="s">
        <v>1559</v>
      </c>
      <c r="F924" s="12" t="s">
        <v>1560</v>
      </c>
      <c r="G924" s="12" t="s">
        <v>1561</v>
      </c>
      <c r="H924" s="12" t="s">
        <v>1570</v>
      </c>
      <c r="I924" s="12" t="s">
        <v>1418</v>
      </c>
      <c r="J924" s="12" t="s">
        <v>1420</v>
      </c>
      <c r="K924" s="10" t="s">
        <v>1380</v>
      </c>
      <c r="L924" s="12" t="s">
        <v>1594</v>
      </c>
      <c r="M924" s="12" t="s">
        <v>1600</v>
      </c>
      <c r="N924" s="12" t="s">
        <v>1765</v>
      </c>
      <c r="O924" s="12" t="s">
        <v>1594</v>
      </c>
      <c r="P924" s="12" t="s">
        <v>1596</v>
      </c>
      <c r="Q924" s="12" t="s">
        <v>1559</v>
      </c>
      <c r="R924" s="6" t="s">
        <v>1765</v>
      </c>
      <c r="S924" s="12" t="s">
        <v>1559</v>
      </c>
      <c r="T924" s="12">
        <f t="shared" si="96"/>
        <v>1.77</v>
      </c>
      <c r="U924" s="2">
        <v>5.32</v>
      </c>
      <c r="V924" s="2">
        <v>3.4307238114628933</v>
      </c>
      <c r="W924" s="2">
        <v>1.77</v>
      </c>
      <c r="X924" s="2">
        <v>5.2258360000000001</v>
      </c>
      <c r="Y924" s="2">
        <v>38.604389999999995</v>
      </c>
      <c r="Z924" s="2">
        <v>54.399774000000008</v>
      </c>
      <c r="AA924" s="2">
        <v>79.639621296956122</v>
      </c>
      <c r="AB924" s="2"/>
      <c r="AC924" s="2"/>
      <c r="AD924" s="2"/>
      <c r="AE924" s="2"/>
      <c r="AF924" s="2"/>
      <c r="AG924" s="2"/>
      <c r="AH924" s="2"/>
      <c r="AI924" s="2"/>
      <c r="AJ924" s="12" t="s">
        <v>1722</v>
      </c>
      <c r="AM924" s="84"/>
      <c r="AN924" s="84"/>
      <c r="AO924" s="84"/>
      <c r="AP924" s="84"/>
      <c r="AQ924" s="84"/>
      <c r="AR924" s="84"/>
      <c r="AS924" s="84"/>
      <c r="AT924" s="84"/>
      <c r="AU924" s="84">
        <v>45.8</v>
      </c>
      <c r="AV924" s="84"/>
      <c r="AW924" s="84"/>
      <c r="AX924" s="84"/>
      <c r="AY924" s="84"/>
      <c r="AZ924" s="84"/>
      <c r="BA924" s="84"/>
      <c r="BB924" s="84"/>
      <c r="BC924" s="84"/>
      <c r="BD924" s="84"/>
      <c r="BE924" s="84"/>
      <c r="BF924" s="84"/>
      <c r="BG924" s="84"/>
      <c r="BH924" s="84"/>
      <c r="BI924" s="84"/>
      <c r="BJ924" s="84">
        <v>253</v>
      </c>
      <c r="BK924" s="84"/>
      <c r="BL924" s="84"/>
      <c r="BM924" s="84"/>
      <c r="BN924" s="8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5">
        <v>59.4</v>
      </c>
      <c r="BZ924" s="85">
        <v>134</v>
      </c>
      <c r="CA924" s="85">
        <v>16.7</v>
      </c>
      <c r="CB924" s="85">
        <v>75.2</v>
      </c>
      <c r="CC924" s="85">
        <v>20</v>
      </c>
      <c r="CD924" s="85">
        <v>5.01</v>
      </c>
      <c r="CE924" s="85">
        <v>26.9</v>
      </c>
      <c r="CF924" s="85">
        <v>4.7</v>
      </c>
      <c r="CG924" s="85">
        <v>31.9</v>
      </c>
      <c r="CH924" s="85">
        <v>6.71</v>
      </c>
      <c r="CI924" s="85">
        <v>19.7</v>
      </c>
      <c r="CJ924" s="85">
        <v>2.21</v>
      </c>
      <c r="CK924" s="85">
        <v>16.5</v>
      </c>
      <c r="CL924" s="85">
        <v>2.31</v>
      </c>
      <c r="CM924" s="85"/>
      <c r="CN924" s="85"/>
      <c r="CO924" s="85"/>
      <c r="CP924" s="85">
        <v>12.7</v>
      </c>
      <c r="CQ924" s="85"/>
      <c r="CR924" s="85">
        <f t="shared" si="89"/>
        <v>421.2399999999999</v>
      </c>
      <c r="CS924" s="85">
        <f t="shared" si="90"/>
        <v>674.2399999999999</v>
      </c>
      <c r="CU924" s="23"/>
      <c r="CV924" s="22" t="s">
        <v>780</v>
      </c>
      <c r="CW924" s="1">
        <v>4199</v>
      </c>
    </row>
    <row r="925" spans="1:101" x14ac:dyDescent="0.25">
      <c r="A925" s="6" t="s">
        <v>2936</v>
      </c>
      <c r="B925" s="1" t="s">
        <v>1384</v>
      </c>
      <c r="C925" s="1" t="s">
        <v>803</v>
      </c>
      <c r="D925" s="12" t="s">
        <v>1559</v>
      </c>
      <c r="E925" s="12" t="s">
        <v>1559</v>
      </c>
      <c r="F925" s="12" t="s">
        <v>1560</v>
      </c>
      <c r="G925" s="12" t="s">
        <v>1561</v>
      </c>
      <c r="H925" s="12" t="s">
        <v>1570</v>
      </c>
      <c r="I925" s="12" t="s">
        <v>1418</v>
      </c>
      <c r="J925" s="12" t="s">
        <v>1420</v>
      </c>
      <c r="K925" s="10" t="s">
        <v>1380</v>
      </c>
      <c r="L925" s="12" t="s">
        <v>1594</v>
      </c>
      <c r="M925" s="12" t="s">
        <v>1600</v>
      </c>
      <c r="N925" s="12" t="s">
        <v>1765</v>
      </c>
      <c r="O925" s="12" t="s">
        <v>1594</v>
      </c>
      <c r="P925" s="12" t="s">
        <v>1596</v>
      </c>
      <c r="Q925" s="12" t="s">
        <v>1559</v>
      </c>
      <c r="R925" s="6" t="s">
        <v>1765</v>
      </c>
      <c r="S925" s="12" t="s">
        <v>1559</v>
      </c>
      <c r="T925" s="12">
        <f t="shared" si="96"/>
        <v>1.71</v>
      </c>
      <c r="U925" s="2">
        <v>5.38</v>
      </c>
      <c r="V925" s="2">
        <v>3.7440227897039371</v>
      </c>
      <c r="W925" s="2">
        <v>1.71</v>
      </c>
      <c r="X925" s="2">
        <v>5.2880020000000005</v>
      </c>
      <c r="Y925" s="2">
        <v>39.188223000000001</v>
      </c>
      <c r="Z925" s="2">
        <v>53.813775000000007</v>
      </c>
      <c r="AA925" s="2">
        <v>79.000915657747484</v>
      </c>
      <c r="AB925" s="2"/>
      <c r="AC925" s="2"/>
      <c r="AD925" s="2"/>
      <c r="AE925" s="2"/>
      <c r="AF925" s="2"/>
      <c r="AG925" s="2"/>
      <c r="AH925" s="2"/>
      <c r="AI925" s="2"/>
      <c r="AJ925" s="12" t="s">
        <v>1722</v>
      </c>
      <c r="AM925" s="84"/>
      <c r="AN925" s="84"/>
      <c r="AO925" s="84"/>
      <c r="AP925" s="84"/>
      <c r="AQ925" s="84"/>
      <c r="AR925" s="84"/>
      <c r="AS925" s="84"/>
      <c r="AT925" s="84"/>
      <c r="AU925" s="84">
        <v>11.1</v>
      </c>
      <c r="AV925" s="84"/>
      <c r="AW925" s="84"/>
      <c r="AX925" s="84"/>
      <c r="AY925" s="84"/>
      <c r="AZ925" s="84"/>
      <c r="BA925" s="84"/>
      <c r="BB925" s="84"/>
      <c r="BC925" s="84"/>
      <c r="BD925" s="84"/>
      <c r="BE925" s="84"/>
      <c r="BF925" s="84"/>
      <c r="BG925" s="84"/>
      <c r="BH925" s="84"/>
      <c r="BI925" s="84"/>
      <c r="BJ925" s="84">
        <v>79.5</v>
      </c>
      <c r="BK925" s="84"/>
      <c r="BL925" s="84"/>
      <c r="BM925" s="84"/>
      <c r="BN925" s="8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5">
        <v>64.7</v>
      </c>
      <c r="BZ925" s="85">
        <v>120</v>
      </c>
      <c r="CA925" s="85">
        <v>13.7</v>
      </c>
      <c r="CB925" s="85">
        <v>54.4</v>
      </c>
      <c r="CC925" s="85">
        <v>10.5</v>
      </c>
      <c r="CD925" s="85">
        <v>1.47</v>
      </c>
      <c r="CE925" s="85">
        <v>9.91</v>
      </c>
      <c r="CF925" s="85">
        <v>1.37</v>
      </c>
      <c r="CG925" s="85">
        <v>8.1199999999999992</v>
      </c>
      <c r="CH925" s="85">
        <v>1.66</v>
      </c>
      <c r="CI925" s="85">
        <v>4.8600000000000003</v>
      </c>
      <c r="CJ925" s="85">
        <v>0.67</v>
      </c>
      <c r="CK925" s="85">
        <v>4.18</v>
      </c>
      <c r="CL925" s="85">
        <v>0.61</v>
      </c>
      <c r="CM925" s="85"/>
      <c r="CN925" s="85"/>
      <c r="CO925" s="85"/>
      <c r="CP925" s="85">
        <v>8.43</v>
      </c>
      <c r="CQ925" s="85"/>
      <c r="CR925" s="85">
        <f t="shared" ref="CR925:CR988" si="97">SUM(BY925:CL925)</f>
        <v>296.15000000000009</v>
      </c>
      <c r="CS925" s="85">
        <f t="shared" ref="CS925:CS988" si="98">CR925+BJ925</f>
        <v>375.65000000000009</v>
      </c>
      <c r="CU925" s="23"/>
      <c r="CV925" s="22" t="s">
        <v>780</v>
      </c>
      <c r="CW925" s="1">
        <v>4200</v>
      </c>
    </row>
    <row r="926" spans="1:101" x14ac:dyDescent="0.25">
      <c r="A926" s="6" t="s">
        <v>2937</v>
      </c>
      <c r="B926" s="1" t="s">
        <v>1384</v>
      </c>
      <c r="C926" s="1" t="s">
        <v>804</v>
      </c>
      <c r="D926" s="12" t="s">
        <v>1559</v>
      </c>
      <c r="E926" s="12" t="s">
        <v>1559</v>
      </c>
      <c r="F926" s="12" t="s">
        <v>1560</v>
      </c>
      <c r="G926" s="12" t="s">
        <v>1561</v>
      </c>
      <c r="H926" s="12" t="s">
        <v>1570</v>
      </c>
      <c r="I926" s="12" t="s">
        <v>1418</v>
      </c>
      <c r="J926" s="12" t="s">
        <v>1420</v>
      </c>
      <c r="K926" s="10" t="s">
        <v>1380</v>
      </c>
      <c r="L926" s="12" t="s">
        <v>1594</v>
      </c>
      <c r="M926" s="12" t="s">
        <v>1600</v>
      </c>
      <c r="N926" s="12" t="s">
        <v>1765</v>
      </c>
      <c r="O926" s="12" t="s">
        <v>1594</v>
      </c>
      <c r="P926" s="12" t="s">
        <v>1596</v>
      </c>
      <c r="Q926" s="12" t="s">
        <v>1559</v>
      </c>
      <c r="R926" s="6" t="s">
        <v>1765</v>
      </c>
      <c r="S926" s="12" t="s">
        <v>1559</v>
      </c>
      <c r="T926" s="12">
        <f t="shared" si="96"/>
        <v>2.0099999999999998</v>
      </c>
      <c r="U926" s="2">
        <v>2.44</v>
      </c>
      <c r="V926" s="2">
        <v>0.75517909990815391</v>
      </c>
      <c r="W926" s="2">
        <v>2.0099999999999998</v>
      </c>
      <c r="X926" s="2">
        <v>2.3909560000000001</v>
      </c>
      <c r="Y926" s="2">
        <v>37.971125000000001</v>
      </c>
      <c r="Z926" s="2">
        <v>57.627918999999999</v>
      </c>
      <c r="AA926" s="2">
        <v>82.436983365649553</v>
      </c>
      <c r="AB926" s="2"/>
      <c r="AC926" s="2"/>
      <c r="AD926" s="2"/>
      <c r="AE926" s="2"/>
      <c r="AF926" s="2"/>
      <c r="AG926" s="2"/>
      <c r="AH926" s="2"/>
      <c r="AI926" s="2"/>
      <c r="AJ926" s="12" t="s">
        <v>1722</v>
      </c>
      <c r="AM926" s="84"/>
      <c r="AN926" s="84"/>
      <c r="AO926" s="84"/>
      <c r="AP926" s="84"/>
      <c r="AQ926" s="84"/>
      <c r="AR926" s="84"/>
      <c r="AS926" s="84"/>
      <c r="AT926" s="84"/>
      <c r="AU926" s="84">
        <v>62</v>
      </c>
      <c r="AV926" s="84"/>
      <c r="AW926" s="84"/>
      <c r="AX926" s="84"/>
      <c r="AY926" s="84"/>
      <c r="AZ926" s="84"/>
      <c r="BA926" s="84"/>
      <c r="BB926" s="84"/>
      <c r="BC926" s="84"/>
      <c r="BD926" s="84"/>
      <c r="BE926" s="84"/>
      <c r="BF926" s="84"/>
      <c r="BG926" s="84"/>
      <c r="BH926" s="84"/>
      <c r="BI926" s="84"/>
      <c r="BJ926" s="84">
        <v>335</v>
      </c>
      <c r="BK926" s="84"/>
      <c r="BL926" s="84"/>
      <c r="BM926" s="84"/>
      <c r="BN926" s="8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5">
        <v>391</v>
      </c>
      <c r="BZ926" s="85">
        <v>812</v>
      </c>
      <c r="CA926" s="85">
        <v>82.5</v>
      </c>
      <c r="CB926" s="85">
        <v>319</v>
      </c>
      <c r="CC926" s="85">
        <v>59.9</v>
      </c>
      <c r="CD926" s="85">
        <v>8.1999999999999993</v>
      </c>
      <c r="CE926" s="85">
        <v>54.2</v>
      </c>
      <c r="CF926" s="85">
        <v>7.71</v>
      </c>
      <c r="CG926" s="85">
        <v>45.8</v>
      </c>
      <c r="CH926" s="85">
        <v>9.2200000000000006</v>
      </c>
      <c r="CI926" s="85">
        <v>27.4</v>
      </c>
      <c r="CJ926" s="85">
        <v>3.84</v>
      </c>
      <c r="CK926" s="85">
        <v>24.2</v>
      </c>
      <c r="CL926" s="85">
        <v>3.46</v>
      </c>
      <c r="CM926" s="85"/>
      <c r="CN926" s="85"/>
      <c r="CO926" s="85"/>
      <c r="CP926" s="85">
        <v>60.4</v>
      </c>
      <c r="CQ926" s="85"/>
      <c r="CR926" s="85">
        <f t="shared" si="97"/>
        <v>1848.4300000000003</v>
      </c>
      <c r="CS926" s="85">
        <f t="shared" si="98"/>
        <v>2183.4300000000003</v>
      </c>
      <c r="CU926" s="23"/>
      <c r="CV926" s="22" t="s">
        <v>780</v>
      </c>
      <c r="CW926" s="1">
        <v>4201</v>
      </c>
    </row>
    <row r="927" spans="1:101" x14ac:dyDescent="0.25">
      <c r="A927" s="6" t="s">
        <v>2938</v>
      </c>
      <c r="B927" s="1" t="s">
        <v>1384</v>
      </c>
      <c r="C927" s="1" t="s">
        <v>805</v>
      </c>
      <c r="D927" s="12" t="s">
        <v>1559</v>
      </c>
      <c r="E927" s="12" t="s">
        <v>1559</v>
      </c>
      <c r="F927" s="12" t="s">
        <v>1560</v>
      </c>
      <c r="G927" s="12" t="s">
        <v>1561</v>
      </c>
      <c r="H927" s="12" t="s">
        <v>1570</v>
      </c>
      <c r="I927" s="12" t="s">
        <v>1418</v>
      </c>
      <c r="J927" s="12" t="s">
        <v>1420</v>
      </c>
      <c r="K927" s="10" t="s">
        <v>1380</v>
      </c>
      <c r="L927" s="12" t="s">
        <v>1594</v>
      </c>
      <c r="M927" s="12" t="s">
        <v>1600</v>
      </c>
      <c r="N927" s="12" t="s">
        <v>1765</v>
      </c>
      <c r="O927" s="12" t="s">
        <v>1594</v>
      </c>
      <c r="P927" s="12" t="s">
        <v>1596</v>
      </c>
      <c r="Q927" s="12" t="s">
        <v>1559</v>
      </c>
      <c r="R927" s="6" t="s">
        <v>1765</v>
      </c>
      <c r="S927" s="12" t="s">
        <v>1559</v>
      </c>
      <c r="T927" s="12">
        <f t="shared" si="96"/>
        <v>2.1800000000000002</v>
      </c>
      <c r="U927" s="2">
        <v>7.65</v>
      </c>
      <c r="V927" s="2">
        <v>0.71560008178286649</v>
      </c>
      <c r="W927" s="2">
        <v>2.1800000000000002</v>
      </c>
      <c r="X927" s="2">
        <v>7.4832299999999998</v>
      </c>
      <c r="Y927" s="2">
        <v>33.395747999999998</v>
      </c>
      <c r="Z927" s="2">
        <v>56.941021999999997</v>
      </c>
      <c r="AA927" s="2">
        <v>79.186260478429773</v>
      </c>
      <c r="AB927" s="2"/>
      <c r="AC927" s="2"/>
      <c r="AD927" s="2"/>
      <c r="AE927" s="2"/>
      <c r="AF927" s="2"/>
      <c r="AG927" s="2"/>
      <c r="AH927" s="2"/>
      <c r="AI927" s="2"/>
      <c r="AJ927" s="12" t="s">
        <v>1722</v>
      </c>
      <c r="AM927" s="84"/>
      <c r="AN927" s="84"/>
      <c r="AO927" s="84"/>
      <c r="AP927" s="84"/>
      <c r="AQ927" s="84"/>
      <c r="AR927" s="84"/>
      <c r="AS927" s="84"/>
      <c r="AT927" s="84"/>
      <c r="AU927" s="84">
        <v>32.9</v>
      </c>
      <c r="AV927" s="84"/>
      <c r="AW927" s="84"/>
      <c r="AX927" s="84"/>
      <c r="AY927" s="84"/>
      <c r="AZ927" s="84"/>
      <c r="BA927" s="84"/>
      <c r="BB927" s="84"/>
      <c r="BC927" s="84"/>
      <c r="BD927" s="84"/>
      <c r="BE927" s="84"/>
      <c r="BF927" s="84"/>
      <c r="BG927" s="84"/>
      <c r="BH927" s="84"/>
      <c r="BI927" s="84"/>
      <c r="BJ927" s="84">
        <v>126</v>
      </c>
      <c r="BK927" s="84"/>
      <c r="BL927" s="84"/>
      <c r="BM927" s="84"/>
      <c r="BN927" s="8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5">
        <v>153</v>
      </c>
      <c r="BZ927" s="85">
        <v>337</v>
      </c>
      <c r="CA927" s="85">
        <v>33.700000000000003</v>
      </c>
      <c r="CB927" s="85">
        <v>126</v>
      </c>
      <c r="CC927" s="85">
        <v>23.3</v>
      </c>
      <c r="CD927" s="85">
        <v>3.54</v>
      </c>
      <c r="CE927" s="85">
        <v>20.9</v>
      </c>
      <c r="CF927" s="85">
        <v>3.13</v>
      </c>
      <c r="CG927" s="85">
        <v>18.399999999999999</v>
      </c>
      <c r="CH927" s="85">
        <v>3.78</v>
      </c>
      <c r="CI927" s="85">
        <v>11</v>
      </c>
      <c r="CJ927" s="85">
        <v>1.63</v>
      </c>
      <c r="CK927" s="85">
        <v>10</v>
      </c>
      <c r="CL927" s="85">
        <v>1.48</v>
      </c>
      <c r="CM927" s="85"/>
      <c r="CN927" s="85"/>
      <c r="CO927" s="85"/>
      <c r="CP927" s="85">
        <v>46.1</v>
      </c>
      <c r="CQ927" s="85"/>
      <c r="CR927" s="85">
        <f t="shared" si="97"/>
        <v>746.8599999999999</v>
      </c>
      <c r="CS927" s="85">
        <f t="shared" si="98"/>
        <v>872.8599999999999</v>
      </c>
      <c r="CU927" s="23"/>
      <c r="CV927" s="22" t="s">
        <v>780</v>
      </c>
      <c r="CW927" s="1">
        <v>4202</v>
      </c>
    </row>
    <row r="928" spans="1:101" x14ac:dyDescent="0.25">
      <c r="A928" s="6" t="s">
        <v>2939</v>
      </c>
      <c r="B928" s="1" t="s">
        <v>1384</v>
      </c>
      <c r="C928" s="1" t="s">
        <v>806</v>
      </c>
      <c r="D928" s="12" t="s">
        <v>1559</v>
      </c>
      <c r="E928" s="12" t="s">
        <v>1559</v>
      </c>
      <c r="F928" s="12" t="s">
        <v>1560</v>
      </c>
      <c r="G928" s="12" t="s">
        <v>1561</v>
      </c>
      <c r="H928" s="12" t="s">
        <v>1570</v>
      </c>
      <c r="I928" s="12" t="s">
        <v>1418</v>
      </c>
      <c r="J928" s="12" t="s">
        <v>1420</v>
      </c>
      <c r="K928" s="10" t="s">
        <v>1380</v>
      </c>
      <c r="L928" s="12" t="s">
        <v>1594</v>
      </c>
      <c r="M928" s="12" t="s">
        <v>1600</v>
      </c>
      <c r="N928" s="12" t="s">
        <v>1765</v>
      </c>
      <c r="O928" s="12" t="s">
        <v>1594</v>
      </c>
      <c r="P928" s="12" t="s">
        <v>1596</v>
      </c>
      <c r="Q928" s="12" t="s">
        <v>1559</v>
      </c>
      <c r="R928" s="6" t="s">
        <v>1765</v>
      </c>
      <c r="S928" s="12" t="s">
        <v>1559</v>
      </c>
      <c r="T928" s="12">
        <f t="shared" si="96"/>
        <v>1.72</v>
      </c>
      <c r="U928" s="2">
        <v>14.39</v>
      </c>
      <c r="V928" s="2">
        <v>0.76312576312576308</v>
      </c>
      <c r="W928" s="2">
        <v>1.72</v>
      </c>
      <c r="X928" s="2">
        <v>14.142491999999999</v>
      </c>
      <c r="Y928" s="2">
        <v>34.073675999999999</v>
      </c>
      <c r="Z928" s="2">
        <v>50.063832000000005</v>
      </c>
      <c r="AA928" s="2">
        <v>71.998371998372008</v>
      </c>
      <c r="AB928" s="2"/>
      <c r="AC928" s="2"/>
      <c r="AD928" s="2"/>
      <c r="AE928" s="2"/>
      <c r="AF928" s="2"/>
      <c r="AG928" s="2"/>
      <c r="AH928" s="2"/>
      <c r="AI928" s="2"/>
      <c r="AJ928" s="12" t="s">
        <v>1722</v>
      </c>
      <c r="AM928" s="84"/>
      <c r="AN928" s="84"/>
      <c r="AO928" s="84"/>
      <c r="AP928" s="84"/>
      <c r="AQ928" s="84"/>
      <c r="AR928" s="84"/>
      <c r="AS928" s="84"/>
      <c r="AT928" s="84"/>
      <c r="AU928" s="84">
        <v>33.200000000000003</v>
      </c>
      <c r="AV928" s="84"/>
      <c r="AW928" s="84"/>
      <c r="AX928" s="84"/>
      <c r="AY928" s="84"/>
      <c r="AZ928" s="84"/>
      <c r="BA928" s="84"/>
      <c r="BB928" s="84"/>
      <c r="BC928" s="84"/>
      <c r="BD928" s="84"/>
      <c r="BE928" s="84"/>
      <c r="BF928" s="84"/>
      <c r="BG928" s="84"/>
      <c r="BH928" s="84"/>
      <c r="BI928" s="84"/>
      <c r="BJ928" s="84">
        <v>164</v>
      </c>
      <c r="BK928" s="84"/>
      <c r="BL928" s="84"/>
      <c r="BM928" s="84"/>
      <c r="BN928" s="8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5">
        <v>119</v>
      </c>
      <c r="BZ928" s="85">
        <v>283</v>
      </c>
      <c r="CA928" s="85">
        <v>29.8</v>
      </c>
      <c r="CB928" s="85">
        <v>115</v>
      </c>
      <c r="CC928" s="85">
        <v>23.3</v>
      </c>
      <c r="CD928" s="85">
        <v>3.33</v>
      </c>
      <c r="CE928" s="85">
        <v>21.2</v>
      </c>
      <c r="CF928" s="85">
        <v>3.24</v>
      </c>
      <c r="CG928" s="85">
        <v>20.5</v>
      </c>
      <c r="CH928" s="85">
        <v>4.42</v>
      </c>
      <c r="CI928" s="85">
        <v>13.6</v>
      </c>
      <c r="CJ928" s="85">
        <v>1.95</v>
      </c>
      <c r="CK928" s="85">
        <v>12</v>
      </c>
      <c r="CL928" s="85">
        <v>1.73</v>
      </c>
      <c r="CM928" s="85"/>
      <c r="CN928" s="85"/>
      <c r="CO928" s="85"/>
      <c r="CP928" s="85">
        <v>42.2</v>
      </c>
      <c r="CQ928" s="85"/>
      <c r="CR928" s="85">
        <f t="shared" si="97"/>
        <v>652.07000000000005</v>
      </c>
      <c r="CS928" s="85">
        <f t="shared" si="98"/>
        <v>816.07</v>
      </c>
      <c r="CU928" s="23"/>
      <c r="CV928" s="22" t="s">
        <v>780</v>
      </c>
      <c r="CW928" s="1">
        <v>4203</v>
      </c>
    </row>
    <row r="929" spans="1:107" x14ac:dyDescent="0.25">
      <c r="A929" s="6" t="s">
        <v>2940</v>
      </c>
      <c r="B929" s="1" t="s">
        <v>1384</v>
      </c>
      <c r="C929" s="1" t="s">
        <v>807</v>
      </c>
      <c r="D929" s="12" t="s">
        <v>1559</v>
      </c>
      <c r="E929" s="12" t="s">
        <v>1559</v>
      </c>
      <c r="F929" s="12" t="s">
        <v>1560</v>
      </c>
      <c r="G929" s="12" t="s">
        <v>1561</v>
      </c>
      <c r="H929" s="12" t="s">
        <v>1570</v>
      </c>
      <c r="I929" s="12" t="s">
        <v>1418</v>
      </c>
      <c r="J929" s="12" t="s">
        <v>1420</v>
      </c>
      <c r="K929" s="10" t="s">
        <v>1380</v>
      </c>
      <c r="L929" s="12" t="s">
        <v>1594</v>
      </c>
      <c r="M929" s="12" t="s">
        <v>1600</v>
      </c>
      <c r="N929" s="12" t="s">
        <v>1765</v>
      </c>
      <c r="O929" s="12" t="s">
        <v>1594</v>
      </c>
      <c r="P929" s="12" t="s">
        <v>1596</v>
      </c>
      <c r="Q929" s="12" t="s">
        <v>1559</v>
      </c>
      <c r="R929" s="6" t="s">
        <v>1765</v>
      </c>
      <c r="S929" s="12" t="s">
        <v>1559</v>
      </c>
      <c r="T929" s="12">
        <f t="shared" si="96"/>
        <v>2.46</v>
      </c>
      <c r="U929" s="2">
        <v>6.96</v>
      </c>
      <c r="V929" s="2">
        <v>0.83042854213655937</v>
      </c>
      <c r="W929" s="2">
        <v>2.46</v>
      </c>
      <c r="X929" s="2">
        <v>6.7887840000000006</v>
      </c>
      <c r="Y929" s="2">
        <v>34.343834000000001</v>
      </c>
      <c r="Z929" s="2">
        <v>56.407381999999998</v>
      </c>
      <c r="AA929" s="2">
        <v>78.88045929874923</v>
      </c>
      <c r="AB929" s="2"/>
      <c r="AC929" s="2"/>
      <c r="AD929" s="2"/>
      <c r="AE929" s="2"/>
      <c r="AF929" s="2"/>
      <c r="AG929" s="2"/>
      <c r="AH929" s="2"/>
      <c r="AI929" s="2"/>
      <c r="AJ929" s="12" t="s">
        <v>1722</v>
      </c>
      <c r="AM929" s="84"/>
      <c r="AN929" s="84"/>
      <c r="AO929" s="84"/>
      <c r="AP929" s="84"/>
      <c r="AQ929" s="84"/>
      <c r="AR929" s="84"/>
      <c r="AS929" s="84"/>
      <c r="AT929" s="84"/>
      <c r="AU929" s="84">
        <v>43.2</v>
      </c>
      <c r="AV929" s="84"/>
      <c r="AW929" s="84"/>
      <c r="AX929" s="84"/>
      <c r="AY929" s="84"/>
      <c r="AZ929" s="84"/>
      <c r="BA929" s="84"/>
      <c r="BB929" s="84"/>
      <c r="BC929" s="84"/>
      <c r="BD929" s="84"/>
      <c r="BE929" s="84"/>
      <c r="BF929" s="84"/>
      <c r="BG929" s="84"/>
      <c r="BH929" s="84"/>
      <c r="BI929" s="84"/>
      <c r="BJ929" s="84">
        <v>557</v>
      </c>
      <c r="BK929" s="84"/>
      <c r="BL929" s="84"/>
      <c r="BM929" s="84"/>
      <c r="BN929" s="8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5">
        <v>397</v>
      </c>
      <c r="BZ929" s="85">
        <v>857</v>
      </c>
      <c r="CA929" s="85">
        <v>88.3</v>
      </c>
      <c r="CB929" s="85">
        <v>334</v>
      </c>
      <c r="CC929" s="85">
        <v>67.5</v>
      </c>
      <c r="CD929" s="85">
        <v>6.61</v>
      </c>
      <c r="CE929" s="85">
        <v>66.900000000000006</v>
      </c>
      <c r="CF929" s="85">
        <v>11.6</v>
      </c>
      <c r="CG929" s="85">
        <v>82.9</v>
      </c>
      <c r="CH929" s="85">
        <v>18.899999999999999</v>
      </c>
      <c r="CI929" s="85">
        <v>61.4</v>
      </c>
      <c r="CJ929" s="85">
        <v>9.33</v>
      </c>
      <c r="CK929" s="85">
        <v>63.3</v>
      </c>
      <c r="CL929" s="85">
        <v>9.3800000000000008</v>
      </c>
      <c r="CM929" s="85"/>
      <c r="CN929" s="85"/>
      <c r="CO929" s="85"/>
      <c r="CP929" s="85">
        <v>86.6</v>
      </c>
      <c r="CQ929" s="85"/>
      <c r="CR929" s="85">
        <f t="shared" si="97"/>
        <v>2074.1200000000003</v>
      </c>
      <c r="CS929" s="85">
        <f t="shared" si="98"/>
        <v>2631.1200000000003</v>
      </c>
      <c r="CU929" s="23"/>
      <c r="CV929" s="22" t="s">
        <v>780</v>
      </c>
      <c r="CW929" s="1">
        <v>4204</v>
      </c>
    </row>
    <row r="930" spans="1:107" x14ac:dyDescent="0.25">
      <c r="A930" s="6" t="s">
        <v>2941</v>
      </c>
      <c r="B930" s="1" t="s">
        <v>1384</v>
      </c>
      <c r="C930" s="1" t="s">
        <v>808</v>
      </c>
      <c r="D930" s="12" t="s">
        <v>1559</v>
      </c>
      <c r="E930" s="12" t="s">
        <v>1559</v>
      </c>
      <c r="F930" s="12" t="s">
        <v>1560</v>
      </c>
      <c r="G930" s="12" t="s">
        <v>1561</v>
      </c>
      <c r="H930" s="12" t="s">
        <v>1570</v>
      </c>
      <c r="I930" s="12" t="s">
        <v>1418</v>
      </c>
      <c r="J930" s="12" t="s">
        <v>1420</v>
      </c>
      <c r="K930" s="10" t="s">
        <v>1380</v>
      </c>
      <c r="L930" s="12" t="s">
        <v>1594</v>
      </c>
      <c r="M930" s="12" t="s">
        <v>1600</v>
      </c>
      <c r="N930" s="12" t="s">
        <v>1765</v>
      </c>
      <c r="O930" s="12" t="s">
        <v>1594</v>
      </c>
      <c r="P930" s="12" t="s">
        <v>1596</v>
      </c>
      <c r="Q930" s="12" t="s">
        <v>1559</v>
      </c>
      <c r="R930" s="6" t="s">
        <v>1765</v>
      </c>
      <c r="S930" s="12" t="s">
        <v>1559</v>
      </c>
      <c r="T930" s="12">
        <f t="shared" si="96"/>
        <v>0.15</v>
      </c>
      <c r="U930" s="2">
        <v>94.79</v>
      </c>
      <c r="V930" s="2">
        <v>2.0030045067601403E-2</v>
      </c>
      <c r="W930" s="2">
        <v>0.15</v>
      </c>
      <c r="X930" s="2">
        <v>94.647815000000008</v>
      </c>
      <c r="Y930" s="2">
        <v>4.2835649999999994</v>
      </c>
      <c r="Z930" s="2">
        <v>0.91861999999999999</v>
      </c>
      <c r="AA930" s="2">
        <v>1.8527791687531299</v>
      </c>
      <c r="AB930" s="2"/>
      <c r="AC930" s="2"/>
      <c r="AD930" s="2"/>
      <c r="AE930" s="2"/>
      <c r="AF930" s="2"/>
      <c r="AG930" s="2"/>
      <c r="AH930" s="2"/>
      <c r="AI930" s="2"/>
      <c r="AJ930" s="12" t="s">
        <v>1722</v>
      </c>
      <c r="AM930" s="84"/>
      <c r="AN930" s="84"/>
      <c r="AO930" s="84"/>
      <c r="AP930" s="84"/>
      <c r="AQ930" s="84"/>
      <c r="AR930" s="84"/>
      <c r="AS930" s="84"/>
      <c r="AT930" s="84"/>
      <c r="AU930" s="84">
        <v>6.86</v>
      </c>
      <c r="AV930" s="84"/>
      <c r="AW930" s="84"/>
      <c r="AX930" s="84"/>
      <c r="AY930" s="84"/>
      <c r="AZ930" s="84"/>
      <c r="BA930" s="84"/>
      <c r="BB930" s="84"/>
      <c r="BC930" s="84"/>
      <c r="BD930" s="84"/>
      <c r="BE930" s="84"/>
      <c r="BF930" s="84"/>
      <c r="BG930" s="84"/>
      <c r="BH930" s="84"/>
      <c r="BI930" s="84"/>
      <c r="BJ930" s="84">
        <v>35.47</v>
      </c>
      <c r="BK930" s="84"/>
      <c r="BL930" s="84"/>
      <c r="BM930" s="84"/>
      <c r="BN930" s="8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5">
        <v>66.42</v>
      </c>
      <c r="BZ930" s="85">
        <v>165.2</v>
      </c>
      <c r="CA930" s="85">
        <v>17.86</v>
      </c>
      <c r="CB930" s="85">
        <v>67.89</v>
      </c>
      <c r="CC930" s="85">
        <v>13.24</v>
      </c>
      <c r="CD930" s="85">
        <v>1.33</v>
      </c>
      <c r="CE930" s="85">
        <v>9.7899999999999991</v>
      </c>
      <c r="CF930" s="85">
        <v>1.25</v>
      </c>
      <c r="CG930" s="85">
        <v>6.1</v>
      </c>
      <c r="CH930" s="85">
        <v>1.02</v>
      </c>
      <c r="CI930" s="85">
        <v>2.72</v>
      </c>
      <c r="CJ930" s="85">
        <v>0.37</v>
      </c>
      <c r="CK930" s="85">
        <v>2.31</v>
      </c>
      <c r="CL930" s="85">
        <v>0.32</v>
      </c>
      <c r="CM930" s="85"/>
      <c r="CN930" s="85"/>
      <c r="CO930" s="85"/>
      <c r="CP930" s="85">
        <v>13.86</v>
      </c>
      <c r="CQ930" s="85"/>
      <c r="CR930" s="85">
        <f t="shared" si="97"/>
        <v>355.82000000000005</v>
      </c>
      <c r="CS930" s="85">
        <f t="shared" si="98"/>
        <v>391.29000000000008</v>
      </c>
      <c r="CU930" s="23"/>
      <c r="CV930" s="22" t="s">
        <v>780</v>
      </c>
      <c r="CW930" s="1">
        <v>4205</v>
      </c>
    </row>
    <row r="931" spans="1:107" x14ac:dyDescent="0.25">
      <c r="A931" s="6" t="s">
        <v>2942</v>
      </c>
      <c r="B931" s="1" t="s">
        <v>1384</v>
      </c>
      <c r="C931" s="1" t="s">
        <v>809</v>
      </c>
      <c r="D931" s="12" t="s">
        <v>1559</v>
      </c>
      <c r="E931" s="12" t="s">
        <v>1559</v>
      </c>
      <c r="F931" s="12" t="s">
        <v>1560</v>
      </c>
      <c r="G931" s="12" t="s">
        <v>1561</v>
      </c>
      <c r="H931" s="12" t="s">
        <v>1570</v>
      </c>
      <c r="I931" s="12" t="s">
        <v>1418</v>
      </c>
      <c r="J931" s="12" t="s">
        <v>1420</v>
      </c>
      <c r="K931" s="10" t="s">
        <v>1380</v>
      </c>
      <c r="L931" s="12" t="s">
        <v>1594</v>
      </c>
      <c r="M931" s="12" t="s">
        <v>1600</v>
      </c>
      <c r="N931" s="12" t="s">
        <v>1765</v>
      </c>
      <c r="O931" s="12" t="s">
        <v>1594</v>
      </c>
      <c r="P931" s="12" t="s">
        <v>1596</v>
      </c>
      <c r="Q931" s="12" t="s">
        <v>1559</v>
      </c>
      <c r="R931" s="6" t="s">
        <v>1765</v>
      </c>
      <c r="S931" s="12" t="s">
        <v>1559</v>
      </c>
      <c r="T931" s="12">
        <f t="shared" si="96"/>
        <v>2.37</v>
      </c>
      <c r="U931" s="2">
        <v>87.71</v>
      </c>
      <c r="V931" s="2">
        <v>3.0728259756222474E-3</v>
      </c>
      <c r="W931" s="2">
        <v>2.37</v>
      </c>
      <c r="X931" s="2">
        <v>85.631272999999979</v>
      </c>
      <c r="Y931" s="2">
        <v>11.891333999999999</v>
      </c>
      <c r="Z931" s="2">
        <v>0.107393</v>
      </c>
      <c r="AA931" s="2">
        <v>0.51213766260370785</v>
      </c>
      <c r="AB931" s="2"/>
      <c r="AC931" s="2"/>
      <c r="AD931" s="2"/>
      <c r="AE931" s="2"/>
      <c r="AF931" s="2"/>
      <c r="AG931" s="2"/>
      <c r="AH931" s="2"/>
      <c r="AI931" s="2"/>
      <c r="AJ931" s="12" t="s">
        <v>1722</v>
      </c>
      <c r="AM931" s="84"/>
      <c r="AN931" s="84"/>
      <c r="AO931" s="84"/>
      <c r="AP931" s="84"/>
      <c r="AQ931" s="84"/>
      <c r="AR931" s="84"/>
      <c r="AS931" s="84"/>
      <c r="AT931" s="84"/>
      <c r="AU931" s="84">
        <v>7.52</v>
      </c>
      <c r="AV931" s="84"/>
      <c r="AW931" s="84"/>
      <c r="AX931" s="84"/>
      <c r="AY931" s="84"/>
      <c r="AZ931" s="84"/>
      <c r="BA931" s="84"/>
      <c r="BB931" s="84"/>
      <c r="BC931" s="84"/>
      <c r="BD931" s="84"/>
      <c r="BE931" s="84"/>
      <c r="BF931" s="84"/>
      <c r="BG931" s="84"/>
      <c r="BH931" s="84"/>
      <c r="BI931" s="84"/>
      <c r="BJ931" s="84">
        <v>44.36</v>
      </c>
      <c r="BK931" s="84"/>
      <c r="BL931" s="84"/>
      <c r="BM931" s="84"/>
      <c r="BN931" s="8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5">
        <v>71.930000000000007</v>
      </c>
      <c r="BZ931" s="85">
        <v>165.7</v>
      </c>
      <c r="CA931" s="85">
        <v>16.77</v>
      </c>
      <c r="CB931" s="85">
        <v>62.46</v>
      </c>
      <c r="CC931" s="85">
        <v>11.94</v>
      </c>
      <c r="CD931" s="85">
        <v>0.87</v>
      </c>
      <c r="CE931" s="85">
        <v>9.73</v>
      </c>
      <c r="CF931" s="85">
        <v>1.4</v>
      </c>
      <c r="CG931" s="85">
        <v>7.98</v>
      </c>
      <c r="CH931" s="85">
        <v>1.51</v>
      </c>
      <c r="CI931" s="85">
        <v>4.2300000000000004</v>
      </c>
      <c r="CJ931" s="85">
        <v>0.59</v>
      </c>
      <c r="CK931" s="85">
        <v>3.57</v>
      </c>
      <c r="CL931" s="85">
        <v>0.46</v>
      </c>
      <c r="CM931" s="85"/>
      <c r="CN931" s="85"/>
      <c r="CO931" s="85"/>
      <c r="CP931" s="85">
        <v>53.94</v>
      </c>
      <c r="CQ931" s="85"/>
      <c r="CR931" s="85">
        <f t="shared" si="97"/>
        <v>359.14</v>
      </c>
      <c r="CS931" s="85">
        <f t="shared" si="98"/>
        <v>403.5</v>
      </c>
      <c r="CU931" s="23"/>
      <c r="CV931" s="22" t="s">
        <v>780</v>
      </c>
      <c r="CW931" s="1">
        <v>4206</v>
      </c>
    </row>
    <row r="932" spans="1:107" x14ac:dyDescent="0.25">
      <c r="A932" s="6" t="s">
        <v>2943</v>
      </c>
      <c r="B932" s="1" t="s">
        <v>1384</v>
      </c>
      <c r="C932" s="1" t="s">
        <v>810</v>
      </c>
      <c r="D932" s="12" t="s">
        <v>1559</v>
      </c>
      <c r="E932" s="12" t="s">
        <v>1559</v>
      </c>
      <c r="F932" s="12" t="s">
        <v>1560</v>
      </c>
      <c r="G932" s="12" t="s">
        <v>1561</v>
      </c>
      <c r="H932" s="12" t="s">
        <v>1570</v>
      </c>
      <c r="I932" s="12" t="s">
        <v>1418</v>
      </c>
      <c r="J932" s="12" t="s">
        <v>1420</v>
      </c>
      <c r="K932" s="10" t="s">
        <v>1380</v>
      </c>
      <c r="L932" s="12" t="s">
        <v>1594</v>
      </c>
      <c r="M932" s="12" t="s">
        <v>1600</v>
      </c>
      <c r="N932" s="12" t="s">
        <v>1765</v>
      </c>
      <c r="O932" s="12" t="s">
        <v>1594</v>
      </c>
      <c r="P932" s="12" t="s">
        <v>1596</v>
      </c>
      <c r="Q932" s="12" t="s">
        <v>1559</v>
      </c>
      <c r="R932" s="6" t="s">
        <v>1765</v>
      </c>
      <c r="S932" s="12" t="s">
        <v>1559</v>
      </c>
      <c r="T932" s="12">
        <f t="shared" si="96"/>
        <v>0.57999999999999996</v>
      </c>
      <c r="U932" s="2">
        <v>94.35</v>
      </c>
      <c r="V932" s="2">
        <v>7.0408368537517602E-3</v>
      </c>
      <c r="W932" s="2">
        <v>0.57999999999999996</v>
      </c>
      <c r="X932" s="2">
        <v>93.802769999999995</v>
      </c>
      <c r="Y932" s="2">
        <v>5.6172300000000011</v>
      </c>
      <c r="Z932" s="2">
        <v>0</v>
      </c>
      <c r="AA932" s="2">
        <v>0.80466706900020124</v>
      </c>
      <c r="AB932" s="2"/>
      <c r="AC932" s="2"/>
      <c r="AD932" s="2"/>
      <c r="AE932" s="2"/>
      <c r="AF932" s="2"/>
      <c r="AG932" s="2"/>
      <c r="AH932" s="2"/>
      <c r="AI932" s="2"/>
      <c r="AJ932" s="12" t="s">
        <v>1722</v>
      </c>
      <c r="AM932" s="84"/>
      <c r="AN932" s="84"/>
      <c r="AO932" s="84"/>
      <c r="AP932" s="84"/>
      <c r="AQ932" s="84"/>
      <c r="AR932" s="84"/>
      <c r="AS932" s="84"/>
      <c r="AT932" s="84"/>
      <c r="AU932" s="84">
        <v>23.31</v>
      </c>
      <c r="AV932" s="84"/>
      <c r="AW932" s="84"/>
      <c r="AX932" s="84"/>
      <c r="AY932" s="84"/>
      <c r="AZ932" s="84"/>
      <c r="BA932" s="84"/>
      <c r="BB932" s="84"/>
      <c r="BC932" s="84"/>
      <c r="BD932" s="84"/>
      <c r="BE932" s="84"/>
      <c r="BF932" s="84"/>
      <c r="BG932" s="84"/>
      <c r="BH932" s="84"/>
      <c r="BI932" s="84"/>
      <c r="BJ932" s="84">
        <v>57.44</v>
      </c>
      <c r="BK932" s="84"/>
      <c r="BL932" s="84"/>
      <c r="BM932" s="84"/>
      <c r="BN932" s="8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5">
        <v>125.13</v>
      </c>
      <c r="BZ932" s="85">
        <v>319.64999999999998</v>
      </c>
      <c r="CA932" s="85">
        <v>34.299999999999997</v>
      </c>
      <c r="CB932" s="85">
        <v>129.83000000000001</v>
      </c>
      <c r="CC932" s="85">
        <v>25.33</v>
      </c>
      <c r="CD932" s="85">
        <v>2.39</v>
      </c>
      <c r="CE932" s="85">
        <v>19.5</v>
      </c>
      <c r="CF932" s="85">
        <v>2.57</v>
      </c>
      <c r="CG932" s="85">
        <v>12.52</v>
      </c>
      <c r="CH932" s="85">
        <v>2.0299999999999998</v>
      </c>
      <c r="CI932" s="85">
        <v>5.18</v>
      </c>
      <c r="CJ932" s="85">
        <v>0.67</v>
      </c>
      <c r="CK932" s="85">
        <v>4.07</v>
      </c>
      <c r="CL932" s="85">
        <v>0.55000000000000004</v>
      </c>
      <c r="CM932" s="85"/>
      <c r="CN932" s="85"/>
      <c r="CO932" s="85"/>
      <c r="CP932" s="85">
        <v>26.39</v>
      </c>
      <c r="CQ932" s="85"/>
      <c r="CR932" s="85">
        <f t="shared" si="97"/>
        <v>683.71999999999991</v>
      </c>
      <c r="CS932" s="85">
        <f t="shared" si="98"/>
        <v>741.15999999999985</v>
      </c>
      <c r="CU932" s="23"/>
      <c r="CV932" s="22" t="s">
        <v>780</v>
      </c>
      <c r="CW932" s="1">
        <v>4207</v>
      </c>
    </row>
    <row r="933" spans="1:107" x14ac:dyDescent="0.25">
      <c r="A933" s="6" t="s">
        <v>2944</v>
      </c>
      <c r="B933" s="1" t="s">
        <v>1384</v>
      </c>
      <c r="C933" s="1" t="s">
        <v>811</v>
      </c>
      <c r="D933" s="12" t="s">
        <v>1559</v>
      </c>
      <c r="E933" s="12" t="s">
        <v>1559</v>
      </c>
      <c r="F933" s="12" t="s">
        <v>1560</v>
      </c>
      <c r="G933" s="12" t="s">
        <v>1561</v>
      </c>
      <c r="H933" s="12" t="s">
        <v>1570</v>
      </c>
      <c r="I933" s="12" t="s">
        <v>1418</v>
      </c>
      <c r="J933" s="12" t="s">
        <v>1420</v>
      </c>
      <c r="K933" s="10" t="s">
        <v>1380</v>
      </c>
      <c r="L933" s="12" t="s">
        <v>1594</v>
      </c>
      <c r="M933" s="12" t="s">
        <v>1600</v>
      </c>
      <c r="N933" s="12" t="s">
        <v>1765</v>
      </c>
      <c r="O933" s="12" t="s">
        <v>1594</v>
      </c>
      <c r="P933" s="12" t="s">
        <v>1596</v>
      </c>
      <c r="Q933" s="12" t="s">
        <v>1559</v>
      </c>
      <c r="R933" s="6" t="s">
        <v>1765</v>
      </c>
      <c r="S933" s="12" t="s">
        <v>1559</v>
      </c>
      <c r="T933" s="12">
        <f t="shared" si="96"/>
        <v>0.85</v>
      </c>
      <c r="U933" s="2">
        <v>94.51</v>
      </c>
      <c r="V933" s="2">
        <v>0.22188603126575895</v>
      </c>
      <c r="W933" s="2">
        <v>0.85</v>
      </c>
      <c r="X933" s="2">
        <v>93.706665000000015</v>
      </c>
      <c r="Y933" s="2">
        <v>5.2351200000000002</v>
      </c>
      <c r="Z933" s="2">
        <v>0.20821500000000001</v>
      </c>
      <c r="AA933" s="2">
        <v>0.94805849722642455</v>
      </c>
      <c r="AB933" s="2"/>
      <c r="AC933" s="2"/>
      <c r="AD933" s="2"/>
      <c r="AE933" s="2"/>
      <c r="AF933" s="2"/>
      <c r="AG933" s="2"/>
      <c r="AH933" s="2"/>
      <c r="AI933" s="2"/>
      <c r="AJ933" s="12" t="s">
        <v>1722</v>
      </c>
      <c r="AM933" s="84"/>
      <c r="AN933" s="84"/>
      <c r="AO933" s="84"/>
      <c r="AP933" s="84"/>
      <c r="AQ933" s="84"/>
      <c r="AR933" s="84"/>
      <c r="AS933" s="84"/>
      <c r="AT933" s="84"/>
      <c r="AU933" s="84">
        <v>19.008919722497524</v>
      </c>
      <c r="AV933" s="84"/>
      <c r="AW933" s="84"/>
      <c r="AX933" s="84"/>
      <c r="AY933" s="84"/>
      <c r="AZ933" s="84"/>
      <c r="BA933" s="84"/>
      <c r="BB933" s="84"/>
      <c r="BC933" s="84"/>
      <c r="BD933" s="84"/>
      <c r="BE933" s="84"/>
      <c r="BF933" s="84"/>
      <c r="BG933" s="84"/>
      <c r="BH933" s="84"/>
      <c r="BI933" s="84"/>
      <c r="BJ933" s="84">
        <v>22.517343904856293</v>
      </c>
      <c r="BK933" s="84"/>
      <c r="BL933" s="84"/>
      <c r="BM933" s="84"/>
      <c r="BN933" s="8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5">
        <v>48.6422200198216</v>
      </c>
      <c r="BZ933" s="85">
        <v>109.29633300297323</v>
      </c>
      <c r="CA933" s="85">
        <v>13.934588701684836</v>
      </c>
      <c r="CB933" s="85">
        <v>48.979187314172442</v>
      </c>
      <c r="CC933" s="85">
        <v>11.437066402378592</v>
      </c>
      <c r="CD933" s="85">
        <v>1.7641228939544102</v>
      </c>
      <c r="CE933" s="85">
        <v>8.6223984142715562</v>
      </c>
      <c r="CF933" s="85" t="s">
        <v>799</v>
      </c>
      <c r="CG933" s="85">
        <v>5.193260654112982</v>
      </c>
      <c r="CH933" s="85">
        <v>1.2091179385530226</v>
      </c>
      <c r="CI933" s="85">
        <v>4.063429137760159</v>
      </c>
      <c r="CJ933" s="85">
        <v>0.87215064420218036</v>
      </c>
      <c r="CK933" s="85">
        <v>3.54806739345887</v>
      </c>
      <c r="CL933" s="85">
        <v>0.69375619425173429</v>
      </c>
      <c r="CM933" s="85"/>
      <c r="CN933" s="85"/>
      <c r="CO933" s="85"/>
      <c r="CP933" s="85">
        <v>16.868186323092168</v>
      </c>
      <c r="CQ933" s="85"/>
      <c r="CR933" s="85">
        <f t="shared" si="97"/>
        <v>258.25569871159564</v>
      </c>
      <c r="CS933" s="85">
        <f t="shared" si="98"/>
        <v>280.77304261645196</v>
      </c>
      <c r="CU933" s="23"/>
      <c r="CV933" s="22" t="s">
        <v>780</v>
      </c>
      <c r="CW933" s="1">
        <v>4197</v>
      </c>
    </row>
    <row r="934" spans="1:107" x14ac:dyDescent="0.25">
      <c r="A934" s="6" t="s">
        <v>2945</v>
      </c>
      <c r="B934" s="1" t="s">
        <v>1384</v>
      </c>
      <c r="C934" s="1" t="s">
        <v>812</v>
      </c>
      <c r="D934" s="12" t="s">
        <v>1559</v>
      </c>
      <c r="E934" s="12" t="s">
        <v>1559</v>
      </c>
      <c r="F934" s="12" t="s">
        <v>1560</v>
      </c>
      <c r="G934" s="12" t="s">
        <v>1561</v>
      </c>
      <c r="H934" s="12" t="s">
        <v>1570</v>
      </c>
      <c r="I934" s="12" t="s">
        <v>1418</v>
      </c>
      <c r="J934" s="12" t="s">
        <v>1420</v>
      </c>
      <c r="K934" s="10" t="s">
        <v>1380</v>
      </c>
      <c r="L934" s="12" t="s">
        <v>1594</v>
      </c>
      <c r="M934" s="12" t="s">
        <v>1600</v>
      </c>
      <c r="N934" s="12" t="s">
        <v>1765</v>
      </c>
      <c r="O934" s="12" t="s">
        <v>1594</v>
      </c>
      <c r="P934" s="12" t="s">
        <v>1596</v>
      </c>
      <c r="Q934" s="12" t="s">
        <v>1559</v>
      </c>
      <c r="R934" s="6" t="s">
        <v>1765</v>
      </c>
      <c r="S934" s="12" t="s">
        <v>1559</v>
      </c>
      <c r="T934" s="12">
        <f t="shared" si="96"/>
        <v>0.89</v>
      </c>
      <c r="U934" s="2">
        <v>94.26</v>
      </c>
      <c r="V934" s="2">
        <v>0.28251437796387857</v>
      </c>
      <c r="W934" s="2">
        <v>0.89</v>
      </c>
      <c r="X934" s="2">
        <v>93.421086000000003</v>
      </c>
      <c r="Y934" s="2">
        <v>5.6889139999999996</v>
      </c>
      <c r="Z934" s="2">
        <v>0</v>
      </c>
      <c r="AA934" s="2">
        <v>1.2713147008374535</v>
      </c>
      <c r="AB934" s="2"/>
      <c r="AC934" s="2"/>
      <c r="AD934" s="2"/>
      <c r="AE934" s="2"/>
      <c r="AF934" s="2"/>
      <c r="AG934" s="2"/>
      <c r="AH934" s="2"/>
      <c r="AI934" s="2"/>
      <c r="AJ934" s="12" t="s">
        <v>1722</v>
      </c>
      <c r="AM934" s="84"/>
      <c r="AN934" s="84"/>
      <c r="AO934" s="84"/>
      <c r="AP934" s="84"/>
      <c r="AQ934" s="84"/>
      <c r="AR934" s="84"/>
      <c r="AS934" s="84"/>
      <c r="AT934" s="84"/>
      <c r="AU934" s="84">
        <v>19.052631578947366</v>
      </c>
      <c r="AV934" s="84"/>
      <c r="AW934" s="84"/>
      <c r="AX934" s="84"/>
      <c r="AY934" s="84"/>
      <c r="AZ934" s="84"/>
      <c r="BA934" s="84"/>
      <c r="BB934" s="84"/>
      <c r="BC934" s="84"/>
      <c r="BD934" s="84"/>
      <c r="BE934" s="84"/>
      <c r="BF934" s="84"/>
      <c r="BG934" s="84"/>
      <c r="BH934" s="84"/>
      <c r="BI934" s="84"/>
      <c r="BJ934" s="84">
        <v>23.642105263157891</v>
      </c>
      <c r="BK934" s="84"/>
      <c r="BL934" s="84"/>
      <c r="BM934" s="84"/>
      <c r="BN934" s="8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5">
        <v>49.136842105263156</v>
      </c>
      <c r="BZ934" s="85">
        <v>112.94736842105263</v>
      </c>
      <c r="CA934" s="85">
        <v>14.273684210526316</v>
      </c>
      <c r="CB934" s="85">
        <v>49.136842105263156</v>
      </c>
      <c r="CC934" s="85">
        <v>10.863157894736842</v>
      </c>
      <c r="CD934" s="85">
        <v>1.7473684210526317</v>
      </c>
      <c r="CE934" s="85">
        <v>8.2526315789473674</v>
      </c>
      <c r="CF934" s="85" t="s">
        <v>799</v>
      </c>
      <c r="CG934" s="85">
        <v>5.4736842105263159</v>
      </c>
      <c r="CH934" s="85">
        <v>1.2210526315789472</v>
      </c>
      <c r="CI934" s="85">
        <v>4.1684210526315795</v>
      </c>
      <c r="CJ934" s="85">
        <v>0.98947368421052617</v>
      </c>
      <c r="CK934" s="85">
        <v>3.6842105263157898</v>
      </c>
      <c r="CL934" s="85">
        <v>0.61052631578947358</v>
      </c>
      <c r="CM934" s="85"/>
      <c r="CN934" s="85"/>
      <c r="CO934" s="85"/>
      <c r="CP934" s="85">
        <v>18.042105263157893</v>
      </c>
      <c r="CQ934" s="85"/>
      <c r="CR934" s="85">
        <f t="shared" si="97"/>
        <v>262.50526315789472</v>
      </c>
      <c r="CS934" s="85">
        <f t="shared" si="98"/>
        <v>286.14736842105259</v>
      </c>
      <c r="CU934" s="23"/>
      <c r="CV934" s="22" t="s">
        <v>780</v>
      </c>
      <c r="CW934" s="1">
        <v>4198</v>
      </c>
    </row>
    <row r="935" spans="1:107" x14ac:dyDescent="0.25">
      <c r="A935" s="6" t="s">
        <v>2946</v>
      </c>
      <c r="B935" s="1" t="s">
        <v>1384</v>
      </c>
      <c r="C935" s="1" t="s">
        <v>813</v>
      </c>
      <c r="D935" s="12" t="s">
        <v>1559</v>
      </c>
      <c r="E935" s="12" t="s">
        <v>1559</v>
      </c>
      <c r="F935" s="12" t="s">
        <v>1560</v>
      </c>
      <c r="G935" s="12" t="s">
        <v>1561</v>
      </c>
      <c r="H935" s="12" t="s">
        <v>1570</v>
      </c>
      <c r="I935" s="12" t="s">
        <v>1418</v>
      </c>
      <c r="J935" s="12" t="s">
        <v>1420</v>
      </c>
      <c r="K935" s="10" t="s">
        <v>1380</v>
      </c>
      <c r="L935" s="12" t="s">
        <v>1594</v>
      </c>
      <c r="M935" s="12" t="s">
        <v>1600</v>
      </c>
      <c r="N935" s="12" t="s">
        <v>1765</v>
      </c>
      <c r="O935" s="12" t="s">
        <v>1594</v>
      </c>
      <c r="P935" s="12" t="s">
        <v>1596</v>
      </c>
      <c r="Q935" s="12" t="s">
        <v>1559</v>
      </c>
      <c r="R935" s="6" t="s">
        <v>1765</v>
      </c>
      <c r="S935" s="12" t="s">
        <v>1559</v>
      </c>
      <c r="T935" s="12">
        <f t="shared" si="96"/>
        <v>1.77</v>
      </c>
      <c r="U935" s="2">
        <v>5.32</v>
      </c>
      <c r="V935" s="2">
        <v>3.4307238114628933</v>
      </c>
      <c r="W935" s="2">
        <v>1.77</v>
      </c>
      <c r="X935" s="2">
        <v>5.2258360000000001</v>
      </c>
      <c r="Y935" s="2">
        <v>38.604389999999995</v>
      </c>
      <c r="Z935" s="2">
        <v>54.399774000000008</v>
      </c>
      <c r="AA935" s="2">
        <v>79.639621296956122</v>
      </c>
      <c r="AB935" s="2"/>
      <c r="AC935" s="2"/>
      <c r="AD935" s="2"/>
      <c r="AE935" s="2"/>
      <c r="AF935" s="2"/>
      <c r="AG935" s="2"/>
      <c r="AH935" s="2"/>
      <c r="AI935" s="2"/>
      <c r="AJ935" s="12" t="s">
        <v>1722</v>
      </c>
      <c r="AM935" s="84"/>
      <c r="AN935" s="84"/>
      <c r="AO935" s="84"/>
      <c r="AP935" s="84"/>
      <c r="AQ935" s="84"/>
      <c r="AR935" s="84"/>
      <c r="AS935" s="84"/>
      <c r="AT935" s="84"/>
      <c r="AU935" s="84">
        <v>37.308809293320429</v>
      </c>
      <c r="AV935" s="84"/>
      <c r="AW935" s="84"/>
      <c r="AX935" s="84"/>
      <c r="AY935" s="84"/>
      <c r="AZ935" s="84"/>
      <c r="BA935" s="84"/>
      <c r="BB935" s="84"/>
      <c r="BC935" s="84"/>
      <c r="BD935" s="84"/>
      <c r="BE935" s="84"/>
      <c r="BF935" s="84"/>
      <c r="BG935" s="84"/>
      <c r="BH935" s="84"/>
      <c r="BI935" s="84"/>
      <c r="BJ935" s="84">
        <v>186.29235237173282</v>
      </c>
      <c r="BK935" s="84"/>
      <c r="BL935" s="84"/>
      <c r="BM935" s="84"/>
      <c r="BN935" s="8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5">
        <v>45.653436592449175</v>
      </c>
      <c r="BZ935" s="85">
        <v>114.52081316553726</v>
      </c>
      <c r="CA935" s="85">
        <v>29.351403678606005</v>
      </c>
      <c r="CB935" s="85">
        <v>66.660212971926441</v>
      </c>
      <c r="CC935" s="85">
        <v>34.733785091965146</v>
      </c>
      <c r="CD935" s="85">
        <v>4.2400774443368832</v>
      </c>
      <c r="CE935" s="85">
        <v>26.969990319457885</v>
      </c>
      <c r="CF935" s="85">
        <v>7.1829622458857694</v>
      </c>
      <c r="CG935" s="85">
        <v>21.684414327202319</v>
      </c>
      <c r="CH935" s="85" t="s">
        <v>822</v>
      </c>
      <c r="CI935" s="85">
        <v>13.30106485963214</v>
      </c>
      <c r="CJ935" s="85">
        <v>29.583736689254597</v>
      </c>
      <c r="CK935" s="85">
        <v>18.799612778315584</v>
      </c>
      <c r="CL935" s="85">
        <v>11.345595353339789</v>
      </c>
      <c r="CM935" s="85"/>
      <c r="CN935" s="85"/>
      <c r="CO935" s="85"/>
      <c r="CP935" s="85">
        <v>14.385285575992256</v>
      </c>
      <c r="CQ935" s="85"/>
      <c r="CR935" s="85">
        <f t="shared" si="97"/>
        <v>424.02710551790904</v>
      </c>
      <c r="CS935" s="85">
        <f t="shared" si="98"/>
        <v>610.31945788964185</v>
      </c>
      <c r="CU935" s="23"/>
      <c r="CV935" s="22" t="s">
        <v>780</v>
      </c>
      <c r="CW935" s="1">
        <v>4199</v>
      </c>
    </row>
    <row r="936" spans="1:107" x14ac:dyDescent="0.25">
      <c r="A936" s="6" t="s">
        <v>2947</v>
      </c>
      <c r="B936" s="1" t="s">
        <v>1384</v>
      </c>
      <c r="C936" s="1" t="s">
        <v>814</v>
      </c>
      <c r="D936" s="12" t="s">
        <v>1559</v>
      </c>
      <c r="E936" s="12" t="s">
        <v>1559</v>
      </c>
      <c r="F936" s="12" t="s">
        <v>1560</v>
      </c>
      <c r="G936" s="12" t="s">
        <v>1561</v>
      </c>
      <c r="H936" s="12" t="s">
        <v>1570</v>
      </c>
      <c r="I936" s="12" t="s">
        <v>1418</v>
      </c>
      <c r="J936" s="12" t="s">
        <v>1420</v>
      </c>
      <c r="K936" s="10" t="s">
        <v>1380</v>
      </c>
      <c r="L936" s="12" t="s">
        <v>1594</v>
      </c>
      <c r="M936" s="12" t="s">
        <v>1600</v>
      </c>
      <c r="N936" s="12" t="s">
        <v>1765</v>
      </c>
      <c r="O936" s="12" t="s">
        <v>1594</v>
      </c>
      <c r="P936" s="12" t="s">
        <v>1596</v>
      </c>
      <c r="Q936" s="12" t="s">
        <v>1559</v>
      </c>
      <c r="R936" s="6" t="s">
        <v>1765</v>
      </c>
      <c r="S936" s="12" t="s">
        <v>1559</v>
      </c>
      <c r="T936" s="12">
        <f t="shared" si="96"/>
        <v>1.71</v>
      </c>
      <c r="U936" s="2">
        <v>5.38</v>
      </c>
      <c r="V936" s="2">
        <v>3.7440227897039371</v>
      </c>
      <c r="W936" s="2">
        <v>1.71</v>
      </c>
      <c r="X936" s="2">
        <v>5.2880020000000005</v>
      </c>
      <c r="Y936" s="2">
        <v>39.188223000000001</v>
      </c>
      <c r="Z936" s="2">
        <v>53.813775000000007</v>
      </c>
      <c r="AA936" s="2">
        <v>79.000915657747484</v>
      </c>
      <c r="AB936" s="2"/>
      <c r="AC936" s="2"/>
      <c r="AD936" s="2"/>
      <c r="AE936" s="2"/>
      <c r="AF936" s="2"/>
      <c r="AG936" s="2"/>
      <c r="AH936" s="2"/>
      <c r="AI936" s="2"/>
      <c r="AJ936" s="12" t="s">
        <v>1722</v>
      </c>
      <c r="AM936" s="84"/>
      <c r="AN936" s="84"/>
      <c r="AO936" s="84"/>
      <c r="AP936" s="84"/>
      <c r="AQ936" s="84"/>
      <c r="AR936" s="84"/>
      <c r="AS936" s="84"/>
      <c r="AT936" s="84"/>
      <c r="AU936" s="84">
        <v>11.763546798029555</v>
      </c>
      <c r="AV936" s="84"/>
      <c r="AW936" s="84"/>
      <c r="AX936" s="84"/>
      <c r="AY936" s="84"/>
      <c r="AZ936" s="84"/>
      <c r="BA936" s="84"/>
      <c r="BB936" s="84"/>
      <c r="BC936" s="84"/>
      <c r="BD936" s="84"/>
      <c r="BE936" s="84"/>
      <c r="BF936" s="84"/>
      <c r="BG936" s="84"/>
      <c r="BH936" s="84"/>
      <c r="BI936" s="84"/>
      <c r="BJ936" s="84">
        <v>41.497536945812797</v>
      </c>
      <c r="BK936" s="84"/>
      <c r="BL936" s="84"/>
      <c r="BM936" s="84"/>
      <c r="BN936" s="8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5">
        <v>43.270935960591132</v>
      </c>
      <c r="BZ936" s="85">
        <v>92.354679802955673</v>
      </c>
      <c r="CA936" s="85">
        <v>26.817733990147783</v>
      </c>
      <c r="CB936" s="85">
        <v>45.950738916256149</v>
      </c>
      <c r="CC936" s="85">
        <v>29.458128078817733</v>
      </c>
      <c r="CD936" s="85">
        <v>0.9852216748768472</v>
      </c>
      <c r="CE936" s="85">
        <v>11.822660098522165</v>
      </c>
      <c r="CF936" s="85">
        <v>4.9852216748768461</v>
      </c>
      <c r="CG936" s="85" t="s">
        <v>823</v>
      </c>
      <c r="CH936" s="85" t="s">
        <v>822</v>
      </c>
      <c r="CI936" s="85">
        <v>0.61083743842364524</v>
      </c>
      <c r="CJ936" s="85">
        <v>3.1527093596059106</v>
      </c>
      <c r="CK936" s="85">
        <v>8.5123152709359591</v>
      </c>
      <c r="CL936" s="85">
        <v>11.822660098522165</v>
      </c>
      <c r="CM936" s="85"/>
      <c r="CN936" s="85"/>
      <c r="CO936" s="85"/>
      <c r="CP936" s="85">
        <v>10.226600985221676</v>
      </c>
      <c r="CQ936" s="85"/>
      <c r="CR936" s="85">
        <f t="shared" si="97"/>
        <v>279.74384236453204</v>
      </c>
      <c r="CS936" s="85">
        <f t="shared" si="98"/>
        <v>321.24137931034483</v>
      </c>
      <c r="CU936" s="23"/>
      <c r="CV936" s="22" t="s">
        <v>780</v>
      </c>
      <c r="CW936" s="1">
        <v>4200</v>
      </c>
    </row>
    <row r="937" spans="1:107" x14ac:dyDescent="0.25">
      <c r="A937" s="6" t="s">
        <v>2948</v>
      </c>
      <c r="B937" s="1" t="s">
        <v>1384</v>
      </c>
      <c r="C937" s="1" t="s">
        <v>815</v>
      </c>
      <c r="D937" s="12" t="s">
        <v>1559</v>
      </c>
      <c r="E937" s="12" t="s">
        <v>1559</v>
      </c>
      <c r="F937" s="12" t="s">
        <v>1560</v>
      </c>
      <c r="G937" s="12" t="s">
        <v>1561</v>
      </c>
      <c r="H937" s="12" t="s">
        <v>1570</v>
      </c>
      <c r="I937" s="12" t="s">
        <v>1418</v>
      </c>
      <c r="J937" s="12" t="s">
        <v>1420</v>
      </c>
      <c r="K937" s="10" t="s">
        <v>1380</v>
      </c>
      <c r="L937" s="12" t="s">
        <v>1594</v>
      </c>
      <c r="M937" s="12" t="s">
        <v>1600</v>
      </c>
      <c r="N937" s="12" t="s">
        <v>1765</v>
      </c>
      <c r="O937" s="12" t="s">
        <v>1594</v>
      </c>
      <c r="P937" s="12" t="s">
        <v>1596</v>
      </c>
      <c r="Q937" s="12" t="s">
        <v>1559</v>
      </c>
      <c r="R937" s="6" t="s">
        <v>1765</v>
      </c>
      <c r="S937" s="12" t="s">
        <v>1559</v>
      </c>
      <c r="T937" s="12">
        <f t="shared" si="96"/>
        <v>2.0099999999999998</v>
      </c>
      <c r="U937" s="2">
        <v>2.44</v>
      </c>
      <c r="V937" s="2">
        <v>0.75517909990815391</v>
      </c>
      <c r="W937" s="2">
        <v>2.0099999999999998</v>
      </c>
      <c r="X937" s="2">
        <v>2.3909560000000001</v>
      </c>
      <c r="Y937" s="2">
        <v>37.971125000000001</v>
      </c>
      <c r="Z937" s="2">
        <v>57.627918999999999</v>
      </c>
      <c r="AA937" s="2">
        <v>82.436983365649553</v>
      </c>
      <c r="AB937" s="2"/>
      <c r="AC937" s="2"/>
      <c r="AD937" s="2"/>
      <c r="AE937" s="2"/>
      <c r="AF937" s="2"/>
      <c r="AG937" s="2"/>
      <c r="AH937" s="2"/>
      <c r="AI937" s="2"/>
      <c r="AJ937" s="12" t="s">
        <v>1722</v>
      </c>
      <c r="AM937" s="84"/>
      <c r="AN937" s="84"/>
      <c r="AO937" s="84"/>
      <c r="AP937" s="84"/>
      <c r="AQ937" s="84"/>
      <c r="AR937" s="84"/>
      <c r="AS937" s="84"/>
      <c r="AT937" s="84"/>
      <c r="AU937" s="84">
        <v>30.056497175141242</v>
      </c>
      <c r="AV937" s="84"/>
      <c r="AW937" s="84"/>
      <c r="AX937" s="84"/>
      <c r="AY937" s="84"/>
      <c r="AZ937" s="84"/>
      <c r="BA937" s="84"/>
      <c r="BB937" s="84"/>
      <c r="BC937" s="84"/>
      <c r="BD937" s="84"/>
      <c r="BE937" s="84"/>
      <c r="BF937" s="84"/>
      <c r="BG937" s="84"/>
      <c r="BH937" s="84"/>
      <c r="BI937" s="84"/>
      <c r="BJ937" s="84">
        <v>122.58003766478343</v>
      </c>
      <c r="BK937" s="84"/>
      <c r="BL937" s="84"/>
      <c r="BM937" s="84"/>
      <c r="BN937" s="8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5">
        <v>165.23540489642187</v>
      </c>
      <c r="BZ937" s="85">
        <v>361.01694915254234</v>
      </c>
      <c r="CA937" s="85">
        <v>39.24670433145009</v>
      </c>
      <c r="CB937" s="85">
        <v>141.78907721280603</v>
      </c>
      <c r="CC937" s="85">
        <v>30.094161958568741</v>
      </c>
      <c r="CD937" s="85">
        <v>3.7476459510357816</v>
      </c>
      <c r="CE937" s="85">
        <v>28.474576271186439</v>
      </c>
      <c r="CF937" s="85">
        <v>1.1676082862523542</v>
      </c>
      <c r="CG937" s="85">
        <v>24.161958568738232</v>
      </c>
      <c r="CH937" s="85">
        <v>4.7457627118644066</v>
      </c>
      <c r="CI937" s="85">
        <v>11.807909604519775</v>
      </c>
      <c r="CJ937" s="85">
        <v>2.768361581920904</v>
      </c>
      <c r="CK937" s="85">
        <v>11.337099811676081</v>
      </c>
      <c r="CL937" s="85">
        <v>2.128060263653484</v>
      </c>
      <c r="CM937" s="85"/>
      <c r="CN937" s="85"/>
      <c r="CO937" s="85"/>
      <c r="CP937" s="85">
        <v>37.193973634651599</v>
      </c>
      <c r="CQ937" s="85"/>
      <c r="CR937" s="85">
        <f t="shared" si="97"/>
        <v>827.72128060263674</v>
      </c>
      <c r="CS937" s="85">
        <f t="shared" si="98"/>
        <v>950.30131826742013</v>
      </c>
      <c r="CU937" s="23"/>
      <c r="CV937" s="22" t="s">
        <v>780</v>
      </c>
      <c r="CW937" s="1">
        <v>4201</v>
      </c>
    </row>
    <row r="938" spans="1:107" x14ac:dyDescent="0.25">
      <c r="A938" s="6" t="s">
        <v>2949</v>
      </c>
      <c r="B938" s="1" t="s">
        <v>1384</v>
      </c>
      <c r="C938" s="1" t="s">
        <v>816</v>
      </c>
      <c r="D938" s="12" t="s">
        <v>1559</v>
      </c>
      <c r="E938" s="12" t="s">
        <v>1559</v>
      </c>
      <c r="F938" s="12" t="s">
        <v>1560</v>
      </c>
      <c r="G938" s="12" t="s">
        <v>1561</v>
      </c>
      <c r="H938" s="12" t="s">
        <v>1570</v>
      </c>
      <c r="I938" s="12" t="s">
        <v>1418</v>
      </c>
      <c r="J938" s="12" t="s">
        <v>1420</v>
      </c>
      <c r="K938" s="10" t="s">
        <v>1380</v>
      </c>
      <c r="L938" s="12" t="s">
        <v>1594</v>
      </c>
      <c r="M938" s="12" t="s">
        <v>1600</v>
      </c>
      <c r="N938" s="12" t="s">
        <v>1765</v>
      </c>
      <c r="O938" s="12" t="s">
        <v>1594</v>
      </c>
      <c r="P938" s="12" t="s">
        <v>1596</v>
      </c>
      <c r="Q938" s="12" t="s">
        <v>1559</v>
      </c>
      <c r="R938" s="6" t="s">
        <v>1765</v>
      </c>
      <c r="S938" s="12" t="s">
        <v>1559</v>
      </c>
      <c r="T938" s="12">
        <f t="shared" si="96"/>
        <v>2.1800000000000002</v>
      </c>
      <c r="U938" s="2">
        <v>7.65</v>
      </c>
      <c r="V938" s="2">
        <v>0.71560008178286649</v>
      </c>
      <c r="W938" s="2">
        <v>2.1800000000000002</v>
      </c>
      <c r="X938" s="2">
        <v>7.4832299999999998</v>
      </c>
      <c r="Y938" s="2">
        <v>33.395747999999998</v>
      </c>
      <c r="Z938" s="2">
        <v>56.941021999999997</v>
      </c>
      <c r="AA938" s="2">
        <v>79.186260478429773</v>
      </c>
      <c r="AB938" s="2"/>
      <c r="AC938" s="2"/>
      <c r="AD938" s="2"/>
      <c r="AE938" s="2"/>
      <c r="AF938" s="2"/>
      <c r="AG938" s="2"/>
      <c r="AH938" s="2"/>
      <c r="AI938" s="2"/>
      <c r="AJ938" s="12" t="s">
        <v>1722</v>
      </c>
      <c r="AM938" s="84"/>
      <c r="AN938" s="84"/>
      <c r="AO938" s="84"/>
      <c r="AP938" s="84"/>
      <c r="AQ938" s="84"/>
      <c r="AR938" s="84"/>
      <c r="AS938" s="84"/>
      <c r="AT938" s="84"/>
      <c r="AU938" s="84">
        <v>33.486973947895791</v>
      </c>
      <c r="AV938" s="84"/>
      <c r="AW938" s="84"/>
      <c r="AX938" s="84"/>
      <c r="AY938" s="84"/>
      <c r="AZ938" s="84"/>
      <c r="BA938" s="84"/>
      <c r="BB938" s="84"/>
      <c r="BC938" s="84"/>
      <c r="BD938" s="84"/>
      <c r="BE938" s="84"/>
      <c r="BF938" s="84"/>
      <c r="BG938" s="84"/>
      <c r="BH938" s="84"/>
      <c r="BI938" s="84"/>
      <c r="BJ938" s="84">
        <v>100.38076152304608</v>
      </c>
      <c r="BK938" s="84"/>
      <c r="BL938" s="84"/>
      <c r="BM938" s="84"/>
      <c r="BN938" s="8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5">
        <v>129.03807615230463</v>
      </c>
      <c r="BZ938" s="85">
        <v>308.21643286573146</v>
      </c>
      <c r="CA938" s="85">
        <v>30.961923847695388</v>
      </c>
      <c r="CB938" s="85">
        <v>119.67935871743487</v>
      </c>
      <c r="CC938" s="85">
        <v>23.987975951903806</v>
      </c>
      <c r="CD938" s="85">
        <v>3.3066132264529058</v>
      </c>
      <c r="CE938" s="85">
        <v>24.128256513026052</v>
      </c>
      <c r="CF938" s="85">
        <v>1.0020040080160322</v>
      </c>
      <c r="CG938" s="85">
        <v>20.661322645290582</v>
      </c>
      <c r="CH938" s="85">
        <v>5.1503006012024048</v>
      </c>
      <c r="CI938" s="85">
        <v>13.12625250501002</v>
      </c>
      <c r="CJ938" s="85">
        <v>2.6252505010020037</v>
      </c>
      <c r="CK938" s="85">
        <v>9.4188376753507015</v>
      </c>
      <c r="CL938" s="85">
        <v>0.58116232464929851</v>
      </c>
      <c r="CM938" s="85"/>
      <c r="CN938" s="85"/>
      <c r="CO938" s="85"/>
      <c r="CP938" s="85">
        <v>46.673346693386769</v>
      </c>
      <c r="CQ938" s="85"/>
      <c r="CR938" s="85">
        <f t="shared" si="97"/>
        <v>691.88376753507009</v>
      </c>
      <c r="CS938" s="85">
        <f t="shared" si="98"/>
        <v>792.26452905811618</v>
      </c>
      <c r="CU938" s="23"/>
      <c r="CV938" s="22" t="s">
        <v>780</v>
      </c>
      <c r="CW938" s="1">
        <v>4202</v>
      </c>
    </row>
    <row r="939" spans="1:107" x14ac:dyDescent="0.25">
      <c r="A939" s="6" t="s">
        <v>2950</v>
      </c>
      <c r="B939" s="1" t="s">
        <v>1384</v>
      </c>
      <c r="C939" s="1" t="s">
        <v>817</v>
      </c>
      <c r="D939" s="12" t="s">
        <v>1559</v>
      </c>
      <c r="E939" s="12" t="s">
        <v>1559</v>
      </c>
      <c r="F939" s="12" t="s">
        <v>1560</v>
      </c>
      <c r="G939" s="12" t="s">
        <v>1561</v>
      </c>
      <c r="H939" s="12" t="s">
        <v>1570</v>
      </c>
      <c r="I939" s="12" t="s">
        <v>1418</v>
      </c>
      <c r="J939" s="12" t="s">
        <v>1420</v>
      </c>
      <c r="K939" s="10" t="s">
        <v>1380</v>
      </c>
      <c r="L939" s="12" t="s">
        <v>1594</v>
      </c>
      <c r="M939" s="12" t="s">
        <v>1600</v>
      </c>
      <c r="N939" s="12" t="s">
        <v>1765</v>
      </c>
      <c r="O939" s="12" t="s">
        <v>1594</v>
      </c>
      <c r="P939" s="12" t="s">
        <v>1596</v>
      </c>
      <c r="Q939" s="12" t="s">
        <v>1559</v>
      </c>
      <c r="R939" s="6" t="s">
        <v>1765</v>
      </c>
      <c r="S939" s="12" t="s">
        <v>1559</v>
      </c>
      <c r="T939" s="12">
        <f t="shared" si="96"/>
        <v>1.72</v>
      </c>
      <c r="U939" s="2">
        <v>14.39</v>
      </c>
      <c r="V939" s="2">
        <v>0.76312576312576308</v>
      </c>
      <c r="W939" s="2">
        <v>1.72</v>
      </c>
      <c r="X939" s="2">
        <v>14.142491999999999</v>
      </c>
      <c r="Y939" s="2">
        <v>34.073675999999999</v>
      </c>
      <c r="Z939" s="2">
        <v>50.063832000000005</v>
      </c>
      <c r="AA939" s="2">
        <v>71.998371998372008</v>
      </c>
      <c r="AB939" s="2"/>
      <c r="AC939" s="2"/>
      <c r="AD939" s="2"/>
      <c r="AE939" s="2"/>
      <c r="AF939" s="2"/>
      <c r="AG939" s="2"/>
      <c r="AH939" s="2"/>
      <c r="AI939" s="2"/>
      <c r="AJ939" s="12" t="s">
        <v>1722</v>
      </c>
      <c r="AM939" s="84"/>
      <c r="AN939" s="84"/>
      <c r="AO939" s="84"/>
      <c r="AP939" s="84"/>
      <c r="AQ939" s="84"/>
      <c r="AR939" s="84"/>
      <c r="AS939" s="84"/>
      <c r="AT939" s="84"/>
      <c r="AU939" s="84">
        <v>35.578512396694215</v>
      </c>
      <c r="AV939" s="84"/>
      <c r="AW939" s="84"/>
      <c r="AX939" s="84"/>
      <c r="AY939" s="84"/>
      <c r="AZ939" s="84"/>
      <c r="BA939" s="84"/>
      <c r="BB939" s="84"/>
      <c r="BC939" s="84"/>
      <c r="BD939" s="84"/>
      <c r="BE939" s="84"/>
      <c r="BF939" s="84"/>
      <c r="BG939" s="84"/>
      <c r="BH939" s="84"/>
      <c r="BI939" s="84"/>
      <c r="BJ939" s="84">
        <v>140.57851239669424</v>
      </c>
      <c r="BK939" s="84"/>
      <c r="BL939" s="84"/>
      <c r="BM939" s="84"/>
      <c r="BN939" s="8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5">
        <v>100.76446280991736</v>
      </c>
      <c r="BZ939" s="85">
        <v>247.93388429752065</v>
      </c>
      <c r="CA939" s="85">
        <v>25.454545454545457</v>
      </c>
      <c r="CB939" s="85">
        <v>101.2809917355372</v>
      </c>
      <c r="CC939" s="85">
        <v>21.280991735537189</v>
      </c>
      <c r="CD939" s="85">
        <v>3.0785123966942147</v>
      </c>
      <c r="CE939" s="85">
        <v>22.727272727272727</v>
      </c>
      <c r="CF939" s="85">
        <v>1.5909090909090911</v>
      </c>
      <c r="CG939" s="85">
        <v>23.057851239669425</v>
      </c>
      <c r="CH939" s="85">
        <v>5.5371900826446279</v>
      </c>
      <c r="CI939" s="85">
        <v>14.648760330578513</v>
      </c>
      <c r="CJ939" s="85">
        <v>6.9834710743801649</v>
      </c>
      <c r="CK939" s="85">
        <v>11.81818181818182</v>
      </c>
      <c r="CL939" s="85">
        <v>0.78512396694214881</v>
      </c>
      <c r="CM939" s="85"/>
      <c r="CN939" s="85"/>
      <c r="CO939" s="85"/>
      <c r="CP939" s="85">
        <v>43.078512396694215</v>
      </c>
      <c r="CQ939" s="85"/>
      <c r="CR939" s="85">
        <f t="shared" si="97"/>
        <v>586.94214876033072</v>
      </c>
      <c r="CS939" s="85">
        <f t="shared" si="98"/>
        <v>727.52066115702496</v>
      </c>
      <c r="CU939" s="23"/>
      <c r="CV939" s="22" t="s">
        <v>780</v>
      </c>
      <c r="CW939" s="1">
        <v>4203</v>
      </c>
    </row>
    <row r="940" spans="1:107" x14ac:dyDescent="0.25">
      <c r="A940" s="6" t="s">
        <v>2951</v>
      </c>
      <c r="B940" s="1" t="s">
        <v>1384</v>
      </c>
      <c r="C940" s="1" t="s">
        <v>818</v>
      </c>
      <c r="D940" s="12" t="s">
        <v>1559</v>
      </c>
      <c r="E940" s="12" t="s">
        <v>1559</v>
      </c>
      <c r="F940" s="12" t="s">
        <v>1560</v>
      </c>
      <c r="G940" s="12" t="s">
        <v>1561</v>
      </c>
      <c r="H940" s="12" t="s">
        <v>1570</v>
      </c>
      <c r="I940" s="12" t="s">
        <v>1418</v>
      </c>
      <c r="J940" s="12" t="s">
        <v>1420</v>
      </c>
      <c r="K940" s="10" t="s">
        <v>1380</v>
      </c>
      <c r="L940" s="12" t="s">
        <v>1594</v>
      </c>
      <c r="M940" s="12" t="s">
        <v>1600</v>
      </c>
      <c r="N940" s="12" t="s">
        <v>1765</v>
      </c>
      <c r="O940" s="12" t="s">
        <v>1594</v>
      </c>
      <c r="P940" s="12" t="s">
        <v>1596</v>
      </c>
      <c r="Q940" s="12" t="s">
        <v>1559</v>
      </c>
      <c r="R940" s="6" t="s">
        <v>1765</v>
      </c>
      <c r="S940" s="12" t="s">
        <v>1559</v>
      </c>
      <c r="T940" s="12">
        <f t="shared" si="96"/>
        <v>2.46</v>
      </c>
      <c r="U940" s="2">
        <v>6.96</v>
      </c>
      <c r="V940" s="2">
        <v>0.83042854213655937</v>
      </c>
      <c r="W940" s="2">
        <v>2.46</v>
      </c>
      <c r="X940" s="2">
        <v>6.7887840000000006</v>
      </c>
      <c r="Y940" s="2">
        <v>34.343834000000001</v>
      </c>
      <c r="Z940" s="2">
        <v>56.407381999999998</v>
      </c>
      <c r="AA940" s="2">
        <v>78.88045929874923</v>
      </c>
      <c r="AB940" s="2"/>
      <c r="AC940" s="2"/>
      <c r="AD940" s="2"/>
      <c r="AE940" s="2"/>
      <c r="AF940" s="2"/>
      <c r="AG940" s="2"/>
      <c r="AH940" s="2"/>
      <c r="AI940" s="2"/>
      <c r="AJ940" s="12" t="s">
        <v>1722</v>
      </c>
      <c r="AM940" s="84"/>
      <c r="AN940" s="84"/>
      <c r="AO940" s="84"/>
      <c r="AP940" s="84"/>
      <c r="AQ940" s="84"/>
      <c r="AR940" s="84"/>
      <c r="AS940" s="84"/>
      <c r="AT940" s="84"/>
      <c r="AU940" s="84">
        <v>46.748717948717939</v>
      </c>
      <c r="AV940" s="84"/>
      <c r="AW940" s="84"/>
      <c r="AX940" s="84"/>
      <c r="AY940" s="84"/>
      <c r="AZ940" s="84"/>
      <c r="BA940" s="84"/>
      <c r="BB940" s="84"/>
      <c r="BC940" s="84"/>
      <c r="BD940" s="84"/>
      <c r="BE940" s="84"/>
      <c r="BF940" s="84"/>
      <c r="BG940" s="84"/>
      <c r="BH940" s="84"/>
      <c r="BI940" s="84"/>
      <c r="BJ940" s="84">
        <v>481.43589743589746</v>
      </c>
      <c r="BK940" s="84"/>
      <c r="BL940" s="84"/>
      <c r="BM940" s="84"/>
      <c r="BN940" s="8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5">
        <v>314.4615384615384</v>
      </c>
      <c r="BZ940" s="85">
        <v>803.48717948717945</v>
      </c>
      <c r="CA940" s="85">
        <v>76.964102564102546</v>
      </c>
      <c r="CB940" s="85">
        <v>368.82051282051287</v>
      </c>
      <c r="CC940" s="85">
        <v>65.005128205128202</v>
      </c>
      <c r="CD940" s="85">
        <v>6.1948717948717951</v>
      </c>
      <c r="CE940" s="85">
        <v>59.938461538461539</v>
      </c>
      <c r="CF940" s="85">
        <v>4</v>
      </c>
      <c r="CG940" s="85">
        <v>93.887179487179495</v>
      </c>
      <c r="CH940" s="85">
        <v>17.271794871794867</v>
      </c>
      <c r="CI940" s="85">
        <v>27.835897435897433</v>
      </c>
      <c r="CJ940" s="85">
        <v>28.512820512820518</v>
      </c>
      <c r="CK940" s="85">
        <v>57.169230769230765</v>
      </c>
      <c r="CL940" s="85">
        <v>8.5743589743589723</v>
      </c>
      <c r="CM940" s="85"/>
      <c r="CN940" s="85"/>
      <c r="CO940" s="85"/>
      <c r="CP940" s="85">
        <v>99.138461538461527</v>
      </c>
      <c r="CQ940" s="85"/>
      <c r="CR940" s="85">
        <f t="shared" si="97"/>
        <v>1932.1230769230767</v>
      </c>
      <c r="CS940" s="85">
        <f t="shared" si="98"/>
        <v>2413.5589743589744</v>
      </c>
      <c r="CU940" s="23"/>
      <c r="CV940" s="22" t="s">
        <v>780</v>
      </c>
      <c r="CW940" s="1">
        <v>4204</v>
      </c>
    </row>
    <row r="941" spans="1:107" x14ac:dyDescent="0.25">
      <c r="A941" s="6" t="s">
        <v>2952</v>
      </c>
      <c r="B941" s="1" t="s">
        <v>1384</v>
      </c>
      <c r="C941" s="1" t="s">
        <v>819</v>
      </c>
      <c r="D941" s="12" t="s">
        <v>1559</v>
      </c>
      <c r="E941" s="12" t="s">
        <v>1559</v>
      </c>
      <c r="F941" s="12" t="s">
        <v>1560</v>
      </c>
      <c r="G941" s="12" t="s">
        <v>1561</v>
      </c>
      <c r="H941" s="12" t="s">
        <v>1570</v>
      </c>
      <c r="I941" s="12" t="s">
        <v>1418</v>
      </c>
      <c r="J941" s="12" t="s">
        <v>1420</v>
      </c>
      <c r="K941" s="10" t="s">
        <v>1380</v>
      </c>
      <c r="L941" s="12" t="s">
        <v>1594</v>
      </c>
      <c r="M941" s="12" t="s">
        <v>1600</v>
      </c>
      <c r="N941" s="12" t="s">
        <v>1765</v>
      </c>
      <c r="O941" s="12" t="s">
        <v>1594</v>
      </c>
      <c r="P941" s="12" t="s">
        <v>1596</v>
      </c>
      <c r="Q941" s="12" t="s">
        <v>1559</v>
      </c>
      <c r="R941" s="6" t="s">
        <v>1765</v>
      </c>
      <c r="S941" s="12" t="s">
        <v>1559</v>
      </c>
      <c r="T941" s="12">
        <f t="shared" si="96"/>
        <v>0.15</v>
      </c>
      <c r="U941" s="2">
        <v>94.79</v>
      </c>
      <c r="V941" s="2">
        <v>2.0030045067601403E-2</v>
      </c>
      <c r="W941" s="2">
        <v>0.15</v>
      </c>
      <c r="X941" s="2">
        <v>94.647815000000008</v>
      </c>
      <c r="Y941" s="2">
        <v>4.2835649999999994</v>
      </c>
      <c r="Z941" s="2">
        <v>0.91861999999999999</v>
      </c>
      <c r="AA941" s="2">
        <v>1.8527791687531299</v>
      </c>
      <c r="AB941" s="2"/>
      <c r="AC941" s="2"/>
      <c r="AD941" s="2"/>
      <c r="AE941" s="2"/>
      <c r="AF941" s="2"/>
      <c r="AG941" s="2"/>
      <c r="AH941" s="2"/>
      <c r="AI941" s="2"/>
      <c r="AJ941" s="12" t="s">
        <v>1722</v>
      </c>
      <c r="AM941" s="84"/>
      <c r="AN941" s="84"/>
      <c r="AO941" s="84"/>
      <c r="AP941" s="84"/>
      <c r="AQ941" s="84"/>
      <c r="AR941" s="84"/>
      <c r="AS941" s="84"/>
      <c r="AT941" s="84"/>
      <c r="AU941" s="84">
        <v>6.7311411992263048</v>
      </c>
      <c r="AV941" s="84"/>
      <c r="AW941" s="84"/>
      <c r="AX941" s="84"/>
      <c r="AY941" s="84"/>
      <c r="AZ941" s="84"/>
      <c r="BA941" s="84"/>
      <c r="BB941" s="84"/>
      <c r="BC941" s="84"/>
      <c r="BD941" s="84"/>
      <c r="BE941" s="84"/>
      <c r="BF941" s="84"/>
      <c r="BG941" s="84"/>
      <c r="BH941" s="84"/>
      <c r="BI941" s="84"/>
      <c r="BJ941" s="84">
        <v>25.860735009671185</v>
      </c>
      <c r="BK941" s="84"/>
      <c r="BL941" s="84"/>
      <c r="BM941" s="84"/>
      <c r="BN941" s="8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5">
        <v>71.450676982591872</v>
      </c>
      <c r="BZ941" s="85">
        <v>188.72340425531914</v>
      </c>
      <c r="CA941" s="85">
        <v>21.063829787234042</v>
      </c>
      <c r="CB941" s="85">
        <v>77.756286266924562</v>
      </c>
      <c r="CC941" s="85">
        <v>17.079303675048358</v>
      </c>
      <c r="CD941" s="85">
        <v>1.4700193423597678</v>
      </c>
      <c r="CE941" s="85">
        <v>11.876208897485492</v>
      </c>
      <c r="CF941" s="85" t="s">
        <v>799</v>
      </c>
      <c r="CG941" s="85">
        <v>8.9748549323017404</v>
      </c>
      <c r="CH941" s="85">
        <v>1.8375241779497098</v>
      </c>
      <c r="CI941" s="85">
        <v>3.5976789168278525</v>
      </c>
      <c r="CJ941" s="85">
        <v>0.58027079303675044</v>
      </c>
      <c r="CK941" s="85">
        <v>2.8239845261121852</v>
      </c>
      <c r="CL941" s="85">
        <v>0.42</v>
      </c>
      <c r="CM941" s="85"/>
      <c r="CN941" s="85"/>
      <c r="CO941" s="85"/>
      <c r="CP941" s="85">
        <v>22.030947775628626</v>
      </c>
      <c r="CQ941" s="85"/>
      <c r="CR941" s="85">
        <f t="shared" si="97"/>
        <v>407.65404255319157</v>
      </c>
      <c r="CS941" s="85">
        <f t="shared" si="98"/>
        <v>433.51477756286278</v>
      </c>
      <c r="CU941" s="23"/>
      <c r="CV941" s="22" t="s">
        <v>780</v>
      </c>
      <c r="CW941" s="1">
        <v>4205</v>
      </c>
    </row>
    <row r="942" spans="1:107" x14ac:dyDescent="0.25">
      <c r="A942" s="6" t="s">
        <v>2953</v>
      </c>
      <c r="B942" s="1" t="s">
        <v>1384</v>
      </c>
      <c r="C942" s="1" t="s">
        <v>820</v>
      </c>
      <c r="D942" s="12" t="s">
        <v>1559</v>
      </c>
      <c r="E942" s="12" t="s">
        <v>1559</v>
      </c>
      <c r="F942" s="12" t="s">
        <v>1560</v>
      </c>
      <c r="G942" s="12" t="s">
        <v>1561</v>
      </c>
      <c r="H942" s="12" t="s">
        <v>1570</v>
      </c>
      <c r="I942" s="12" t="s">
        <v>1418</v>
      </c>
      <c r="J942" s="12" t="s">
        <v>1420</v>
      </c>
      <c r="K942" s="10" t="s">
        <v>1380</v>
      </c>
      <c r="L942" s="12" t="s">
        <v>1594</v>
      </c>
      <c r="M942" s="12" t="s">
        <v>1600</v>
      </c>
      <c r="N942" s="12" t="s">
        <v>1765</v>
      </c>
      <c r="O942" s="12" t="s">
        <v>1594</v>
      </c>
      <c r="P942" s="12" t="s">
        <v>1596</v>
      </c>
      <c r="Q942" s="12" t="s">
        <v>1559</v>
      </c>
      <c r="R942" s="6" t="s">
        <v>1765</v>
      </c>
      <c r="S942" s="12" t="s">
        <v>1559</v>
      </c>
      <c r="T942" s="12">
        <f t="shared" si="96"/>
        <v>2.37</v>
      </c>
      <c r="U942" s="2">
        <v>87.71</v>
      </c>
      <c r="V942" s="2">
        <v>3.0728259756222474E-3</v>
      </c>
      <c r="W942" s="2">
        <v>2.37</v>
      </c>
      <c r="X942" s="2">
        <v>85.631272999999979</v>
      </c>
      <c r="Y942" s="2">
        <v>11.891333999999999</v>
      </c>
      <c r="Z942" s="2">
        <v>0.107393</v>
      </c>
      <c r="AA942" s="2">
        <v>0.51213766260370785</v>
      </c>
      <c r="AB942" s="2"/>
      <c r="AC942" s="2"/>
      <c r="AD942" s="2"/>
      <c r="AE942" s="2"/>
      <c r="AF942" s="2"/>
      <c r="AG942" s="2"/>
      <c r="AH942" s="2"/>
      <c r="AI942" s="2"/>
      <c r="AJ942" s="12" t="s">
        <v>1722</v>
      </c>
      <c r="AM942" s="84"/>
      <c r="AN942" s="84"/>
      <c r="AO942" s="84"/>
      <c r="AP942" s="84"/>
      <c r="AQ942" s="84"/>
      <c r="AR942" s="84"/>
      <c r="AS942" s="84"/>
      <c r="AT942" s="84"/>
      <c r="AU942" s="84">
        <v>11.043203371970494</v>
      </c>
      <c r="AV942" s="84"/>
      <c r="AW942" s="84"/>
      <c r="AX942" s="84"/>
      <c r="AY942" s="84"/>
      <c r="AZ942" s="84"/>
      <c r="BA942" s="84"/>
      <c r="BB942" s="84"/>
      <c r="BC942" s="84"/>
      <c r="BD942" s="84"/>
      <c r="BE942" s="84"/>
      <c r="BF942" s="84"/>
      <c r="BG942" s="84"/>
      <c r="BH942" s="84"/>
      <c r="BI942" s="84"/>
      <c r="BJ942" s="84">
        <v>52.265542676501582</v>
      </c>
      <c r="BK942" s="84"/>
      <c r="BL942" s="84"/>
      <c r="BM942" s="84"/>
      <c r="BN942" s="8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5">
        <v>90.052687038988424</v>
      </c>
      <c r="BZ942" s="85">
        <v>231.40147523709169</v>
      </c>
      <c r="CA942" s="85">
        <v>21.159114857744996</v>
      </c>
      <c r="CB942" s="85">
        <v>87.418335089567961</v>
      </c>
      <c r="CC942" s="85">
        <v>18.440463645943098</v>
      </c>
      <c r="CD942" s="85">
        <v>1.2012644889357218</v>
      </c>
      <c r="CE942" s="85">
        <v>16.037934668071657</v>
      </c>
      <c r="CF942" s="85" t="s">
        <v>799</v>
      </c>
      <c r="CG942" s="85">
        <v>14.857744994731295</v>
      </c>
      <c r="CH942" s="85">
        <v>3.4141201264488941</v>
      </c>
      <c r="CI942" s="85">
        <v>7.3129610115911499</v>
      </c>
      <c r="CJ942" s="85">
        <v>1.4120126448893573</v>
      </c>
      <c r="CK942" s="85">
        <v>5.458377239199157</v>
      </c>
      <c r="CL942" s="85">
        <v>0.42</v>
      </c>
      <c r="CM942" s="85"/>
      <c r="CN942" s="85"/>
      <c r="CO942" s="85"/>
      <c r="CP942" s="85">
        <v>65.226554267650158</v>
      </c>
      <c r="CQ942" s="85"/>
      <c r="CR942" s="85">
        <f t="shared" si="97"/>
        <v>498.58649104320347</v>
      </c>
      <c r="CS942" s="85">
        <f t="shared" si="98"/>
        <v>550.8520337197051</v>
      </c>
      <c r="CU942" s="23"/>
      <c r="CV942" s="22" t="s">
        <v>780</v>
      </c>
      <c r="CW942" s="1">
        <v>4206</v>
      </c>
    </row>
    <row r="943" spans="1:107" x14ac:dyDescent="0.25">
      <c r="A943" s="6" t="s">
        <v>2954</v>
      </c>
      <c r="B943" s="1" t="s">
        <v>1384</v>
      </c>
      <c r="C943" s="1" t="s">
        <v>821</v>
      </c>
      <c r="D943" s="12" t="s">
        <v>1559</v>
      </c>
      <c r="E943" s="12" t="s">
        <v>1559</v>
      </c>
      <c r="F943" s="12" t="s">
        <v>1560</v>
      </c>
      <c r="G943" s="12" t="s">
        <v>1561</v>
      </c>
      <c r="H943" s="12" t="s">
        <v>1570</v>
      </c>
      <c r="I943" s="12" t="s">
        <v>1418</v>
      </c>
      <c r="J943" s="12" t="s">
        <v>1420</v>
      </c>
      <c r="K943" s="10" t="s">
        <v>1380</v>
      </c>
      <c r="L943" s="12" t="s">
        <v>1594</v>
      </c>
      <c r="M943" s="12" t="s">
        <v>1600</v>
      </c>
      <c r="N943" s="12" t="s">
        <v>1765</v>
      </c>
      <c r="O943" s="12" t="s">
        <v>1594</v>
      </c>
      <c r="P943" s="12" t="s">
        <v>1596</v>
      </c>
      <c r="Q943" s="12" t="s">
        <v>1559</v>
      </c>
      <c r="R943" s="6" t="s">
        <v>1765</v>
      </c>
      <c r="S943" s="12" t="s">
        <v>1559</v>
      </c>
      <c r="T943" s="12">
        <f t="shared" si="96"/>
        <v>0.57999999999999996</v>
      </c>
      <c r="U943" s="2">
        <v>94.35</v>
      </c>
      <c r="V943" s="2">
        <v>7.0408368537517602E-3</v>
      </c>
      <c r="W943" s="2">
        <v>0.57999999999999996</v>
      </c>
      <c r="X943" s="2">
        <v>93.802769999999995</v>
      </c>
      <c r="Y943" s="2">
        <v>5.6172300000000011</v>
      </c>
      <c r="Z943" s="2">
        <v>0</v>
      </c>
      <c r="AA943" s="2">
        <v>0.80466706900020124</v>
      </c>
      <c r="AB943" s="2"/>
      <c r="AC943" s="2"/>
      <c r="AD943" s="2"/>
      <c r="AE943" s="2"/>
      <c r="AF943" s="2"/>
      <c r="AG943" s="2"/>
      <c r="AH943" s="2"/>
      <c r="AI943" s="2"/>
      <c r="AJ943" s="12" t="s">
        <v>1722</v>
      </c>
      <c r="AM943" s="84"/>
      <c r="AN943" s="84"/>
      <c r="AO943" s="84"/>
      <c r="AP943" s="84"/>
      <c r="AQ943" s="84"/>
      <c r="AR943" s="84"/>
      <c r="AS943" s="84"/>
      <c r="AT943" s="84"/>
      <c r="AU943" s="84">
        <v>20.218470705064551</v>
      </c>
      <c r="AV943" s="84"/>
      <c r="AW943" s="84"/>
      <c r="AX943" s="84"/>
      <c r="AY943" s="84"/>
      <c r="AZ943" s="84"/>
      <c r="BA943" s="84"/>
      <c r="BB943" s="84"/>
      <c r="BC943" s="84"/>
      <c r="BD943" s="84"/>
      <c r="BE943" s="84"/>
      <c r="BF943" s="84"/>
      <c r="BG943" s="84"/>
      <c r="BH943" s="84"/>
      <c r="BI943" s="84"/>
      <c r="BJ943" s="84">
        <v>42.840119165839127</v>
      </c>
      <c r="BK943" s="84"/>
      <c r="BL943" s="84"/>
      <c r="BM943" s="84"/>
      <c r="BN943" s="8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5">
        <v>117.51737835153924</v>
      </c>
      <c r="BZ943" s="85">
        <v>316.98113207547169</v>
      </c>
      <c r="CA943" s="85">
        <v>35.31281032770606</v>
      </c>
      <c r="CB943" s="85">
        <v>123.85302879841115</v>
      </c>
      <c r="CC943" s="85">
        <v>28.857994041708043</v>
      </c>
      <c r="CD943" s="85">
        <v>2.5024826216484608</v>
      </c>
      <c r="CE943" s="85">
        <v>19.920556107249258</v>
      </c>
      <c r="CF943" s="85" t="s">
        <v>799</v>
      </c>
      <c r="CG943" s="85">
        <v>14.875868917576959</v>
      </c>
      <c r="CH943" s="85">
        <v>2.6017874875868912</v>
      </c>
      <c r="CI943" s="85">
        <v>5.8589870903674282</v>
      </c>
      <c r="CJ943" s="85">
        <v>0.97318768619662366</v>
      </c>
      <c r="CK943" s="85">
        <v>4.5878848063555111</v>
      </c>
      <c r="CL943" s="85">
        <v>0.93346573982125125</v>
      </c>
      <c r="CM943" s="85"/>
      <c r="CN943" s="85"/>
      <c r="CO943" s="85"/>
      <c r="CP943" s="85">
        <v>36.08738828202582</v>
      </c>
      <c r="CQ943" s="85"/>
      <c r="CR943" s="85">
        <f t="shared" si="97"/>
        <v>674.77656405163873</v>
      </c>
      <c r="CS943" s="85">
        <f t="shared" si="98"/>
        <v>717.61668321747788</v>
      </c>
      <c r="CU943" s="23"/>
      <c r="CV943" s="22" t="s">
        <v>780</v>
      </c>
      <c r="CW943" s="1">
        <v>4207</v>
      </c>
    </row>
    <row r="944" spans="1:107" s="50" customFormat="1" x14ac:dyDescent="0.25">
      <c r="A944" s="6" t="s">
        <v>2955</v>
      </c>
      <c r="B944" s="44" t="s">
        <v>1384</v>
      </c>
      <c r="C944" s="44" t="s">
        <v>824</v>
      </c>
      <c r="D944" s="44" t="s">
        <v>1559</v>
      </c>
      <c r="E944" s="44" t="s">
        <v>1559</v>
      </c>
      <c r="F944" s="44" t="s">
        <v>1560</v>
      </c>
      <c r="G944" s="44" t="s">
        <v>1561</v>
      </c>
      <c r="H944" s="44" t="s">
        <v>1570</v>
      </c>
      <c r="I944" s="44" t="s">
        <v>1418</v>
      </c>
      <c r="J944" s="44" t="s">
        <v>1420</v>
      </c>
      <c r="K944" s="44" t="s">
        <v>1380</v>
      </c>
      <c r="L944" s="44" t="s">
        <v>1594</v>
      </c>
      <c r="M944" s="44" t="s">
        <v>1600</v>
      </c>
      <c r="N944" s="44" t="s">
        <v>1765</v>
      </c>
      <c r="O944" s="44" t="s">
        <v>1594</v>
      </c>
      <c r="P944" s="44" t="s">
        <v>1596</v>
      </c>
      <c r="Q944" s="44" t="s">
        <v>1559</v>
      </c>
      <c r="R944" s="51" t="s">
        <v>1765</v>
      </c>
      <c r="S944" s="44" t="s">
        <v>1559</v>
      </c>
      <c r="T944" s="44">
        <f t="shared" si="96"/>
        <v>0.25</v>
      </c>
      <c r="U944" s="52">
        <v>87.32</v>
      </c>
      <c r="V944" s="78">
        <v>6.8960999999999995E-2</v>
      </c>
      <c r="W944" s="52">
        <v>0.25</v>
      </c>
      <c r="X944" s="52">
        <v>87.101699999999994</v>
      </c>
      <c r="Y944" s="52">
        <v>12.528600000000001</v>
      </c>
      <c r="Z944" s="52">
        <v>0.11970000000000454</v>
      </c>
      <c r="AA944" s="52">
        <v>3.5097</v>
      </c>
      <c r="AB944" s="52"/>
      <c r="AC944" s="52"/>
      <c r="AD944" s="52"/>
      <c r="AE944" s="52"/>
      <c r="AF944" s="52"/>
      <c r="AG944" s="52"/>
      <c r="AH944" s="52"/>
      <c r="AI944" s="52"/>
      <c r="AJ944" s="44" t="s">
        <v>1722</v>
      </c>
      <c r="AK944" s="44"/>
      <c r="AL944" s="44"/>
      <c r="AM944" s="86"/>
      <c r="AN944" s="86"/>
      <c r="AO944" s="86"/>
      <c r="AP944" s="86"/>
      <c r="AQ944" s="86"/>
      <c r="AR944" s="86"/>
      <c r="AS944" s="86"/>
      <c r="AT944" s="86"/>
      <c r="AU944" s="86"/>
      <c r="AV944" s="86"/>
      <c r="AW944" s="86"/>
      <c r="AX944" s="86"/>
      <c r="AY944" s="86"/>
      <c r="AZ944" s="86"/>
      <c r="BA944" s="86"/>
      <c r="BB944" s="86"/>
      <c r="BC944" s="86"/>
      <c r="BD944" s="86"/>
      <c r="BE944" s="86"/>
      <c r="BF944" s="86"/>
      <c r="BG944" s="86"/>
      <c r="BH944" s="86"/>
      <c r="BI944" s="86"/>
      <c r="BJ944" s="86"/>
      <c r="BK944" s="86"/>
      <c r="BL944" s="86"/>
      <c r="BM944" s="86"/>
      <c r="BN944" s="86"/>
      <c r="BO944" s="86"/>
      <c r="BP944" s="86"/>
      <c r="BQ944" s="86"/>
      <c r="BR944" s="86"/>
      <c r="BS944" s="86"/>
      <c r="BT944" s="86"/>
      <c r="BU944" s="86"/>
      <c r="BV944" s="86"/>
      <c r="BW944" s="86"/>
      <c r="BX944" s="86"/>
      <c r="BY944" s="86"/>
      <c r="BZ944" s="86"/>
      <c r="CA944" s="86"/>
      <c r="CB944" s="86"/>
      <c r="CC944" s="86"/>
      <c r="CD944" s="86"/>
      <c r="CE944" s="86"/>
      <c r="CF944" s="86"/>
      <c r="CG944" s="86"/>
      <c r="CH944" s="86"/>
      <c r="CI944" s="86"/>
      <c r="CJ944" s="86"/>
      <c r="CK944" s="86"/>
      <c r="CL944" s="86"/>
      <c r="CM944" s="86"/>
      <c r="CN944" s="86"/>
      <c r="CO944" s="86"/>
      <c r="CP944" s="86"/>
      <c r="CQ944" s="86"/>
      <c r="CR944" s="86">
        <f t="shared" si="97"/>
        <v>0</v>
      </c>
      <c r="CS944" s="86">
        <f t="shared" si="98"/>
        <v>0</v>
      </c>
      <c r="CT944" s="111"/>
      <c r="CU944" s="52"/>
      <c r="CV944" s="44" t="s">
        <v>780</v>
      </c>
      <c r="CW944" s="44">
        <v>4208</v>
      </c>
      <c r="CX944" s="53"/>
      <c r="CY944" s="51"/>
      <c r="CZ944" s="51"/>
      <c r="DA944" s="51"/>
      <c r="DB944" s="51"/>
      <c r="DC944" s="44"/>
    </row>
    <row r="945" spans="1:107" s="50" customFormat="1" x14ac:dyDescent="0.25">
      <c r="A945" s="6" t="s">
        <v>2956</v>
      </c>
      <c r="B945" s="44" t="s">
        <v>1384</v>
      </c>
      <c r="C945" s="44" t="s">
        <v>825</v>
      </c>
      <c r="D945" s="44" t="s">
        <v>1559</v>
      </c>
      <c r="E945" s="44" t="s">
        <v>1559</v>
      </c>
      <c r="F945" s="44" t="s">
        <v>1560</v>
      </c>
      <c r="G945" s="44" t="s">
        <v>1561</v>
      </c>
      <c r="H945" s="44" t="s">
        <v>1570</v>
      </c>
      <c r="I945" s="44" t="s">
        <v>1418</v>
      </c>
      <c r="J945" s="44" t="s">
        <v>1420</v>
      </c>
      <c r="K945" s="44" t="s">
        <v>1380</v>
      </c>
      <c r="L945" s="44" t="s">
        <v>1594</v>
      </c>
      <c r="M945" s="44" t="s">
        <v>1600</v>
      </c>
      <c r="N945" s="44" t="s">
        <v>1765</v>
      </c>
      <c r="O945" s="44" t="s">
        <v>1594</v>
      </c>
      <c r="P945" s="44" t="s">
        <v>1596</v>
      </c>
      <c r="Q945" s="44" t="s">
        <v>1559</v>
      </c>
      <c r="R945" s="51" t="s">
        <v>1765</v>
      </c>
      <c r="S945" s="44" t="s">
        <v>1559</v>
      </c>
      <c r="T945" s="44">
        <f t="shared" si="96"/>
        <v>0.89</v>
      </c>
      <c r="U945" s="52">
        <v>81.94</v>
      </c>
      <c r="V945" s="78">
        <v>0.98107999999999995</v>
      </c>
      <c r="W945" s="52">
        <v>0.89</v>
      </c>
      <c r="X945" s="52">
        <v>81.210733999999988</v>
      </c>
      <c r="Y945" s="52">
        <v>11.091073772570912</v>
      </c>
      <c r="Z945" s="52">
        <v>6.8081922274290916</v>
      </c>
      <c r="AA945" s="52">
        <v>12.382</v>
      </c>
      <c r="AB945" s="52"/>
      <c r="AC945" s="52"/>
      <c r="AD945" s="52"/>
      <c r="AE945" s="52"/>
      <c r="AF945" s="52"/>
      <c r="AG945" s="52"/>
      <c r="AH945" s="52"/>
      <c r="AI945" s="52"/>
      <c r="AJ945" s="44" t="s">
        <v>1722</v>
      </c>
      <c r="AK945" s="44"/>
      <c r="AL945" s="44"/>
      <c r="AM945" s="86"/>
      <c r="AN945" s="86"/>
      <c r="AO945" s="86"/>
      <c r="AP945" s="86"/>
      <c r="AQ945" s="86"/>
      <c r="AR945" s="86"/>
      <c r="AS945" s="86"/>
      <c r="AT945" s="86"/>
      <c r="AU945" s="86"/>
      <c r="AV945" s="86"/>
      <c r="AW945" s="86"/>
      <c r="AX945" s="86"/>
      <c r="AY945" s="86"/>
      <c r="AZ945" s="86"/>
      <c r="BA945" s="86"/>
      <c r="BB945" s="86"/>
      <c r="BC945" s="86"/>
      <c r="BD945" s="86"/>
      <c r="BE945" s="86"/>
      <c r="BF945" s="86"/>
      <c r="BG945" s="86"/>
      <c r="BH945" s="86"/>
      <c r="BI945" s="86"/>
      <c r="BJ945" s="86"/>
      <c r="BK945" s="86"/>
      <c r="BL945" s="86"/>
      <c r="BM945" s="86"/>
      <c r="BN945" s="86"/>
      <c r="BO945" s="86"/>
      <c r="BP945" s="86"/>
      <c r="BQ945" s="86"/>
      <c r="BR945" s="86"/>
      <c r="BS945" s="86"/>
      <c r="BT945" s="86"/>
      <c r="BU945" s="86"/>
      <c r="BV945" s="86"/>
      <c r="BW945" s="86"/>
      <c r="BX945" s="86"/>
      <c r="BY945" s="86"/>
      <c r="BZ945" s="86"/>
      <c r="CA945" s="86"/>
      <c r="CB945" s="86"/>
      <c r="CC945" s="86"/>
      <c r="CD945" s="86"/>
      <c r="CE945" s="86"/>
      <c r="CF945" s="86"/>
      <c r="CG945" s="86"/>
      <c r="CH945" s="86"/>
      <c r="CI945" s="86"/>
      <c r="CJ945" s="86"/>
      <c r="CK945" s="86"/>
      <c r="CL945" s="86"/>
      <c r="CM945" s="86"/>
      <c r="CN945" s="86"/>
      <c r="CO945" s="86"/>
      <c r="CP945" s="86"/>
      <c r="CQ945" s="86"/>
      <c r="CR945" s="86">
        <f t="shared" si="97"/>
        <v>0</v>
      </c>
      <c r="CS945" s="86">
        <f t="shared" si="98"/>
        <v>0</v>
      </c>
      <c r="CT945" s="111"/>
      <c r="CU945" s="52"/>
      <c r="CV945" s="44" t="s">
        <v>780</v>
      </c>
      <c r="CW945" s="44">
        <v>4209</v>
      </c>
      <c r="CX945" s="53"/>
      <c r="CY945" s="51"/>
      <c r="CZ945" s="51"/>
      <c r="DA945" s="51"/>
      <c r="DB945" s="51"/>
      <c r="DC945" s="44"/>
    </row>
    <row r="946" spans="1:107" s="50" customFormat="1" x14ac:dyDescent="0.25">
      <c r="A946" s="6" t="s">
        <v>2957</v>
      </c>
      <c r="B946" s="44" t="s">
        <v>1384</v>
      </c>
      <c r="C946" s="44" t="s">
        <v>826</v>
      </c>
      <c r="D946" s="44" t="s">
        <v>1559</v>
      </c>
      <c r="E946" s="44" t="s">
        <v>1559</v>
      </c>
      <c r="F946" s="44" t="s">
        <v>1560</v>
      </c>
      <c r="G946" s="44" t="s">
        <v>1561</v>
      </c>
      <c r="H946" s="44" t="s">
        <v>1570</v>
      </c>
      <c r="I946" s="44" t="s">
        <v>1418</v>
      </c>
      <c r="J946" s="44" t="s">
        <v>1420</v>
      </c>
      <c r="K946" s="44" t="s">
        <v>1380</v>
      </c>
      <c r="L946" s="44" t="s">
        <v>1594</v>
      </c>
      <c r="M946" s="44" t="s">
        <v>1600</v>
      </c>
      <c r="N946" s="44" t="s">
        <v>1765</v>
      </c>
      <c r="O946" s="44" t="s">
        <v>1594</v>
      </c>
      <c r="P946" s="44" t="s">
        <v>1596</v>
      </c>
      <c r="Q946" s="44" t="s">
        <v>1559</v>
      </c>
      <c r="R946" s="51" t="s">
        <v>1765</v>
      </c>
      <c r="S946" s="44" t="s">
        <v>1559</v>
      </c>
      <c r="T946" s="44">
        <f t="shared" si="96"/>
        <v>1.91</v>
      </c>
      <c r="U946" s="52">
        <v>2.04</v>
      </c>
      <c r="V946" s="78">
        <v>1.1197172834362696</v>
      </c>
      <c r="W946" s="52">
        <v>1.91</v>
      </c>
      <c r="X946" s="52">
        <v>2.001036</v>
      </c>
      <c r="Y946" s="52">
        <v>38.992530416266504</v>
      </c>
      <c r="Z946" s="52">
        <v>57.096433583733507</v>
      </c>
      <c r="AA946" s="52">
        <v>80.545087353447826</v>
      </c>
      <c r="AB946" s="52"/>
      <c r="AC946" s="52"/>
      <c r="AD946" s="52"/>
      <c r="AE946" s="52"/>
      <c r="AF946" s="52"/>
      <c r="AG946" s="52"/>
      <c r="AH946" s="52"/>
      <c r="AI946" s="52"/>
      <c r="AJ946" s="44" t="s">
        <v>1722</v>
      </c>
      <c r="AK946" s="44"/>
      <c r="AL946" s="44"/>
      <c r="AM946" s="86"/>
      <c r="AN946" s="86"/>
      <c r="AO946" s="86"/>
      <c r="AP946" s="86"/>
      <c r="AQ946" s="86"/>
      <c r="AR946" s="86"/>
      <c r="AS946" s="86"/>
      <c r="AT946" s="86"/>
      <c r="AU946" s="86"/>
      <c r="AV946" s="86"/>
      <c r="AW946" s="86"/>
      <c r="AX946" s="86"/>
      <c r="AY946" s="86"/>
      <c r="AZ946" s="86"/>
      <c r="BA946" s="86"/>
      <c r="BB946" s="86"/>
      <c r="BC946" s="86"/>
      <c r="BD946" s="86"/>
      <c r="BE946" s="86"/>
      <c r="BF946" s="86"/>
      <c r="BG946" s="86"/>
      <c r="BH946" s="86"/>
      <c r="BI946" s="86"/>
      <c r="BJ946" s="86"/>
      <c r="BK946" s="86"/>
      <c r="BL946" s="86"/>
      <c r="BM946" s="86"/>
      <c r="BN946" s="86"/>
      <c r="BO946" s="86"/>
      <c r="BP946" s="86"/>
      <c r="BQ946" s="86"/>
      <c r="BR946" s="86"/>
      <c r="BS946" s="86"/>
      <c r="BT946" s="86"/>
      <c r="BU946" s="86"/>
      <c r="BV946" s="86"/>
      <c r="BW946" s="86"/>
      <c r="BX946" s="86"/>
      <c r="BY946" s="86"/>
      <c r="BZ946" s="86"/>
      <c r="CA946" s="86"/>
      <c r="CB946" s="86"/>
      <c r="CC946" s="86"/>
      <c r="CD946" s="86"/>
      <c r="CE946" s="86"/>
      <c r="CF946" s="86"/>
      <c r="CG946" s="86"/>
      <c r="CH946" s="86"/>
      <c r="CI946" s="86"/>
      <c r="CJ946" s="86"/>
      <c r="CK946" s="86"/>
      <c r="CL946" s="86"/>
      <c r="CM946" s="86"/>
      <c r="CN946" s="86"/>
      <c r="CO946" s="86"/>
      <c r="CP946" s="86"/>
      <c r="CQ946" s="86"/>
      <c r="CR946" s="86">
        <f t="shared" si="97"/>
        <v>0</v>
      </c>
      <c r="CS946" s="86">
        <f t="shared" si="98"/>
        <v>0</v>
      </c>
      <c r="CT946" s="111"/>
      <c r="CU946" s="52"/>
      <c r="CV946" s="44" t="s">
        <v>780</v>
      </c>
      <c r="CW946" s="44">
        <v>4210</v>
      </c>
      <c r="CX946" s="53"/>
      <c r="CY946" s="51"/>
      <c r="CZ946" s="51"/>
      <c r="DA946" s="51"/>
      <c r="DB946" s="51"/>
      <c r="DC946" s="44"/>
    </row>
    <row r="947" spans="1:107" s="50" customFormat="1" x14ac:dyDescent="0.25">
      <c r="A947" s="6" t="s">
        <v>2958</v>
      </c>
      <c r="B947" s="44" t="s">
        <v>1384</v>
      </c>
      <c r="C947" s="44" t="s">
        <v>827</v>
      </c>
      <c r="D947" s="44" t="s">
        <v>1559</v>
      </c>
      <c r="E947" s="44" t="s">
        <v>1559</v>
      </c>
      <c r="F947" s="44" t="s">
        <v>1560</v>
      </c>
      <c r="G947" s="44" t="s">
        <v>1561</v>
      </c>
      <c r="H947" s="44" t="s">
        <v>1570</v>
      </c>
      <c r="I947" s="44" t="s">
        <v>1418</v>
      </c>
      <c r="J947" s="44" t="s">
        <v>1420</v>
      </c>
      <c r="K947" s="44" t="s">
        <v>1380</v>
      </c>
      <c r="L947" s="44" t="s">
        <v>1594</v>
      </c>
      <c r="M947" s="44" t="s">
        <v>1600</v>
      </c>
      <c r="N947" s="44" t="s">
        <v>1765</v>
      </c>
      <c r="O947" s="44" t="s">
        <v>1594</v>
      </c>
      <c r="P947" s="44" t="s">
        <v>1596</v>
      </c>
      <c r="Q947" s="44" t="s">
        <v>1559</v>
      </c>
      <c r="R947" s="51" t="s">
        <v>1765</v>
      </c>
      <c r="S947" s="44" t="s">
        <v>1559</v>
      </c>
      <c r="T947" s="44">
        <f t="shared" si="96"/>
        <v>1.87</v>
      </c>
      <c r="U947" s="52">
        <v>1.74</v>
      </c>
      <c r="V947" s="78">
        <v>0.72987135808196268</v>
      </c>
      <c r="W947" s="52">
        <v>1.87</v>
      </c>
      <c r="X947" s="52">
        <v>1.7074619999999998</v>
      </c>
      <c r="Y947" s="52">
        <v>38.510926414387363</v>
      </c>
      <c r="Z947" s="52">
        <v>57.911611585612626</v>
      </c>
      <c r="AA947" s="52">
        <v>82.803935272231328</v>
      </c>
      <c r="AB947" s="52"/>
      <c r="AC947" s="52"/>
      <c r="AD947" s="52"/>
      <c r="AE947" s="52"/>
      <c r="AF947" s="52"/>
      <c r="AG947" s="52"/>
      <c r="AH947" s="52"/>
      <c r="AI947" s="52"/>
      <c r="AJ947" s="44" t="s">
        <v>1722</v>
      </c>
      <c r="AK947" s="44"/>
      <c r="AL947" s="44"/>
      <c r="AM947" s="86"/>
      <c r="AN947" s="86"/>
      <c r="AO947" s="86"/>
      <c r="AP947" s="86"/>
      <c r="AQ947" s="86"/>
      <c r="AR947" s="86"/>
      <c r="AS947" s="86"/>
      <c r="AT947" s="86"/>
      <c r="AU947" s="86"/>
      <c r="AV947" s="86"/>
      <c r="AW947" s="86"/>
      <c r="AX947" s="86"/>
      <c r="AY947" s="86"/>
      <c r="AZ947" s="86"/>
      <c r="BA947" s="86"/>
      <c r="BB947" s="86"/>
      <c r="BC947" s="86"/>
      <c r="BD947" s="86"/>
      <c r="BE947" s="86"/>
      <c r="BF947" s="86"/>
      <c r="BG947" s="86"/>
      <c r="BH947" s="86"/>
      <c r="BI947" s="86"/>
      <c r="BJ947" s="86"/>
      <c r="BK947" s="86"/>
      <c r="BL947" s="86"/>
      <c r="BM947" s="86"/>
      <c r="BN947" s="86"/>
      <c r="BO947" s="86"/>
      <c r="BP947" s="86"/>
      <c r="BQ947" s="86"/>
      <c r="BR947" s="86"/>
      <c r="BS947" s="86"/>
      <c r="BT947" s="86"/>
      <c r="BU947" s="86"/>
      <c r="BV947" s="86"/>
      <c r="BW947" s="86"/>
      <c r="BX947" s="86"/>
      <c r="BY947" s="86"/>
      <c r="BZ947" s="86"/>
      <c r="CA947" s="86"/>
      <c r="CB947" s="86"/>
      <c r="CC947" s="86"/>
      <c r="CD947" s="86"/>
      <c r="CE947" s="86"/>
      <c r="CF947" s="86"/>
      <c r="CG947" s="86"/>
      <c r="CH947" s="86"/>
      <c r="CI947" s="86"/>
      <c r="CJ947" s="86"/>
      <c r="CK947" s="86"/>
      <c r="CL947" s="86"/>
      <c r="CM947" s="86"/>
      <c r="CN947" s="86"/>
      <c r="CO947" s="86"/>
      <c r="CP947" s="86"/>
      <c r="CQ947" s="86"/>
      <c r="CR947" s="86">
        <f t="shared" si="97"/>
        <v>0</v>
      </c>
      <c r="CS947" s="86">
        <f t="shared" si="98"/>
        <v>0</v>
      </c>
      <c r="CT947" s="111"/>
      <c r="CU947" s="52"/>
      <c r="CV947" s="44" t="s">
        <v>780</v>
      </c>
      <c r="CW947" s="44">
        <v>4211</v>
      </c>
      <c r="CX947" s="53"/>
      <c r="CY947" s="51"/>
      <c r="CZ947" s="51"/>
      <c r="DA947" s="51"/>
      <c r="DB947" s="51"/>
      <c r="DC947" s="44"/>
    </row>
    <row r="948" spans="1:107" s="50" customFormat="1" x14ac:dyDescent="0.25">
      <c r="A948" s="6" t="s">
        <v>2959</v>
      </c>
      <c r="B948" s="44" t="s">
        <v>1384</v>
      </c>
      <c r="C948" s="44" t="s">
        <v>828</v>
      </c>
      <c r="D948" s="44" t="s">
        <v>1559</v>
      </c>
      <c r="E948" s="44" t="s">
        <v>1559</v>
      </c>
      <c r="F948" s="44" t="s">
        <v>1560</v>
      </c>
      <c r="G948" s="44" t="s">
        <v>1561</v>
      </c>
      <c r="H948" s="44" t="s">
        <v>1570</v>
      </c>
      <c r="I948" s="44" t="s">
        <v>1418</v>
      </c>
      <c r="J948" s="44" t="s">
        <v>1420</v>
      </c>
      <c r="K948" s="44" t="s">
        <v>1380</v>
      </c>
      <c r="L948" s="44" t="s">
        <v>1594</v>
      </c>
      <c r="M948" s="44" t="s">
        <v>1600</v>
      </c>
      <c r="N948" s="44" t="s">
        <v>1765</v>
      </c>
      <c r="O948" s="44" t="s">
        <v>1594</v>
      </c>
      <c r="P948" s="44" t="s">
        <v>1596</v>
      </c>
      <c r="Q948" s="44" t="s">
        <v>1559</v>
      </c>
      <c r="R948" s="51" t="s">
        <v>1765</v>
      </c>
      <c r="S948" s="44" t="s">
        <v>1559</v>
      </c>
      <c r="T948" s="44">
        <f t="shared" si="96"/>
        <v>1.64</v>
      </c>
      <c r="U948" s="52">
        <v>2.69</v>
      </c>
      <c r="V948" s="78">
        <v>0.77863062628940194</v>
      </c>
      <c r="W948" s="52">
        <v>1.64</v>
      </c>
      <c r="X948" s="52">
        <v>2.6458839999999997</v>
      </c>
      <c r="Y948" s="52">
        <v>39.812247082477882</v>
      </c>
      <c r="Z948" s="52">
        <v>55.901868917522123</v>
      </c>
      <c r="AA948" s="52">
        <v>80.859584546675279</v>
      </c>
      <c r="AB948" s="52"/>
      <c r="AC948" s="52"/>
      <c r="AD948" s="52"/>
      <c r="AE948" s="52"/>
      <c r="AF948" s="52"/>
      <c r="AG948" s="52"/>
      <c r="AH948" s="52"/>
      <c r="AI948" s="52"/>
      <c r="AJ948" s="44" t="s">
        <v>1722</v>
      </c>
      <c r="AK948" s="44"/>
      <c r="AL948" s="44"/>
      <c r="AM948" s="86"/>
      <c r="AN948" s="86"/>
      <c r="AO948" s="86"/>
      <c r="AP948" s="86"/>
      <c r="AQ948" s="86"/>
      <c r="AR948" s="86"/>
      <c r="AS948" s="86"/>
      <c r="AT948" s="86"/>
      <c r="AU948" s="86"/>
      <c r="AV948" s="86"/>
      <c r="AW948" s="86"/>
      <c r="AX948" s="86"/>
      <c r="AY948" s="86"/>
      <c r="AZ948" s="86"/>
      <c r="BA948" s="86"/>
      <c r="BB948" s="86"/>
      <c r="BC948" s="86"/>
      <c r="BD948" s="86"/>
      <c r="BE948" s="86"/>
      <c r="BF948" s="86"/>
      <c r="BG948" s="86"/>
      <c r="BH948" s="86"/>
      <c r="BI948" s="86"/>
      <c r="BJ948" s="86"/>
      <c r="BK948" s="86"/>
      <c r="BL948" s="86"/>
      <c r="BM948" s="86"/>
      <c r="BN948" s="86"/>
      <c r="BO948" s="86"/>
      <c r="BP948" s="86"/>
      <c r="BQ948" s="86"/>
      <c r="BR948" s="86"/>
      <c r="BS948" s="86"/>
      <c r="BT948" s="86"/>
      <c r="BU948" s="86"/>
      <c r="BV948" s="86"/>
      <c r="BW948" s="86"/>
      <c r="BX948" s="86"/>
      <c r="BY948" s="86"/>
      <c r="BZ948" s="86"/>
      <c r="CA948" s="86"/>
      <c r="CB948" s="86"/>
      <c r="CC948" s="86"/>
      <c r="CD948" s="86"/>
      <c r="CE948" s="86"/>
      <c r="CF948" s="86"/>
      <c r="CG948" s="86"/>
      <c r="CH948" s="86"/>
      <c r="CI948" s="86"/>
      <c r="CJ948" s="86"/>
      <c r="CK948" s="86"/>
      <c r="CL948" s="86"/>
      <c r="CM948" s="86"/>
      <c r="CN948" s="86"/>
      <c r="CO948" s="86"/>
      <c r="CP948" s="86"/>
      <c r="CQ948" s="86"/>
      <c r="CR948" s="86">
        <f t="shared" si="97"/>
        <v>0</v>
      </c>
      <c r="CS948" s="86">
        <f t="shared" si="98"/>
        <v>0</v>
      </c>
      <c r="CT948" s="111"/>
      <c r="CU948" s="52"/>
      <c r="CV948" s="44" t="s">
        <v>780</v>
      </c>
      <c r="CW948" s="44">
        <v>4212</v>
      </c>
      <c r="CX948" s="53"/>
      <c r="CY948" s="51"/>
      <c r="CZ948" s="51"/>
      <c r="DA948" s="51"/>
      <c r="DB948" s="51"/>
      <c r="DC948" s="44"/>
    </row>
    <row r="949" spans="1:107" s="50" customFormat="1" x14ac:dyDescent="0.25">
      <c r="A949" s="6" t="s">
        <v>2960</v>
      </c>
      <c r="B949" s="44" t="s">
        <v>1384</v>
      </c>
      <c r="C949" s="44" t="s">
        <v>829</v>
      </c>
      <c r="D949" s="44" t="s">
        <v>1559</v>
      </c>
      <c r="E949" s="44" t="s">
        <v>1559</v>
      </c>
      <c r="F949" s="44" t="s">
        <v>1560</v>
      </c>
      <c r="G949" s="44" t="s">
        <v>1561</v>
      </c>
      <c r="H949" s="44" t="s">
        <v>1570</v>
      </c>
      <c r="I949" s="44" t="s">
        <v>1418</v>
      </c>
      <c r="J949" s="44" t="s">
        <v>1420</v>
      </c>
      <c r="K949" s="44" t="s">
        <v>1380</v>
      </c>
      <c r="L949" s="44" t="s">
        <v>1594</v>
      </c>
      <c r="M949" s="44" t="s">
        <v>1600</v>
      </c>
      <c r="N949" s="44" t="s">
        <v>1765</v>
      </c>
      <c r="O949" s="44" t="s">
        <v>1594</v>
      </c>
      <c r="P949" s="44" t="s">
        <v>1596</v>
      </c>
      <c r="Q949" s="44" t="s">
        <v>1559</v>
      </c>
      <c r="R949" s="51" t="s">
        <v>1765</v>
      </c>
      <c r="S949" s="44" t="s">
        <v>1559</v>
      </c>
      <c r="T949" s="44">
        <f t="shared" si="96"/>
        <v>1.57</v>
      </c>
      <c r="U949" s="52">
        <v>10.07</v>
      </c>
      <c r="V949" s="78">
        <v>4.3724148515280676</v>
      </c>
      <c r="W949" s="52">
        <v>1.57</v>
      </c>
      <c r="X949" s="52">
        <v>9.9119010000000021</v>
      </c>
      <c r="Y949" s="52">
        <v>34.595718647462625</v>
      </c>
      <c r="Z949" s="52">
        <v>53.922380352537374</v>
      </c>
      <c r="AA949" s="52">
        <v>72.526945557385048</v>
      </c>
      <c r="AB949" s="52"/>
      <c r="AC949" s="52"/>
      <c r="AD949" s="52"/>
      <c r="AE949" s="52"/>
      <c r="AF949" s="52"/>
      <c r="AG949" s="52"/>
      <c r="AH949" s="52"/>
      <c r="AI949" s="52"/>
      <c r="AJ949" s="44" t="s">
        <v>1722</v>
      </c>
      <c r="AK949" s="44"/>
      <c r="AL949" s="44"/>
      <c r="AM949" s="86"/>
      <c r="AN949" s="86"/>
      <c r="AO949" s="86"/>
      <c r="AP949" s="86"/>
      <c r="AQ949" s="86"/>
      <c r="AR949" s="86"/>
      <c r="AS949" s="86"/>
      <c r="AT949" s="86"/>
      <c r="AU949" s="86"/>
      <c r="AV949" s="86"/>
      <c r="AW949" s="86"/>
      <c r="AX949" s="86"/>
      <c r="AY949" s="86"/>
      <c r="AZ949" s="86"/>
      <c r="BA949" s="86"/>
      <c r="BB949" s="86"/>
      <c r="BC949" s="86"/>
      <c r="BD949" s="86"/>
      <c r="BE949" s="86"/>
      <c r="BF949" s="86"/>
      <c r="BG949" s="86"/>
      <c r="BH949" s="86"/>
      <c r="BI949" s="86"/>
      <c r="BJ949" s="86"/>
      <c r="BK949" s="86"/>
      <c r="BL949" s="86"/>
      <c r="BM949" s="86"/>
      <c r="BN949" s="86"/>
      <c r="BO949" s="86"/>
      <c r="BP949" s="86"/>
      <c r="BQ949" s="86"/>
      <c r="BR949" s="86"/>
      <c r="BS949" s="86"/>
      <c r="BT949" s="86"/>
      <c r="BU949" s="86"/>
      <c r="BV949" s="86"/>
      <c r="BW949" s="86"/>
      <c r="BX949" s="86"/>
      <c r="BY949" s="86"/>
      <c r="BZ949" s="86"/>
      <c r="CA949" s="86"/>
      <c r="CB949" s="86"/>
      <c r="CC949" s="86"/>
      <c r="CD949" s="86"/>
      <c r="CE949" s="86"/>
      <c r="CF949" s="86"/>
      <c r="CG949" s="86"/>
      <c r="CH949" s="86"/>
      <c r="CI949" s="86"/>
      <c r="CJ949" s="86"/>
      <c r="CK949" s="86"/>
      <c r="CL949" s="86"/>
      <c r="CM949" s="86"/>
      <c r="CN949" s="86"/>
      <c r="CO949" s="86"/>
      <c r="CP949" s="86"/>
      <c r="CQ949" s="86"/>
      <c r="CR949" s="86">
        <f t="shared" si="97"/>
        <v>0</v>
      </c>
      <c r="CS949" s="86">
        <f t="shared" si="98"/>
        <v>0</v>
      </c>
      <c r="CT949" s="111"/>
      <c r="CU949" s="52"/>
      <c r="CV949" s="44" t="s">
        <v>780</v>
      </c>
      <c r="CW949" s="44">
        <v>4213</v>
      </c>
      <c r="CX949" s="53"/>
      <c r="CY949" s="51"/>
      <c r="CZ949" s="51"/>
      <c r="DA949" s="51"/>
      <c r="DB949" s="51"/>
      <c r="DC949" s="44"/>
    </row>
    <row r="950" spans="1:107" s="50" customFormat="1" x14ac:dyDescent="0.25">
      <c r="A950" s="6" t="s">
        <v>2961</v>
      </c>
      <c r="B950" s="44" t="s">
        <v>1384</v>
      </c>
      <c r="C950" s="44" t="s">
        <v>830</v>
      </c>
      <c r="D950" s="44" t="s">
        <v>1559</v>
      </c>
      <c r="E950" s="44" t="s">
        <v>1559</v>
      </c>
      <c r="F950" s="44" t="s">
        <v>1560</v>
      </c>
      <c r="G950" s="44" t="s">
        <v>1561</v>
      </c>
      <c r="H950" s="44" t="s">
        <v>1570</v>
      </c>
      <c r="I950" s="44" t="s">
        <v>1418</v>
      </c>
      <c r="J950" s="44" t="s">
        <v>1420</v>
      </c>
      <c r="K950" s="44" t="s">
        <v>1380</v>
      </c>
      <c r="L950" s="44" t="s">
        <v>1594</v>
      </c>
      <c r="M950" s="44" t="s">
        <v>1600</v>
      </c>
      <c r="N950" s="44" t="s">
        <v>1765</v>
      </c>
      <c r="O950" s="44" t="s">
        <v>1594</v>
      </c>
      <c r="P950" s="44" t="s">
        <v>1596</v>
      </c>
      <c r="Q950" s="44" t="s">
        <v>1559</v>
      </c>
      <c r="R950" s="51" t="s">
        <v>1765</v>
      </c>
      <c r="S950" s="44" t="s">
        <v>1559</v>
      </c>
      <c r="T950" s="44">
        <f t="shared" si="96"/>
        <v>1.47</v>
      </c>
      <c r="U950" s="52">
        <v>16.399999999999999</v>
      </c>
      <c r="V950" s="78">
        <v>0.70789374269054506</v>
      </c>
      <c r="W950" s="52">
        <v>1.47</v>
      </c>
      <c r="X950" s="52">
        <v>16.158919999999998</v>
      </c>
      <c r="Y950" s="52">
        <v>32.897793691678842</v>
      </c>
      <c r="Z950" s="52">
        <v>49.473286308321157</v>
      </c>
      <c r="AA950" s="52">
        <v>71.538379461409505</v>
      </c>
      <c r="AB950" s="52"/>
      <c r="AC950" s="52"/>
      <c r="AD950" s="52"/>
      <c r="AE950" s="52"/>
      <c r="AF950" s="52"/>
      <c r="AG950" s="52"/>
      <c r="AH950" s="52"/>
      <c r="AI950" s="52"/>
      <c r="AJ950" s="44" t="s">
        <v>1722</v>
      </c>
      <c r="AK950" s="44"/>
      <c r="AL950" s="44"/>
      <c r="AM950" s="86"/>
      <c r="AN950" s="86"/>
      <c r="AO950" s="86"/>
      <c r="AP950" s="86"/>
      <c r="AQ950" s="86"/>
      <c r="AR950" s="86"/>
      <c r="AS950" s="86"/>
      <c r="AT950" s="86"/>
      <c r="AU950" s="86"/>
      <c r="AV950" s="86"/>
      <c r="AW950" s="86"/>
      <c r="AX950" s="86"/>
      <c r="AY950" s="86"/>
      <c r="AZ950" s="86"/>
      <c r="BA950" s="86"/>
      <c r="BB950" s="86"/>
      <c r="BC950" s="86"/>
      <c r="BD950" s="86"/>
      <c r="BE950" s="86"/>
      <c r="BF950" s="86"/>
      <c r="BG950" s="86"/>
      <c r="BH950" s="86"/>
      <c r="BI950" s="86"/>
      <c r="BJ950" s="86"/>
      <c r="BK950" s="86"/>
      <c r="BL950" s="86"/>
      <c r="BM950" s="86"/>
      <c r="BN950" s="86"/>
      <c r="BO950" s="86"/>
      <c r="BP950" s="86"/>
      <c r="BQ950" s="86"/>
      <c r="BR950" s="86"/>
      <c r="BS950" s="86"/>
      <c r="BT950" s="86"/>
      <c r="BU950" s="86"/>
      <c r="BV950" s="86"/>
      <c r="BW950" s="86"/>
      <c r="BX950" s="86"/>
      <c r="BY950" s="86"/>
      <c r="BZ950" s="86"/>
      <c r="CA950" s="86"/>
      <c r="CB950" s="86"/>
      <c r="CC950" s="86"/>
      <c r="CD950" s="86"/>
      <c r="CE950" s="86"/>
      <c r="CF950" s="86"/>
      <c r="CG950" s="86"/>
      <c r="CH950" s="86"/>
      <c r="CI950" s="86"/>
      <c r="CJ950" s="86"/>
      <c r="CK950" s="86"/>
      <c r="CL950" s="86"/>
      <c r="CM950" s="86"/>
      <c r="CN950" s="86"/>
      <c r="CO950" s="86"/>
      <c r="CP950" s="86"/>
      <c r="CQ950" s="86"/>
      <c r="CR950" s="86">
        <f t="shared" si="97"/>
        <v>0</v>
      </c>
      <c r="CS950" s="86">
        <f t="shared" si="98"/>
        <v>0</v>
      </c>
      <c r="CT950" s="111"/>
      <c r="CU950" s="52"/>
      <c r="CV950" s="44" t="s">
        <v>780</v>
      </c>
      <c r="CW950" s="44">
        <v>4214</v>
      </c>
      <c r="CX950" s="53"/>
      <c r="CY950" s="51"/>
      <c r="CZ950" s="51"/>
      <c r="DA950" s="51"/>
      <c r="DB950" s="51"/>
      <c r="DC950" s="44"/>
    </row>
    <row r="951" spans="1:107" s="50" customFormat="1" x14ac:dyDescent="0.25">
      <c r="A951" s="6" t="s">
        <v>2962</v>
      </c>
      <c r="B951" s="44" t="s">
        <v>1384</v>
      </c>
      <c r="C951" s="44" t="s">
        <v>831</v>
      </c>
      <c r="D951" s="44" t="s">
        <v>1559</v>
      </c>
      <c r="E951" s="44" t="s">
        <v>1559</v>
      </c>
      <c r="F951" s="44" t="s">
        <v>1560</v>
      </c>
      <c r="G951" s="44" t="s">
        <v>1561</v>
      </c>
      <c r="H951" s="44" t="s">
        <v>1570</v>
      </c>
      <c r="I951" s="44" t="s">
        <v>1418</v>
      </c>
      <c r="J951" s="44" t="s">
        <v>1420</v>
      </c>
      <c r="K951" s="44" t="s">
        <v>1380</v>
      </c>
      <c r="L951" s="44" t="s">
        <v>1594</v>
      </c>
      <c r="M951" s="44" t="s">
        <v>1600</v>
      </c>
      <c r="N951" s="44" t="s">
        <v>1765</v>
      </c>
      <c r="O951" s="44" t="s">
        <v>1594</v>
      </c>
      <c r="P951" s="44" t="s">
        <v>1596</v>
      </c>
      <c r="Q951" s="44" t="s">
        <v>1559</v>
      </c>
      <c r="R951" s="51" t="s">
        <v>1765</v>
      </c>
      <c r="S951" s="44" t="s">
        <v>1559</v>
      </c>
      <c r="T951" s="44">
        <f t="shared" si="96"/>
        <v>1.89</v>
      </c>
      <c r="U951" s="52">
        <v>4.5</v>
      </c>
      <c r="V951" s="78">
        <v>0.82594069555877769</v>
      </c>
      <c r="W951" s="52">
        <v>1.89</v>
      </c>
      <c r="X951" s="52">
        <v>4.4149500000000002</v>
      </c>
      <c r="Y951" s="52">
        <v>37.32555122506038</v>
      </c>
      <c r="Z951" s="52">
        <v>56.369498774939622</v>
      </c>
      <c r="AA951" s="52">
        <v>79.971411691534556</v>
      </c>
      <c r="AB951" s="52"/>
      <c r="AC951" s="52"/>
      <c r="AD951" s="52"/>
      <c r="AE951" s="52"/>
      <c r="AF951" s="52"/>
      <c r="AG951" s="52"/>
      <c r="AH951" s="52"/>
      <c r="AI951" s="52"/>
      <c r="AJ951" s="44" t="s">
        <v>1722</v>
      </c>
      <c r="AK951" s="44"/>
      <c r="AL951" s="44"/>
      <c r="AM951" s="86"/>
      <c r="AN951" s="86"/>
      <c r="AO951" s="86"/>
      <c r="AP951" s="86"/>
      <c r="AQ951" s="86"/>
      <c r="AR951" s="86"/>
      <c r="AS951" s="86"/>
      <c r="AT951" s="86"/>
      <c r="AU951" s="86"/>
      <c r="AV951" s="86"/>
      <c r="AW951" s="86"/>
      <c r="AX951" s="86"/>
      <c r="AY951" s="86"/>
      <c r="AZ951" s="86"/>
      <c r="BA951" s="86"/>
      <c r="BB951" s="86"/>
      <c r="BC951" s="86"/>
      <c r="BD951" s="86"/>
      <c r="BE951" s="86"/>
      <c r="BF951" s="86"/>
      <c r="BG951" s="86"/>
      <c r="BH951" s="86"/>
      <c r="BI951" s="86"/>
      <c r="BJ951" s="86"/>
      <c r="BK951" s="86"/>
      <c r="BL951" s="86"/>
      <c r="BM951" s="86"/>
      <c r="BN951" s="86"/>
      <c r="BO951" s="86"/>
      <c r="BP951" s="86"/>
      <c r="BQ951" s="86"/>
      <c r="BR951" s="86"/>
      <c r="BS951" s="86"/>
      <c r="BT951" s="86"/>
      <c r="BU951" s="86"/>
      <c r="BV951" s="86"/>
      <c r="BW951" s="86"/>
      <c r="BX951" s="86"/>
      <c r="BY951" s="86"/>
      <c r="BZ951" s="86"/>
      <c r="CA951" s="86"/>
      <c r="CB951" s="86"/>
      <c r="CC951" s="86"/>
      <c r="CD951" s="86"/>
      <c r="CE951" s="86"/>
      <c r="CF951" s="86"/>
      <c r="CG951" s="86"/>
      <c r="CH951" s="86"/>
      <c r="CI951" s="86"/>
      <c r="CJ951" s="86"/>
      <c r="CK951" s="86"/>
      <c r="CL951" s="86"/>
      <c r="CM951" s="86"/>
      <c r="CN951" s="86"/>
      <c r="CO951" s="86"/>
      <c r="CP951" s="86"/>
      <c r="CQ951" s="86"/>
      <c r="CR951" s="86">
        <f t="shared" si="97"/>
        <v>0</v>
      </c>
      <c r="CS951" s="86">
        <f t="shared" si="98"/>
        <v>0</v>
      </c>
      <c r="CT951" s="111"/>
      <c r="CU951" s="52"/>
      <c r="CV951" s="44" t="s">
        <v>780</v>
      </c>
      <c r="CW951" s="44">
        <v>4215</v>
      </c>
      <c r="CX951" s="53"/>
      <c r="CY951" s="51"/>
      <c r="CZ951" s="51"/>
      <c r="DA951" s="51"/>
      <c r="DB951" s="51"/>
      <c r="DC951" s="44"/>
    </row>
    <row r="952" spans="1:107" s="50" customFormat="1" x14ac:dyDescent="0.25">
      <c r="A952" s="6" t="s">
        <v>2963</v>
      </c>
      <c r="B952" s="44" t="s">
        <v>1384</v>
      </c>
      <c r="C952" s="44" t="s">
        <v>832</v>
      </c>
      <c r="D952" s="44" t="s">
        <v>1559</v>
      </c>
      <c r="E952" s="44" t="s">
        <v>1559</v>
      </c>
      <c r="F952" s="44" t="s">
        <v>1560</v>
      </c>
      <c r="G952" s="44" t="s">
        <v>1561</v>
      </c>
      <c r="H952" s="44" t="s">
        <v>1570</v>
      </c>
      <c r="I952" s="44" t="s">
        <v>1418</v>
      </c>
      <c r="J952" s="44" t="s">
        <v>1420</v>
      </c>
      <c r="K952" s="44" t="s">
        <v>1380</v>
      </c>
      <c r="L952" s="44" t="s">
        <v>1594</v>
      </c>
      <c r="M952" s="44" t="s">
        <v>1600</v>
      </c>
      <c r="N952" s="44" t="s">
        <v>1765</v>
      </c>
      <c r="O952" s="44" t="s">
        <v>1594</v>
      </c>
      <c r="P952" s="44" t="s">
        <v>1596</v>
      </c>
      <c r="Q952" s="44" t="s">
        <v>1559</v>
      </c>
      <c r="R952" s="51" t="s">
        <v>1765</v>
      </c>
      <c r="S952" s="44" t="s">
        <v>1559</v>
      </c>
      <c r="T952" s="44">
        <f t="shared" si="96"/>
        <v>2.08</v>
      </c>
      <c r="U952" s="52">
        <v>5.1100000000000003</v>
      </c>
      <c r="V952" s="78">
        <v>0.80441952077777368</v>
      </c>
      <c r="W952" s="52">
        <v>2.08</v>
      </c>
      <c r="X952" s="52">
        <v>5.0037120000000002</v>
      </c>
      <c r="Y952" s="52">
        <v>35.753814921309662</v>
      </c>
      <c r="Z952" s="52">
        <v>57.162473078690347</v>
      </c>
      <c r="AA952" s="52">
        <v>81.942397358536581</v>
      </c>
      <c r="AB952" s="52"/>
      <c r="AC952" s="52"/>
      <c r="AD952" s="52"/>
      <c r="AE952" s="52"/>
      <c r="AF952" s="52"/>
      <c r="AG952" s="52"/>
      <c r="AH952" s="52"/>
      <c r="AI952" s="52"/>
      <c r="AJ952" s="44" t="s">
        <v>1722</v>
      </c>
      <c r="AK952" s="44"/>
      <c r="AL952" s="44"/>
      <c r="AM952" s="86"/>
      <c r="AN952" s="86"/>
      <c r="AO952" s="86"/>
      <c r="AP952" s="86"/>
      <c r="AQ952" s="86"/>
      <c r="AR952" s="86"/>
      <c r="AS952" s="86"/>
      <c r="AT952" s="86"/>
      <c r="AU952" s="86"/>
      <c r="AV952" s="86"/>
      <c r="AW952" s="86"/>
      <c r="AX952" s="86"/>
      <c r="AY952" s="86"/>
      <c r="AZ952" s="86"/>
      <c r="BA952" s="86"/>
      <c r="BB952" s="86"/>
      <c r="BC952" s="86"/>
      <c r="BD952" s="86"/>
      <c r="BE952" s="86"/>
      <c r="BF952" s="86"/>
      <c r="BG952" s="86"/>
      <c r="BH952" s="86"/>
      <c r="BI952" s="86"/>
      <c r="BJ952" s="86"/>
      <c r="BK952" s="86"/>
      <c r="BL952" s="86"/>
      <c r="BM952" s="86"/>
      <c r="BN952" s="86"/>
      <c r="BO952" s="86"/>
      <c r="BP952" s="86"/>
      <c r="BQ952" s="86"/>
      <c r="BR952" s="86"/>
      <c r="BS952" s="86"/>
      <c r="BT952" s="86"/>
      <c r="BU952" s="86"/>
      <c r="BV952" s="86"/>
      <c r="BW952" s="86"/>
      <c r="BX952" s="86"/>
      <c r="BY952" s="86"/>
      <c r="BZ952" s="86"/>
      <c r="CA952" s="86"/>
      <c r="CB952" s="86"/>
      <c r="CC952" s="86"/>
      <c r="CD952" s="86"/>
      <c r="CE952" s="86"/>
      <c r="CF952" s="86"/>
      <c r="CG952" s="86"/>
      <c r="CH952" s="86"/>
      <c r="CI952" s="86"/>
      <c r="CJ952" s="86"/>
      <c r="CK952" s="86"/>
      <c r="CL952" s="86"/>
      <c r="CM952" s="86"/>
      <c r="CN952" s="86"/>
      <c r="CO952" s="86"/>
      <c r="CP952" s="86"/>
      <c r="CQ952" s="86"/>
      <c r="CR952" s="86">
        <f t="shared" si="97"/>
        <v>0</v>
      </c>
      <c r="CS952" s="86">
        <f t="shared" si="98"/>
        <v>0</v>
      </c>
      <c r="CT952" s="111"/>
      <c r="CU952" s="52"/>
      <c r="CV952" s="44" t="s">
        <v>780</v>
      </c>
      <c r="CW952" s="44">
        <v>4216</v>
      </c>
      <c r="CX952" s="53"/>
      <c r="CY952" s="51"/>
      <c r="CZ952" s="51"/>
      <c r="DA952" s="51"/>
      <c r="DB952" s="51"/>
      <c r="DC952" s="44"/>
    </row>
    <row r="953" spans="1:107" s="50" customFormat="1" x14ac:dyDescent="0.25">
      <c r="A953" s="6" t="s">
        <v>2964</v>
      </c>
      <c r="B953" s="44" t="s">
        <v>1384</v>
      </c>
      <c r="C953" s="44" t="s">
        <v>833</v>
      </c>
      <c r="D953" s="44" t="s">
        <v>1559</v>
      </c>
      <c r="E953" s="44" t="s">
        <v>1559</v>
      </c>
      <c r="F953" s="44" t="s">
        <v>1560</v>
      </c>
      <c r="G953" s="44" t="s">
        <v>1561</v>
      </c>
      <c r="H953" s="44" t="s">
        <v>1570</v>
      </c>
      <c r="I953" s="44" t="s">
        <v>1418</v>
      </c>
      <c r="J953" s="44" t="s">
        <v>1420</v>
      </c>
      <c r="K953" s="44" t="s">
        <v>1380</v>
      </c>
      <c r="L953" s="44" t="s">
        <v>1594</v>
      </c>
      <c r="M953" s="44" t="s">
        <v>1600</v>
      </c>
      <c r="N953" s="44" t="s">
        <v>1765</v>
      </c>
      <c r="O953" s="44" t="s">
        <v>1594</v>
      </c>
      <c r="P953" s="44" t="s">
        <v>1596</v>
      </c>
      <c r="Q953" s="44" t="s">
        <v>1559</v>
      </c>
      <c r="R953" s="51" t="s">
        <v>1765</v>
      </c>
      <c r="S953" s="44" t="s">
        <v>1559</v>
      </c>
      <c r="T953" s="44">
        <f t="shared" si="96"/>
        <v>1.85</v>
      </c>
      <c r="U953" s="52">
        <v>87.08</v>
      </c>
      <c r="V953" s="78">
        <v>8.4642999999999993E-3</v>
      </c>
      <c r="W953" s="52">
        <v>1.85</v>
      </c>
      <c r="X953" s="52">
        <v>85.46902</v>
      </c>
      <c r="Y953" s="52">
        <v>12.582830000000001</v>
      </c>
      <c r="Z953" s="52">
        <v>9.8149999999994436E-2</v>
      </c>
      <c r="AA953" s="52">
        <v>0.87059917502095863</v>
      </c>
      <c r="AB953" s="52"/>
      <c r="AC953" s="52"/>
      <c r="AD953" s="52"/>
      <c r="AE953" s="52"/>
      <c r="AF953" s="52"/>
      <c r="AG953" s="52"/>
      <c r="AH953" s="52"/>
      <c r="AI953" s="52"/>
      <c r="AJ953" s="44" t="s">
        <v>1722</v>
      </c>
      <c r="AK953" s="44"/>
      <c r="AL953" s="44"/>
      <c r="AM953" s="86"/>
      <c r="AN953" s="86"/>
      <c r="AO953" s="86"/>
      <c r="AP953" s="86"/>
      <c r="AQ953" s="86"/>
      <c r="AR953" s="86"/>
      <c r="AS953" s="86"/>
      <c r="AT953" s="86"/>
      <c r="AU953" s="86"/>
      <c r="AV953" s="86"/>
      <c r="AW953" s="86"/>
      <c r="AX953" s="86"/>
      <c r="AY953" s="86"/>
      <c r="AZ953" s="86"/>
      <c r="BA953" s="86"/>
      <c r="BB953" s="86"/>
      <c r="BC953" s="86"/>
      <c r="BD953" s="86"/>
      <c r="BE953" s="86"/>
      <c r="BF953" s="86"/>
      <c r="BG953" s="86"/>
      <c r="BH953" s="86"/>
      <c r="BI953" s="86"/>
      <c r="BJ953" s="86"/>
      <c r="BK953" s="86"/>
      <c r="BL953" s="86"/>
      <c r="BM953" s="86"/>
      <c r="BN953" s="86"/>
      <c r="BO953" s="86"/>
      <c r="BP953" s="86"/>
      <c r="BQ953" s="86"/>
      <c r="BR953" s="86"/>
      <c r="BS953" s="86"/>
      <c r="BT953" s="86"/>
      <c r="BU953" s="86"/>
      <c r="BV953" s="86"/>
      <c r="BW953" s="86"/>
      <c r="BX953" s="86"/>
      <c r="BY953" s="86"/>
      <c r="BZ953" s="86"/>
      <c r="CA953" s="86"/>
      <c r="CB953" s="86"/>
      <c r="CC953" s="86"/>
      <c r="CD953" s="86"/>
      <c r="CE953" s="86"/>
      <c r="CF953" s="86"/>
      <c r="CG953" s="86"/>
      <c r="CH953" s="86"/>
      <c r="CI953" s="86"/>
      <c r="CJ953" s="86"/>
      <c r="CK953" s="86"/>
      <c r="CL953" s="86"/>
      <c r="CM953" s="86"/>
      <c r="CN953" s="86"/>
      <c r="CO953" s="86"/>
      <c r="CP953" s="86"/>
      <c r="CQ953" s="86"/>
      <c r="CR953" s="86">
        <f t="shared" si="97"/>
        <v>0</v>
      </c>
      <c r="CS953" s="86">
        <f t="shared" si="98"/>
        <v>0</v>
      </c>
      <c r="CT953" s="111"/>
      <c r="CU953" s="52"/>
      <c r="CV953" s="44" t="s">
        <v>780</v>
      </c>
      <c r="CW953" s="44">
        <v>4217</v>
      </c>
      <c r="CX953" s="53"/>
      <c r="CY953" s="51"/>
      <c r="CZ953" s="51"/>
      <c r="DA953" s="51"/>
      <c r="DB953" s="51"/>
      <c r="DC953" s="44"/>
    </row>
    <row r="954" spans="1:107" s="55" customFormat="1" x14ac:dyDescent="0.25">
      <c r="A954" s="6" t="s">
        <v>2965</v>
      </c>
      <c r="B954" s="54" t="s">
        <v>1384</v>
      </c>
      <c r="C954" s="54" t="s">
        <v>834</v>
      </c>
      <c r="D954" s="54" t="s">
        <v>1559</v>
      </c>
      <c r="E954" s="54" t="s">
        <v>1559</v>
      </c>
      <c r="F954" s="54" t="s">
        <v>1560</v>
      </c>
      <c r="G954" s="54" t="s">
        <v>1561</v>
      </c>
      <c r="H954" s="54" t="s">
        <v>1570</v>
      </c>
      <c r="I954" s="54" t="s">
        <v>1418</v>
      </c>
      <c r="J954" s="54" t="s">
        <v>1420</v>
      </c>
      <c r="K954" s="54" t="s">
        <v>1380</v>
      </c>
      <c r="L954" s="54" t="s">
        <v>1594</v>
      </c>
      <c r="M954" s="54" t="s">
        <v>1600</v>
      </c>
      <c r="N954" s="54" t="s">
        <v>1765</v>
      </c>
      <c r="O954" s="54" t="s">
        <v>1594</v>
      </c>
      <c r="P954" s="54" t="s">
        <v>1596</v>
      </c>
      <c r="Q954" s="54" t="s">
        <v>1559</v>
      </c>
      <c r="R954" s="54" t="s">
        <v>1765</v>
      </c>
      <c r="S954" s="54" t="s">
        <v>1559</v>
      </c>
      <c r="T954" s="54">
        <f t="shared" si="96"/>
        <v>0.34</v>
      </c>
      <c r="U954" s="59">
        <v>95.66</v>
      </c>
      <c r="V954" s="79">
        <v>4.2398999999999996E-3</v>
      </c>
      <c r="W954" s="59">
        <v>0.34</v>
      </c>
      <c r="X954" s="59">
        <v>95.334755999999999</v>
      </c>
      <c r="Y954" s="59">
        <v>4.2770256584579958</v>
      </c>
      <c r="Z954" s="59">
        <v>4.8218341542002309E-2</v>
      </c>
      <c r="AA954" s="59">
        <v>0.31464871444277059</v>
      </c>
      <c r="AB954" s="59"/>
      <c r="AC954" s="59"/>
      <c r="AD954" s="59"/>
      <c r="AE954" s="59"/>
      <c r="AF954" s="59"/>
      <c r="AG954" s="59"/>
      <c r="AH954" s="59"/>
      <c r="AI954" s="59"/>
      <c r="AJ954" s="54" t="s">
        <v>1722</v>
      </c>
      <c r="AK954" s="54"/>
      <c r="AL954" s="54"/>
      <c r="AM954" s="97"/>
      <c r="AN954" s="97"/>
      <c r="AO954" s="97"/>
      <c r="AP954" s="97"/>
      <c r="AQ954" s="97"/>
      <c r="AR954" s="97"/>
      <c r="AS954" s="97"/>
      <c r="AT954" s="97"/>
      <c r="AU954" s="97"/>
      <c r="AV954" s="97"/>
      <c r="AW954" s="97"/>
      <c r="AX954" s="97"/>
      <c r="AY954" s="97"/>
      <c r="AZ954" s="97"/>
      <c r="BA954" s="97"/>
      <c r="BB954" s="97"/>
      <c r="BC954" s="97"/>
      <c r="BD954" s="97"/>
      <c r="BE954" s="97"/>
      <c r="BF954" s="97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7"/>
      <c r="BS954" s="97"/>
      <c r="BT954" s="97"/>
      <c r="BU954" s="97"/>
      <c r="BV954" s="97"/>
      <c r="BW954" s="97"/>
      <c r="BX954" s="97"/>
      <c r="BY954" s="97"/>
      <c r="BZ954" s="97"/>
      <c r="CA954" s="97"/>
      <c r="CB954" s="97"/>
      <c r="CC954" s="97"/>
      <c r="CD954" s="97"/>
      <c r="CE954" s="97"/>
      <c r="CF954" s="97"/>
      <c r="CG954" s="97"/>
      <c r="CH954" s="97"/>
      <c r="CI954" s="97"/>
      <c r="CJ954" s="97"/>
      <c r="CK954" s="97"/>
      <c r="CL954" s="97"/>
      <c r="CM954" s="97"/>
      <c r="CN954" s="97"/>
      <c r="CO954" s="97"/>
      <c r="CP954" s="97"/>
      <c r="CQ954" s="97"/>
      <c r="CR954" s="97">
        <f t="shared" si="97"/>
        <v>0</v>
      </c>
      <c r="CS954" s="97">
        <f t="shared" si="98"/>
        <v>0</v>
      </c>
      <c r="CT954" s="112"/>
      <c r="CU954" s="59"/>
      <c r="CV954" s="54" t="s">
        <v>780</v>
      </c>
      <c r="CW954" s="54">
        <v>4218</v>
      </c>
      <c r="CY954" s="54"/>
      <c r="CZ954" s="54"/>
      <c r="DA954" s="54"/>
      <c r="DB954" s="54"/>
      <c r="DC954" s="54"/>
    </row>
    <row r="955" spans="1:107" x14ac:dyDescent="0.25">
      <c r="A955" s="6" t="s">
        <v>2966</v>
      </c>
      <c r="B955" s="1" t="s">
        <v>1479</v>
      </c>
      <c r="C955" s="1" t="s">
        <v>839</v>
      </c>
      <c r="D955" s="12" t="s">
        <v>1559</v>
      </c>
      <c r="E955" s="12" t="s">
        <v>1559</v>
      </c>
      <c r="F955" s="12" t="s">
        <v>1560</v>
      </c>
      <c r="G955" s="12" t="s">
        <v>1561</v>
      </c>
      <c r="H955" s="12" t="s">
        <v>1570</v>
      </c>
      <c r="I955" s="12" t="s">
        <v>1418</v>
      </c>
      <c r="J955" s="12" t="s">
        <v>1420</v>
      </c>
      <c r="K955" s="10" t="s">
        <v>1380</v>
      </c>
      <c r="L955" s="12" t="s">
        <v>1594</v>
      </c>
      <c r="M955" s="12" t="s">
        <v>1600</v>
      </c>
      <c r="N955" s="12" t="s">
        <v>1599</v>
      </c>
      <c r="O955" s="12" t="s">
        <v>1594</v>
      </c>
      <c r="P955" s="12" t="s">
        <v>1596</v>
      </c>
      <c r="Q955" s="12" t="s">
        <v>1595</v>
      </c>
      <c r="R955" s="6" t="s">
        <v>1572</v>
      </c>
      <c r="S955" s="12" t="s">
        <v>1559</v>
      </c>
      <c r="T955" s="12" t="s">
        <v>1559</v>
      </c>
      <c r="U955" s="2">
        <v>87.18</v>
      </c>
      <c r="V955" s="2" t="s">
        <v>1730</v>
      </c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12" t="s">
        <v>1722</v>
      </c>
      <c r="AM955" s="84"/>
      <c r="AN955" s="84"/>
      <c r="AO955" s="84"/>
      <c r="AP955" s="84"/>
      <c r="AQ955" s="84"/>
      <c r="AR955" s="84"/>
      <c r="AS955" s="84"/>
      <c r="AT955" s="84"/>
      <c r="AU955" s="84">
        <v>19.385593220338983</v>
      </c>
      <c r="AV955" s="84"/>
      <c r="AW955" s="84"/>
      <c r="AX955" s="84"/>
      <c r="AY955" s="84"/>
      <c r="AZ955" s="84"/>
      <c r="BA955" s="84"/>
      <c r="BB955" s="84"/>
      <c r="BC955" s="84"/>
      <c r="BD955" s="84"/>
      <c r="BE955" s="84"/>
      <c r="BF955" s="84"/>
      <c r="BG955" s="84"/>
      <c r="BH955" s="84"/>
      <c r="BI955" s="84"/>
      <c r="BJ955" s="84">
        <v>27.584745762711869</v>
      </c>
      <c r="BK955" s="84"/>
      <c r="BL955" s="84"/>
      <c r="BM955" s="84"/>
      <c r="BN955" s="8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5">
        <v>57.648305084745765</v>
      </c>
      <c r="BZ955" s="85">
        <v>116.65254237288134</v>
      </c>
      <c r="CA955" s="85">
        <v>14.830508474576273</v>
      </c>
      <c r="CB955" s="85">
        <v>58.622881355932201</v>
      </c>
      <c r="CC955" s="85">
        <v>13.114406779661017</v>
      </c>
      <c r="CD955" s="85">
        <v>2.0127118644067798</v>
      </c>
      <c r="CE955" s="85">
        <v>10.635593220338986</v>
      </c>
      <c r="CF955" s="85">
        <v>1.3983050847457628</v>
      </c>
      <c r="CG955" s="85">
        <v>7.3940677966101704</v>
      </c>
      <c r="CH955" s="85">
        <v>1.5677966101694918</v>
      </c>
      <c r="CI955" s="85">
        <v>5</v>
      </c>
      <c r="CJ955" s="85">
        <v>1.3559322033898309</v>
      </c>
      <c r="CK955" s="85">
        <v>3.9830508474576267</v>
      </c>
      <c r="CL955" s="85">
        <v>0.84745762711864403</v>
      </c>
      <c r="CM955" s="85"/>
      <c r="CN955" s="85"/>
      <c r="CO955" s="85"/>
      <c r="CP955" s="85">
        <v>22.796610169491522</v>
      </c>
      <c r="CQ955" s="85"/>
      <c r="CR955" s="85">
        <f t="shared" si="97"/>
        <v>295.06355932203383</v>
      </c>
      <c r="CS955" s="85">
        <f t="shared" si="98"/>
        <v>322.64830508474569</v>
      </c>
      <c r="CU955" s="23"/>
      <c r="CV955" s="22" t="s">
        <v>843</v>
      </c>
      <c r="CW955" s="1" t="s">
        <v>835</v>
      </c>
    </row>
    <row r="956" spans="1:107" x14ac:dyDescent="0.25">
      <c r="A956" s="6" t="s">
        <v>2967</v>
      </c>
      <c r="B956" s="1" t="s">
        <v>1479</v>
      </c>
      <c r="C956" s="1" t="s">
        <v>840</v>
      </c>
      <c r="D956" s="12" t="s">
        <v>1559</v>
      </c>
      <c r="E956" s="12" t="s">
        <v>1559</v>
      </c>
      <c r="F956" s="12" t="s">
        <v>1560</v>
      </c>
      <c r="G956" s="12" t="s">
        <v>1561</v>
      </c>
      <c r="H956" s="12" t="s">
        <v>1570</v>
      </c>
      <c r="I956" s="12" t="s">
        <v>1418</v>
      </c>
      <c r="J956" s="12" t="s">
        <v>1420</v>
      </c>
      <c r="K956" s="10" t="s">
        <v>1380</v>
      </c>
      <c r="L956" s="12" t="s">
        <v>1594</v>
      </c>
      <c r="M956" s="12" t="s">
        <v>1600</v>
      </c>
      <c r="N956" s="12" t="s">
        <v>1599</v>
      </c>
      <c r="O956" s="12" t="s">
        <v>1594</v>
      </c>
      <c r="P956" s="12" t="s">
        <v>1596</v>
      </c>
      <c r="Q956" s="12" t="s">
        <v>1595</v>
      </c>
      <c r="R956" s="6" t="s">
        <v>1572</v>
      </c>
      <c r="S956" s="12" t="s">
        <v>1559</v>
      </c>
      <c r="T956" s="12" t="s">
        <v>1559</v>
      </c>
      <c r="U956" s="2">
        <v>83.9</v>
      </c>
      <c r="V956" s="2" t="s">
        <v>1730</v>
      </c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12" t="s">
        <v>1722</v>
      </c>
      <c r="AM956" s="84"/>
      <c r="AN956" s="84"/>
      <c r="AO956" s="84"/>
      <c r="AP956" s="84"/>
      <c r="AQ956" s="84"/>
      <c r="AR956" s="84"/>
      <c r="AS956" s="84"/>
      <c r="AT956" s="84"/>
      <c r="AU956" s="84">
        <v>19.153225806451616</v>
      </c>
      <c r="AV956" s="84"/>
      <c r="AW956" s="84"/>
      <c r="AX956" s="84"/>
      <c r="AY956" s="84"/>
      <c r="AZ956" s="84"/>
      <c r="BA956" s="84"/>
      <c r="BB956" s="84"/>
      <c r="BC956" s="84"/>
      <c r="BD956" s="84"/>
      <c r="BE956" s="84"/>
      <c r="BF956" s="84"/>
      <c r="BG956" s="84"/>
      <c r="BH956" s="84"/>
      <c r="BI956" s="84"/>
      <c r="BJ956" s="84">
        <v>29.213709677419356</v>
      </c>
      <c r="BK956" s="84"/>
      <c r="BL956" s="84"/>
      <c r="BM956" s="84"/>
      <c r="BN956" s="8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5">
        <v>62.338709677419352</v>
      </c>
      <c r="BZ956" s="85">
        <v>130.48387096774195</v>
      </c>
      <c r="CA956" s="85">
        <v>15.887096774193546</v>
      </c>
      <c r="CB956" s="85">
        <v>63.104838709677423</v>
      </c>
      <c r="CC956" s="85">
        <v>14.213709677419352</v>
      </c>
      <c r="CD956" s="85">
        <v>2.0362903225806455</v>
      </c>
      <c r="CE956" s="85">
        <v>11.108870967741936</v>
      </c>
      <c r="CF956" s="85">
        <v>1.0483870967741933</v>
      </c>
      <c r="CG956" s="85">
        <v>8.306451612903226</v>
      </c>
      <c r="CH956" s="85">
        <v>1.7137096774193552</v>
      </c>
      <c r="CI956" s="85">
        <v>5.2419354838709671</v>
      </c>
      <c r="CJ956" s="85">
        <v>1.532258064516129</v>
      </c>
      <c r="CK956" s="85">
        <v>4.092741935483871</v>
      </c>
      <c r="CL956" s="85">
        <v>0.907258064516129</v>
      </c>
      <c r="CM956" s="85"/>
      <c r="CN956" s="85"/>
      <c r="CO956" s="85"/>
      <c r="CP956" s="85">
        <v>24.798387096774199</v>
      </c>
      <c r="CQ956" s="85"/>
      <c r="CR956" s="85">
        <f t="shared" si="97"/>
        <v>322.01612903225811</v>
      </c>
      <c r="CS956" s="85">
        <f t="shared" si="98"/>
        <v>351.22983870967744</v>
      </c>
      <c r="CU956" s="23"/>
      <c r="CV956" s="22" t="s">
        <v>843</v>
      </c>
      <c r="CW956" s="1" t="s">
        <v>836</v>
      </c>
    </row>
    <row r="957" spans="1:107" x14ac:dyDescent="0.25">
      <c r="A957" s="6" t="s">
        <v>2968</v>
      </c>
      <c r="B957" s="1" t="s">
        <v>1479</v>
      </c>
      <c r="C957" s="1" t="s">
        <v>841</v>
      </c>
      <c r="D957" s="12" t="s">
        <v>1559</v>
      </c>
      <c r="E957" s="12" t="s">
        <v>1559</v>
      </c>
      <c r="F957" s="12" t="s">
        <v>1560</v>
      </c>
      <c r="G957" s="12" t="s">
        <v>1561</v>
      </c>
      <c r="H957" s="12" t="s">
        <v>1570</v>
      </c>
      <c r="I957" s="12" t="s">
        <v>1418</v>
      </c>
      <c r="J957" s="12" t="s">
        <v>1420</v>
      </c>
      <c r="K957" s="10" t="s">
        <v>1380</v>
      </c>
      <c r="L957" s="12" t="s">
        <v>1594</v>
      </c>
      <c r="M957" s="12" t="s">
        <v>1600</v>
      </c>
      <c r="N957" s="12" t="s">
        <v>1599</v>
      </c>
      <c r="O957" s="12" t="s">
        <v>1594</v>
      </c>
      <c r="P957" s="12" t="s">
        <v>1596</v>
      </c>
      <c r="Q957" s="12" t="s">
        <v>1595</v>
      </c>
      <c r="R957" s="6" t="s">
        <v>1572</v>
      </c>
      <c r="S957" s="12" t="s">
        <v>1559</v>
      </c>
      <c r="T957" s="12" t="s">
        <v>1559</v>
      </c>
      <c r="U957" s="2">
        <v>83.23</v>
      </c>
      <c r="V957" s="2" t="s">
        <v>1730</v>
      </c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12" t="s">
        <v>1722</v>
      </c>
      <c r="AM957" s="84"/>
      <c r="AN957" s="84"/>
      <c r="AO957" s="84"/>
      <c r="AP957" s="84"/>
      <c r="AQ957" s="84"/>
      <c r="AR957" s="84"/>
      <c r="AS957" s="84"/>
      <c r="AT957" s="84"/>
      <c r="AU957" s="84">
        <v>18.08306709265176</v>
      </c>
      <c r="AV957" s="84"/>
      <c r="AW957" s="84"/>
      <c r="AX957" s="84"/>
      <c r="AY957" s="84"/>
      <c r="AZ957" s="84"/>
      <c r="BA957" s="84"/>
      <c r="BB957" s="84"/>
      <c r="BC957" s="84"/>
      <c r="BD957" s="84"/>
      <c r="BE957" s="84"/>
      <c r="BF957" s="84"/>
      <c r="BG957" s="84"/>
      <c r="BH957" s="84"/>
      <c r="BI957" s="84"/>
      <c r="BJ957" s="84">
        <v>29.882854100106496</v>
      </c>
      <c r="BK957" s="84"/>
      <c r="BL957" s="84"/>
      <c r="BM957" s="84"/>
      <c r="BN957" s="8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5">
        <v>58.849840255591054</v>
      </c>
      <c r="BZ957" s="85">
        <v>118.89243876464325</v>
      </c>
      <c r="CA957" s="85">
        <v>14.76038338658147</v>
      </c>
      <c r="CB957" s="85">
        <v>61.448349307774222</v>
      </c>
      <c r="CC957" s="85">
        <v>13.439829605963794</v>
      </c>
      <c r="CD957" s="85">
        <v>1.8743343982960596</v>
      </c>
      <c r="CE957" s="85">
        <v>10.841320553780619</v>
      </c>
      <c r="CF957" s="85">
        <v>0.97976570820021291</v>
      </c>
      <c r="CG957" s="85">
        <v>8.4345047923322678</v>
      </c>
      <c r="CH957" s="85">
        <v>1.8530351437699681</v>
      </c>
      <c r="CI957" s="85">
        <v>5.2183173588924401</v>
      </c>
      <c r="CJ957" s="85">
        <v>1.3631522896698618</v>
      </c>
      <c r="CK957" s="85">
        <v>4.0894568690095845</v>
      </c>
      <c r="CL957" s="85">
        <v>0.76677316293929709</v>
      </c>
      <c r="CM957" s="85"/>
      <c r="CN957" s="85"/>
      <c r="CO957" s="85"/>
      <c r="CP957" s="85">
        <v>25.388711395101172</v>
      </c>
      <c r="CQ957" s="85"/>
      <c r="CR957" s="85">
        <f t="shared" si="97"/>
        <v>302.81150159744408</v>
      </c>
      <c r="CS957" s="85">
        <f t="shared" si="98"/>
        <v>332.69435569755058</v>
      </c>
      <c r="CU957" s="23"/>
      <c r="CV957" s="22" t="s">
        <v>843</v>
      </c>
      <c r="CW957" s="1" t="s">
        <v>837</v>
      </c>
    </row>
    <row r="958" spans="1:107" x14ac:dyDescent="0.25">
      <c r="A958" s="6" t="s">
        <v>2969</v>
      </c>
      <c r="B958" s="1" t="s">
        <v>1479</v>
      </c>
      <c r="C958" s="1" t="s">
        <v>842</v>
      </c>
      <c r="D958" s="12" t="s">
        <v>1559</v>
      </c>
      <c r="E958" s="12" t="s">
        <v>1559</v>
      </c>
      <c r="F958" s="12" t="s">
        <v>1560</v>
      </c>
      <c r="G958" s="12" t="s">
        <v>1561</v>
      </c>
      <c r="H958" s="12" t="s">
        <v>1570</v>
      </c>
      <c r="I958" s="12" t="s">
        <v>1418</v>
      </c>
      <c r="J958" s="12" t="s">
        <v>1420</v>
      </c>
      <c r="K958" s="10" t="s">
        <v>1380</v>
      </c>
      <c r="L958" s="12" t="s">
        <v>1594</v>
      </c>
      <c r="M958" s="12" t="s">
        <v>1600</v>
      </c>
      <c r="N958" s="12" t="s">
        <v>1599</v>
      </c>
      <c r="O958" s="12" t="s">
        <v>1594</v>
      </c>
      <c r="P958" s="12" t="s">
        <v>1596</v>
      </c>
      <c r="Q958" s="12" t="s">
        <v>1595</v>
      </c>
      <c r="R958" s="6" t="s">
        <v>1572</v>
      </c>
      <c r="S958" s="12" t="s">
        <v>1559</v>
      </c>
      <c r="T958" s="12" t="s">
        <v>1559</v>
      </c>
      <c r="U958" s="2">
        <v>83.29</v>
      </c>
      <c r="V958" s="2" t="s">
        <v>1730</v>
      </c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12" t="s">
        <v>1722</v>
      </c>
      <c r="AM958" s="84"/>
      <c r="AN958" s="84"/>
      <c r="AO958" s="84"/>
      <c r="AP958" s="84"/>
      <c r="AQ958" s="84"/>
      <c r="AR958" s="84"/>
      <c r="AS958" s="84"/>
      <c r="AT958" s="84"/>
      <c r="AU958" s="84">
        <v>19.460500963391137</v>
      </c>
      <c r="AV958" s="84"/>
      <c r="AW958" s="84"/>
      <c r="AX958" s="84"/>
      <c r="AY958" s="84"/>
      <c r="AZ958" s="84"/>
      <c r="BA958" s="84"/>
      <c r="BB958" s="84"/>
      <c r="BC958" s="84"/>
      <c r="BD958" s="84"/>
      <c r="BE958" s="84"/>
      <c r="BF958" s="84"/>
      <c r="BG958" s="84"/>
      <c r="BH958" s="84"/>
      <c r="BI958" s="84"/>
      <c r="BJ958" s="84">
        <v>31.175337186897881</v>
      </c>
      <c r="BK958" s="84"/>
      <c r="BL958" s="84"/>
      <c r="BM958" s="84"/>
      <c r="BN958" s="8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5">
        <v>65.240847784200383</v>
      </c>
      <c r="BZ958" s="85">
        <v>130.44315992292871</v>
      </c>
      <c r="CA958" s="85">
        <v>17.880539499036608</v>
      </c>
      <c r="CB958" s="85">
        <v>68.670520231213871</v>
      </c>
      <c r="CC958" s="85">
        <v>15.645472061657031</v>
      </c>
      <c r="CD958" s="85">
        <v>2.2736030828516376</v>
      </c>
      <c r="CE958" s="85">
        <v>12.215799614643545</v>
      </c>
      <c r="CF958" s="85">
        <v>1.3487475915221578</v>
      </c>
      <c r="CG958" s="85">
        <v>9.0173410404624263</v>
      </c>
      <c r="CH958" s="85">
        <v>1.5414258188824661</v>
      </c>
      <c r="CI958" s="85">
        <v>5.1252408477842</v>
      </c>
      <c r="CJ958" s="85">
        <v>1.464354527938343</v>
      </c>
      <c r="CK958" s="85">
        <v>4.354527938342966</v>
      </c>
      <c r="CL958" s="85">
        <v>1.117533718689788</v>
      </c>
      <c r="CM958" s="85"/>
      <c r="CN958" s="85"/>
      <c r="CO958" s="85"/>
      <c r="CP958" s="85">
        <v>26.01156069364162</v>
      </c>
      <c r="CQ958" s="85"/>
      <c r="CR958" s="85">
        <f t="shared" si="97"/>
        <v>336.33911368015424</v>
      </c>
      <c r="CS958" s="85">
        <f t="shared" si="98"/>
        <v>367.51445086705212</v>
      </c>
      <c r="CU958" s="23"/>
      <c r="CV958" s="22" t="s">
        <v>843</v>
      </c>
      <c r="CW958" s="1" t="s">
        <v>838</v>
      </c>
    </row>
    <row r="959" spans="1:107" x14ac:dyDescent="0.25">
      <c r="A959" s="6" t="s">
        <v>2970</v>
      </c>
      <c r="B959" s="1" t="s">
        <v>1479</v>
      </c>
      <c r="C959" s="1" t="s">
        <v>839</v>
      </c>
      <c r="D959" s="12" t="s">
        <v>1559</v>
      </c>
      <c r="E959" s="12" t="s">
        <v>1559</v>
      </c>
      <c r="F959" s="12" t="s">
        <v>1560</v>
      </c>
      <c r="G959" s="12" t="s">
        <v>1561</v>
      </c>
      <c r="H959" s="12" t="s">
        <v>1570</v>
      </c>
      <c r="I959" s="12" t="s">
        <v>1418</v>
      </c>
      <c r="J959" s="12" t="s">
        <v>1420</v>
      </c>
      <c r="K959" s="10" t="s">
        <v>1380</v>
      </c>
      <c r="L959" s="12" t="s">
        <v>1594</v>
      </c>
      <c r="M959" s="12" t="s">
        <v>1600</v>
      </c>
      <c r="N959" s="12" t="s">
        <v>1599</v>
      </c>
      <c r="O959" s="12" t="s">
        <v>1594</v>
      </c>
      <c r="P959" s="12" t="s">
        <v>1596</v>
      </c>
      <c r="Q959" s="12" t="s">
        <v>1595</v>
      </c>
      <c r="R959" s="6" t="s">
        <v>1572</v>
      </c>
      <c r="S959" s="12" t="s">
        <v>1559</v>
      </c>
      <c r="T959" s="12" t="s">
        <v>1559</v>
      </c>
      <c r="U959" s="2">
        <v>87.18</v>
      </c>
      <c r="V959" s="2" t="s">
        <v>1730</v>
      </c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12" t="s">
        <v>1722</v>
      </c>
      <c r="AM959" s="84"/>
      <c r="AN959" s="84"/>
      <c r="AO959" s="84"/>
      <c r="AP959" s="84"/>
      <c r="AQ959" s="84"/>
      <c r="AR959" s="84"/>
      <c r="AS959" s="84"/>
      <c r="AT959" s="84"/>
      <c r="AU959" s="84">
        <v>19.385593220338983</v>
      </c>
      <c r="AV959" s="84"/>
      <c r="AW959" s="84"/>
      <c r="AX959" s="84"/>
      <c r="AY959" s="84"/>
      <c r="AZ959" s="84"/>
      <c r="BA959" s="84"/>
      <c r="BB959" s="84"/>
      <c r="BC959" s="84"/>
      <c r="BD959" s="84"/>
      <c r="BE959" s="84"/>
      <c r="BF959" s="84"/>
      <c r="BG959" s="84"/>
      <c r="BH959" s="84"/>
      <c r="BI959" s="84"/>
      <c r="BJ959" s="84">
        <v>27.584745762711869</v>
      </c>
      <c r="BK959" s="84"/>
      <c r="BL959" s="84"/>
      <c r="BM959" s="84"/>
      <c r="BN959" s="8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5">
        <v>57.648305084745765</v>
      </c>
      <c r="BZ959" s="85">
        <v>116.65254237288134</v>
      </c>
      <c r="CA959" s="85">
        <v>14.830508474576273</v>
      </c>
      <c r="CB959" s="85">
        <v>58.622881355932201</v>
      </c>
      <c r="CC959" s="85">
        <v>13.114406779661017</v>
      </c>
      <c r="CD959" s="85">
        <v>2.0127118644067798</v>
      </c>
      <c r="CE959" s="85">
        <v>10.635593220338986</v>
      </c>
      <c r="CF959" s="85">
        <v>1.3983050847457628</v>
      </c>
      <c r="CG959" s="85">
        <v>7.3940677966101704</v>
      </c>
      <c r="CH959" s="85">
        <v>1.5677966101694918</v>
      </c>
      <c r="CI959" s="85">
        <v>5</v>
      </c>
      <c r="CJ959" s="85">
        <v>1.3559322033898309</v>
      </c>
      <c r="CK959" s="85">
        <v>3.9830508474576267</v>
      </c>
      <c r="CL959" s="85">
        <v>0.84745762711864403</v>
      </c>
      <c r="CM959" s="85"/>
      <c r="CN959" s="85"/>
      <c r="CO959" s="85"/>
      <c r="CP959" s="85">
        <v>22.796610169491522</v>
      </c>
      <c r="CQ959" s="85"/>
      <c r="CR959" s="85">
        <f t="shared" si="97"/>
        <v>295.06355932203383</v>
      </c>
      <c r="CS959" s="85">
        <f t="shared" si="98"/>
        <v>322.64830508474569</v>
      </c>
      <c r="CU959" s="23"/>
      <c r="CV959" s="22" t="s">
        <v>844</v>
      </c>
      <c r="CW959" s="1" t="s">
        <v>835</v>
      </c>
    </row>
    <row r="960" spans="1:107" x14ac:dyDescent="0.25">
      <c r="A960" s="6" t="s">
        <v>2971</v>
      </c>
      <c r="B960" s="1" t="s">
        <v>1479</v>
      </c>
      <c r="C960" s="1" t="s">
        <v>840</v>
      </c>
      <c r="D960" s="12" t="s">
        <v>1559</v>
      </c>
      <c r="E960" s="12" t="s">
        <v>1559</v>
      </c>
      <c r="F960" s="12" t="s">
        <v>1560</v>
      </c>
      <c r="G960" s="12" t="s">
        <v>1561</v>
      </c>
      <c r="H960" s="12" t="s">
        <v>1570</v>
      </c>
      <c r="I960" s="12" t="s">
        <v>1418</v>
      </c>
      <c r="J960" s="12" t="s">
        <v>1420</v>
      </c>
      <c r="K960" s="10" t="s">
        <v>1380</v>
      </c>
      <c r="L960" s="12" t="s">
        <v>1594</v>
      </c>
      <c r="M960" s="12" t="s">
        <v>1600</v>
      </c>
      <c r="N960" s="12" t="s">
        <v>1599</v>
      </c>
      <c r="O960" s="12" t="s">
        <v>1594</v>
      </c>
      <c r="P960" s="12" t="s">
        <v>1596</v>
      </c>
      <c r="Q960" s="12" t="s">
        <v>1595</v>
      </c>
      <c r="R960" s="6" t="s">
        <v>1572</v>
      </c>
      <c r="S960" s="12" t="s">
        <v>1559</v>
      </c>
      <c r="T960" s="12" t="s">
        <v>1559</v>
      </c>
      <c r="U960" s="2">
        <v>83.9</v>
      </c>
      <c r="V960" s="2" t="s">
        <v>1730</v>
      </c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12" t="s">
        <v>1722</v>
      </c>
      <c r="AM960" s="84"/>
      <c r="AN960" s="84"/>
      <c r="AO960" s="84"/>
      <c r="AP960" s="84"/>
      <c r="AQ960" s="84"/>
      <c r="AR960" s="84"/>
      <c r="AS960" s="84"/>
      <c r="AT960" s="84"/>
      <c r="AU960" s="84">
        <v>19.153225806451616</v>
      </c>
      <c r="AV960" s="84"/>
      <c r="AW960" s="84"/>
      <c r="AX960" s="84"/>
      <c r="AY960" s="84"/>
      <c r="AZ960" s="84"/>
      <c r="BA960" s="84"/>
      <c r="BB960" s="84"/>
      <c r="BC960" s="84"/>
      <c r="BD960" s="84"/>
      <c r="BE960" s="84"/>
      <c r="BF960" s="84"/>
      <c r="BG960" s="84"/>
      <c r="BH960" s="84"/>
      <c r="BI960" s="84"/>
      <c r="BJ960" s="84">
        <v>29.213709677419356</v>
      </c>
      <c r="BK960" s="84"/>
      <c r="BL960" s="84"/>
      <c r="BM960" s="84"/>
      <c r="BN960" s="8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5">
        <v>62.338709677419352</v>
      </c>
      <c r="BZ960" s="85">
        <v>130.48387096774195</v>
      </c>
      <c r="CA960" s="85">
        <v>15.887096774193546</v>
      </c>
      <c r="CB960" s="85">
        <v>63.104838709677423</v>
      </c>
      <c r="CC960" s="85">
        <v>14.213709677419352</v>
      </c>
      <c r="CD960" s="85">
        <v>2.0362903225806455</v>
      </c>
      <c r="CE960" s="85">
        <v>11.108870967741936</v>
      </c>
      <c r="CF960" s="85">
        <v>1.0483870967741933</v>
      </c>
      <c r="CG960" s="85">
        <v>8.306451612903226</v>
      </c>
      <c r="CH960" s="85">
        <v>1.7137096774193552</v>
      </c>
      <c r="CI960" s="85">
        <v>5.2419354838709671</v>
      </c>
      <c r="CJ960" s="85">
        <v>1.532258064516129</v>
      </c>
      <c r="CK960" s="85">
        <v>4.092741935483871</v>
      </c>
      <c r="CL960" s="85">
        <v>0.907258064516129</v>
      </c>
      <c r="CM960" s="85"/>
      <c r="CN960" s="85"/>
      <c r="CO960" s="85"/>
      <c r="CP960" s="85">
        <v>24.798387096774199</v>
      </c>
      <c r="CQ960" s="85"/>
      <c r="CR960" s="85">
        <f t="shared" si="97"/>
        <v>322.01612903225811</v>
      </c>
      <c r="CS960" s="85">
        <f t="shared" si="98"/>
        <v>351.22983870967744</v>
      </c>
      <c r="CU960" s="23"/>
      <c r="CV960" s="22" t="s">
        <v>844</v>
      </c>
      <c r="CW960" s="1" t="s">
        <v>836</v>
      </c>
    </row>
    <row r="961" spans="1:107" x14ac:dyDescent="0.25">
      <c r="A961" s="6" t="s">
        <v>2972</v>
      </c>
      <c r="B961" s="1" t="s">
        <v>1479</v>
      </c>
      <c r="C961" s="1" t="s">
        <v>841</v>
      </c>
      <c r="D961" s="12" t="s">
        <v>1559</v>
      </c>
      <c r="E961" s="12" t="s">
        <v>1559</v>
      </c>
      <c r="F961" s="12" t="s">
        <v>1560</v>
      </c>
      <c r="G961" s="12" t="s">
        <v>1561</v>
      </c>
      <c r="H961" s="12" t="s">
        <v>1570</v>
      </c>
      <c r="I961" s="12" t="s">
        <v>1418</v>
      </c>
      <c r="J961" s="12" t="s">
        <v>1420</v>
      </c>
      <c r="K961" s="10" t="s">
        <v>1380</v>
      </c>
      <c r="L961" s="12" t="s">
        <v>1594</v>
      </c>
      <c r="M961" s="12" t="s">
        <v>1600</v>
      </c>
      <c r="N961" s="12" t="s">
        <v>1599</v>
      </c>
      <c r="O961" s="12" t="s">
        <v>1594</v>
      </c>
      <c r="P961" s="12" t="s">
        <v>1596</v>
      </c>
      <c r="Q961" s="12" t="s">
        <v>1595</v>
      </c>
      <c r="R961" s="6" t="s">
        <v>1572</v>
      </c>
      <c r="S961" s="12" t="s">
        <v>1559</v>
      </c>
      <c r="T961" s="12" t="s">
        <v>1559</v>
      </c>
      <c r="U961" s="2">
        <v>83.23</v>
      </c>
      <c r="V961" s="2" t="s">
        <v>1730</v>
      </c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12" t="s">
        <v>1722</v>
      </c>
      <c r="AM961" s="84"/>
      <c r="AN961" s="84"/>
      <c r="AO961" s="84"/>
      <c r="AP961" s="84"/>
      <c r="AQ961" s="84"/>
      <c r="AR961" s="84"/>
      <c r="AS961" s="84"/>
      <c r="AT961" s="84"/>
      <c r="AU961" s="84">
        <v>18.08306709265176</v>
      </c>
      <c r="AV961" s="84"/>
      <c r="AW961" s="84"/>
      <c r="AX961" s="84"/>
      <c r="AY961" s="84"/>
      <c r="AZ961" s="84"/>
      <c r="BA961" s="84"/>
      <c r="BB961" s="84"/>
      <c r="BC961" s="84"/>
      <c r="BD961" s="84"/>
      <c r="BE961" s="84"/>
      <c r="BF961" s="84"/>
      <c r="BG961" s="84"/>
      <c r="BH961" s="84"/>
      <c r="BI961" s="84"/>
      <c r="BJ961" s="84">
        <v>29.882854100106496</v>
      </c>
      <c r="BK961" s="84"/>
      <c r="BL961" s="84"/>
      <c r="BM961" s="84"/>
      <c r="BN961" s="8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5">
        <v>58.849840255591054</v>
      </c>
      <c r="BZ961" s="85">
        <v>118.89243876464325</v>
      </c>
      <c r="CA961" s="85">
        <v>14.76038338658147</v>
      </c>
      <c r="CB961" s="85">
        <v>61.448349307774222</v>
      </c>
      <c r="CC961" s="85">
        <v>13.439829605963794</v>
      </c>
      <c r="CD961" s="85">
        <v>1.8743343982960596</v>
      </c>
      <c r="CE961" s="85">
        <v>10.841320553780619</v>
      </c>
      <c r="CF961" s="85">
        <v>0.97976570820021291</v>
      </c>
      <c r="CG961" s="85">
        <v>8.4345047923322678</v>
      </c>
      <c r="CH961" s="85">
        <v>1.8530351437699681</v>
      </c>
      <c r="CI961" s="85">
        <v>5.2183173588924401</v>
      </c>
      <c r="CJ961" s="85">
        <v>1.3631522896698618</v>
      </c>
      <c r="CK961" s="85">
        <v>4.0894568690095845</v>
      </c>
      <c r="CL961" s="85">
        <v>0.76677316293929709</v>
      </c>
      <c r="CM961" s="85"/>
      <c r="CN961" s="85"/>
      <c r="CO961" s="85"/>
      <c r="CP961" s="85">
        <v>25.388711395101172</v>
      </c>
      <c r="CQ961" s="85"/>
      <c r="CR961" s="85">
        <f t="shared" si="97"/>
        <v>302.81150159744408</v>
      </c>
      <c r="CS961" s="85">
        <f t="shared" si="98"/>
        <v>332.69435569755058</v>
      </c>
      <c r="CU961" s="23"/>
      <c r="CV961" s="22" t="s">
        <v>844</v>
      </c>
      <c r="CW961" s="1" t="s">
        <v>837</v>
      </c>
    </row>
    <row r="962" spans="1:107" x14ac:dyDescent="0.25">
      <c r="A962" s="6" t="s">
        <v>2973</v>
      </c>
      <c r="B962" s="1" t="s">
        <v>1479</v>
      </c>
      <c r="C962" s="1" t="s">
        <v>842</v>
      </c>
      <c r="D962" s="12" t="s">
        <v>1559</v>
      </c>
      <c r="E962" s="12" t="s">
        <v>1559</v>
      </c>
      <c r="F962" s="12" t="s">
        <v>1560</v>
      </c>
      <c r="G962" s="12" t="s">
        <v>1561</v>
      </c>
      <c r="H962" s="12" t="s">
        <v>1570</v>
      </c>
      <c r="I962" s="12" t="s">
        <v>1418</v>
      </c>
      <c r="J962" s="12" t="s">
        <v>1420</v>
      </c>
      <c r="K962" s="10" t="s">
        <v>1380</v>
      </c>
      <c r="L962" s="12" t="s">
        <v>1594</v>
      </c>
      <c r="M962" s="12" t="s">
        <v>1600</v>
      </c>
      <c r="N962" s="12" t="s">
        <v>1599</v>
      </c>
      <c r="O962" s="12" t="s">
        <v>1594</v>
      </c>
      <c r="P962" s="12" t="s">
        <v>1596</v>
      </c>
      <c r="Q962" s="12" t="s">
        <v>1595</v>
      </c>
      <c r="R962" s="6" t="s">
        <v>1572</v>
      </c>
      <c r="S962" s="12" t="s">
        <v>1559</v>
      </c>
      <c r="T962" s="12" t="s">
        <v>1559</v>
      </c>
      <c r="U962" s="2">
        <v>83.29</v>
      </c>
      <c r="V962" s="2" t="s">
        <v>1730</v>
      </c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12" t="s">
        <v>1722</v>
      </c>
      <c r="AM962" s="84"/>
      <c r="AN962" s="84"/>
      <c r="AO962" s="84"/>
      <c r="AP962" s="84"/>
      <c r="AQ962" s="84"/>
      <c r="AR962" s="84"/>
      <c r="AS962" s="84"/>
      <c r="AT962" s="84"/>
      <c r="AU962" s="84">
        <v>19.460500963391137</v>
      </c>
      <c r="AV962" s="84"/>
      <c r="AW962" s="84"/>
      <c r="AX962" s="84"/>
      <c r="AY962" s="84"/>
      <c r="AZ962" s="84"/>
      <c r="BA962" s="84"/>
      <c r="BB962" s="84"/>
      <c r="BC962" s="84"/>
      <c r="BD962" s="84"/>
      <c r="BE962" s="84"/>
      <c r="BF962" s="84"/>
      <c r="BG962" s="84"/>
      <c r="BH962" s="84"/>
      <c r="BI962" s="84"/>
      <c r="BJ962" s="84">
        <v>31.175337186897881</v>
      </c>
      <c r="BK962" s="84"/>
      <c r="BL962" s="84"/>
      <c r="BM962" s="84"/>
      <c r="BN962" s="8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5">
        <v>65.240847784200383</v>
      </c>
      <c r="BZ962" s="85">
        <v>130.44315992292871</v>
      </c>
      <c r="CA962" s="85">
        <v>17.880539499036608</v>
      </c>
      <c r="CB962" s="85">
        <v>68.670520231213871</v>
      </c>
      <c r="CC962" s="85">
        <v>15.645472061657031</v>
      </c>
      <c r="CD962" s="85">
        <v>2.2736030828516376</v>
      </c>
      <c r="CE962" s="85">
        <v>12.215799614643545</v>
      </c>
      <c r="CF962" s="85">
        <v>1.3487475915221578</v>
      </c>
      <c r="CG962" s="85">
        <v>9.0173410404624263</v>
      </c>
      <c r="CH962" s="85">
        <v>1.5414258188824661</v>
      </c>
      <c r="CI962" s="85">
        <v>5.1252408477842</v>
      </c>
      <c r="CJ962" s="85">
        <v>1.464354527938343</v>
      </c>
      <c r="CK962" s="85">
        <v>4.354527938342966</v>
      </c>
      <c r="CL962" s="85">
        <v>1.117533718689788</v>
      </c>
      <c r="CM962" s="85"/>
      <c r="CN962" s="85"/>
      <c r="CO962" s="85"/>
      <c r="CP962" s="85">
        <v>26.01156069364162</v>
      </c>
      <c r="CQ962" s="85"/>
      <c r="CR962" s="85">
        <f t="shared" si="97"/>
        <v>336.33911368015424</v>
      </c>
      <c r="CS962" s="85">
        <f t="shared" si="98"/>
        <v>367.51445086705212</v>
      </c>
      <c r="CU962" s="23"/>
      <c r="CV962" s="22" t="s">
        <v>844</v>
      </c>
      <c r="CW962" s="1" t="s">
        <v>838</v>
      </c>
    </row>
    <row r="963" spans="1:107" x14ac:dyDescent="0.25">
      <c r="A963" s="6" t="s">
        <v>2974</v>
      </c>
      <c r="B963" s="1" t="s">
        <v>1729</v>
      </c>
      <c r="C963" s="1" t="s">
        <v>846</v>
      </c>
      <c r="D963" s="12" t="s">
        <v>1559</v>
      </c>
      <c r="E963" s="12" t="s">
        <v>1559</v>
      </c>
      <c r="F963" s="12" t="s">
        <v>1560</v>
      </c>
      <c r="G963" s="12" t="s">
        <v>1561</v>
      </c>
      <c r="H963" s="12" t="s">
        <v>1570</v>
      </c>
      <c r="I963" s="12" t="s">
        <v>1418</v>
      </c>
      <c r="J963" s="12" t="s">
        <v>1420</v>
      </c>
      <c r="K963" s="10" t="s">
        <v>1380</v>
      </c>
      <c r="L963" s="12" t="s">
        <v>1594</v>
      </c>
      <c r="M963" s="12" t="s">
        <v>1600</v>
      </c>
      <c r="N963" s="12" t="s">
        <v>1599</v>
      </c>
      <c r="O963" s="12" t="s">
        <v>1594</v>
      </c>
      <c r="P963" s="12" t="s">
        <v>1596</v>
      </c>
      <c r="Q963" s="12" t="s">
        <v>1595</v>
      </c>
      <c r="R963" s="6" t="s">
        <v>1572</v>
      </c>
      <c r="S963" s="33" t="s">
        <v>1766</v>
      </c>
      <c r="T963" s="12" t="s">
        <v>1559</v>
      </c>
      <c r="U963" s="2">
        <v>51.16</v>
      </c>
      <c r="V963" s="2" t="s">
        <v>1730</v>
      </c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12" t="s">
        <v>1722</v>
      </c>
      <c r="AM963" s="84"/>
      <c r="AN963" s="84"/>
      <c r="AO963" s="84"/>
      <c r="AP963" s="84"/>
      <c r="AQ963" s="84"/>
      <c r="AR963" s="84"/>
      <c r="AS963" s="84"/>
      <c r="AT963" s="84"/>
      <c r="AU963" s="84">
        <v>16.5</v>
      </c>
      <c r="AV963" s="84"/>
      <c r="AW963" s="84"/>
      <c r="AX963" s="84"/>
      <c r="AY963" s="84"/>
      <c r="AZ963" s="84"/>
      <c r="BA963" s="84"/>
      <c r="BB963" s="84"/>
      <c r="BC963" s="84"/>
      <c r="BD963" s="84"/>
      <c r="BE963" s="84"/>
      <c r="BF963" s="84"/>
      <c r="BG963" s="84"/>
      <c r="BH963" s="84"/>
      <c r="BI963" s="84"/>
      <c r="BJ963" s="84">
        <v>73.099999999999994</v>
      </c>
      <c r="BK963" s="84"/>
      <c r="BL963" s="84"/>
      <c r="BM963" s="84"/>
      <c r="BN963" s="8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5">
        <v>131</v>
      </c>
      <c r="BZ963" s="85">
        <v>276</v>
      </c>
      <c r="CA963" s="85">
        <v>31.4</v>
      </c>
      <c r="CB963" s="85">
        <v>120</v>
      </c>
      <c r="CC963" s="85">
        <v>20.8</v>
      </c>
      <c r="CD963" s="85">
        <v>2.57</v>
      </c>
      <c r="CE963" s="85">
        <v>17.100000000000001</v>
      </c>
      <c r="CF963" s="85">
        <v>2.4300000000000002</v>
      </c>
      <c r="CG963" s="85">
        <v>15.2</v>
      </c>
      <c r="CH963" s="85">
        <v>2.59</v>
      </c>
      <c r="CI963" s="85">
        <v>7.39</v>
      </c>
      <c r="CJ963" s="85">
        <v>1.02</v>
      </c>
      <c r="CK963" s="85">
        <v>6.38</v>
      </c>
      <c r="CL963" s="85">
        <v>0.9</v>
      </c>
      <c r="CM963" s="85"/>
      <c r="CN963" s="85"/>
      <c r="CO963" s="85"/>
      <c r="CP963" s="85">
        <v>70.7</v>
      </c>
      <c r="CQ963" s="85"/>
      <c r="CR963" s="85">
        <f t="shared" si="97"/>
        <v>634.78</v>
      </c>
      <c r="CS963" s="85">
        <f t="shared" si="98"/>
        <v>707.88</v>
      </c>
      <c r="CU963" s="23"/>
      <c r="CV963" s="22" t="s">
        <v>845</v>
      </c>
      <c r="DA963" s="15">
        <v>43427</v>
      </c>
    </row>
    <row r="964" spans="1:107" x14ac:dyDescent="0.25">
      <c r="A964" s="6" t="s">
        <v>2975</v>
      </c>
      <c r="B964" s="1" t="s">
        <v>1729</v>
      </c>
      <c r="C964" s="1" t="s">
        <v>847</v>
      </c>
      <c r="D964" s="12" t="s">
        <v>1559</v>
      </c>
      <c r="E964" s="12" t="s">
        <v>1559</v>
      </c>
      <c r="F964" s="12" t="s">
        <v>1560</v>
      </c>
      <c r="G964" s="12" t="s">
        <v>1561</v>
      </c>
      <c r="H964" s="12" t="s">
        <v>1570</v>
      </c>
      <c r="I964" s="12" t="s">
        <v>1418</v>
      </c>
      <c r="J964" s="12" t="s">
        <v>1420</v>
      </c>
      <c r="K964" s="10" t="s">
        <v>1380</v>
      </c>
      <c r="L964" s="12" t="s">
        <v>1594</v>
      </c>
      <c r="M964" s="12" t="s">
        <v>1600</v>
      </c>
      <c r="N964" s="12" t="s">
        <v>1599</v>
      </c>
      <c r="O964" s="12" t="s">
        <v>1594</v>
      </c>
      <c r="P964" s="12" t="s">
        <v>1596</v>
      </c>
      <c r="Q964" s="12" t="s">
        <v>1595</v>
      </c>
      <c r="R964" s="6" t="s">
        <v>1572</v>
      </c>
      <c r="S964" s="33" t="s">
        <v>1766</v>
      </c>
      <c r="T964" s="12" t="s">
        <v>1559</v>
      </c>
      <c r="U964" s="2">
        <v>89.63</v>
      </c>
      <c r="V964" s="2" t="s">
        <v>1730</v>
      </c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12" t="s">
        <v>1722</v>
      </c>
      <c r="AM964" s="84"/>
      <c r="AN964" s="84"/>
      <c r="AO964" s="84"/>
      <c r="AP964" s="84"/>
      <c r="AQ964" s="84"/>
      <c r="AR964" s="84"/>
      <c r="AS964" s="84"/>
      <c r="AT964" s="84"/>
      <c r="AU964" s="84">
        <v>22.6</v>
      </c>
      <c r="AV964" s="84"/>
      <c r="AW964" s="84"/>
      <c r="AX964" s="84"/>
      <c r="AY964" s="84"/>
      <c r="AZ964" s="84"/>
      <c r="BA964" s="84"/>
      <c r="BB964" s="84"/>
      <c r="BC964" s="84"/>
      <c r="BD964" s="84"/>
      <c r="BE964" s="84"/>
      <c r="BF964" s="84"/>
      <c r="BG964" s="84"/>
      <c r="BH964" s="84"/>
      <c r="BI964" s="84"/>
      <c r="BJ964" s="84">
        <v>37.299999999999997</v>
      </c>
      <c r="BK964" s="84"/>
      <c r="BL964" s="84"/>
      <c r="BM964" s="84"/>
      <c r="BN964" s="8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5">
        <v>66.5</v>
      </c>
      <c r="BZ964" s="85">
        <v>142</v>
      </c>
      <c r="CA964" s="85">
        <v>16.600000000000001</v>
      </c>
      <c r="CB964" s="85">
        <v>64.3</v>
      </c>
      <c r="CC964" s="85">
        <v>11.2</v>
      </c>
      <c r="CD964" s="85">
        <v>1.95</v>
      </c>
      <c r="CE964" s="85">
        <v>9.0500000000000007</v>
      </c>
      <c r="CF964" s="85">
        <v>1.28</v>
      </c>
      <c r="CG964" s="85">
        <v>7.05</v>
      </c>
      <c r="CH964" s="85">
        <v>1.32</v>
      </c>
      <c r="CI964" s="85">
        <v>3.77</v>
      </c>
      <c r="CJ964" s="85">
        <v>0.53</v>
      </c>
      <c r="CK964" s="85">
        <v>3.46</v>
      </c>
      <c r="CL964" s="85">
        <v>0.51</v>
      </c>
      <c r="CM964" s="85"/>
      <c r="CN964" s="85"/>
      <c r="CO964" s="85"/>
      <c r="CP964" s="85">
        <v>21.7</v>
      </c>
      <c r="CQ964" s="85"/>
      <c r="CR964" s="85">
        <f t="shared" si="97"/>
        <v>329.51999999999987</v>
      </c>
      <c r="CS964" s="85">
        <f t="shared" si="98"/>
        <v>366.81999999999988</v>
      </c>
      <c r="CU964" s="23"/>
      <c r="CV964" s="22" t="s">
        <v>845</v>
      </c>
      <c r="DA964" s="15">
        <v>43434</v>
      </c>
    </row>
    <row r="965" spans="1:107" x14ac:dyDescent="0.25">
      <c r="A965" s="6" t="s">
        <v>2976</v>
      </c>
      <c r="B965" s="1" t="s">
        <v>1729</v>
      </c>
      <c r="C965" s="1" t="s">
        <v>848</v>
      </c>
      <c r="D965" s="12" t="s">
        <v>1559</v>
      </c>
      <c r="E965" s="12" t="s">
        <v>1559</v>
      </c>
      <c r="F965" s="12" t="s">
        <v>1560</v>
      </c>
      <c r="G965" s="12" t="s">
        <v>1561</v>
      </c>
      <c r="H965" s="12" t="s">
        <v>1570</v>
      </c>
      <c r="I965" s="12" t="s">
        <v>1418</v>
      </c>
      <c r="J965" s="12" t="s">
        <v>1420</v>
      </c>
      <c r="K965" s="10" t="s">
        <v>1380</v>
      </c>
      <c r="L965" s="12" t="s">
        <v>1594</v>
      </c>
      <c r="M965" s="12" t="s">
        <v>1600</v>
      </c>
      <c r="N965" s="12" t="s">
        <v>1599</v>
      </c>
      <c r="O965" s="12" t="s">
        <v>1594</v>
      </c>
      <c r="P965" s="12" t="s">
        <v>1596</v>
      </c>
      <c r="Q965" s="12" t="s">
        <v>1595</v>
      </c>
      <c r="R965" s="6" t="s">
        <v>1572</v>
      </c>
      <c r="S965" s="33" t="s">
        <v>1767</v>
      </c>
      <c r="T965" s="12" t="s">
        <v>1559</v>
      </c>
      <c r="U965" s="2">
        <v>38.299999999999997</v>
      </c>
      <c r="V965" s="2" t="s">
        <v>1730</v>
      </c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12" t="s">
        <v>1722</v>
      </c>
      <c r="AM965" s="84"/>
      <c r="AN965" s="84"/>
      <c r="AO965" s="84"/>
      <c r="AP965" s="84"/>
      <c r="AQ965" s="84"/>
      <c r="AR965" s="84"/>
      <c r="AS965" s="84"/>
      <c r="AT965" s="84"/>
      <c r="AU965" s="84">
        <v>22.8</v>
      </c>
      <c r="AV965" s="84"/>
      <c r="AW965" s="84"/>
      <c r="AX965" s="84"/>
      <c r="AY965" s="84"/>
      <c r="AZ965" s="84"/>
      <c r="BA965" s="84"/>
      <c r="BB965" s="84"/>
      <c r="BC965" s="84"/>
      <c r="BD965" s="84"/>
      <c r="BE965" s="84"/>
      <c r="BF965" s="84"/>
      <c r="BG965" s="84"/>
      <c r="BH965" s="84"/>
      <c r="BI965" s="84"/>
      <c r="BJ965" s="84">
        <v>98.4</v>
      </c>
      <c r="BK965" s="84"/>
      <c r="BL965" s="84"/>
      <c r="BM965" s="84"/>
      <c r="BN965" s="8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5">
        <v>164</v>
      </c>
      <c r="BZ965" s="85">
        <v>351</v>
      </c>
      <c r="CA965" s="85">
        <v>40.1</v>
      </c>
      <c r="CB965" s="85">
        <v>153</v>
      </c>
      <c r="CC965" s="85">
        <v>27.2</v>
      </c>
      <c r="CD965" s="85">
        <v>3.1</v>
      </c>
      <c r="CE965" s="85">
        <v>23.4</v>
      </c>
      <c r="CF965" s="85">
        <v>3.35</v>
      </c>
      <c r="CG965" s="85">
        <v>21.3</v>
      </c>
      <c r="CH965" s="85">
        <v>3.61</v>
      </c>
      <c r="CI965" s="85">
        <v>10.3</v>
      </c>
      <c r="CJ965" s="85">
        <v>1.42</v>
      </c>
      <c r="CK965" s="85">
        <v>8.83</v>
      </c>
      <c r="CL965" s="85">
        <v>1.21</v>
      </c>
      <c r="CM965" s="85"/>
      <c r="CN965" s="85"/>
      <c r="CO965" s="85"/>
      <c r="CP965" s="85">
        <v>100</v>
      </c>
      <c r="CQ965" s="85"/>
      <c r="CR965" s="85">
        <f t="shared" si="97"/>
        <v>811.82</v>
      </c>
      <c r="CS965" s="85">
        <f t="shared" si="98"/>
        <v>910.22</v>
      </c>
      <c r="CU965" s="23"/>
      <c r="CV965" s="22" t="s">
        <v>845</v>
      </c>
      <c r="DA965" s="15">
        <v>43427</v>
      </c>
    </row>
    <row r="966" spans="1:107" s="17" customFormat="1" x14ac:dyDescent="0.25">
      <c r="A966" s="6" t="s">
        <v>2977</v>
      </c>
      <c r="B966" s="18" t="s">
        <v>1729</v>
      </c>
      <c r="C966" s="18" t="s">
        <v>849</v>
      </c>
      <c r="D966" s="18" t="s">
        <v>1559</v>
      </c>
      <c r="E966" s="18" t="s">
        <v>1559</v>
      </c>
      <c r="F966" s="18" t="s">
        <v>1560</v>
      </c>
      <c r="G966" s="18" t="s">
        <v>1561</v>
      </c>
      <c r="H966" s="18" t="s">
        <v>1570</v>
      </c>
      <c r="I966" s="18" t="s">
        <v>1418</v>
      </c>
      <c r="J966" s="18" t="s">
        <v>1420</v>
      </c>
      <c r="K966" s="18" t="s">
        <v>1380</v>
      </c>
      <c r="L966" s="18" t="s">
        <v>1594</v>
      </c>
      <c r="M966" s="18" t="s">
        <v>1600</v>
      </c>
      <c r="N966" s="18" t="s">
        <v>1599</v>
      </c>
      <c r="O966" s="18" t="s">
        <v>1594</v>
      </c>
      <c r="P966" s="18" t="s">
        <v>1596</v>
      </c>
      <c r="Q966" s="18" t="s">
        <v>1595</v>
      </c>
      <c r="R966" s="18" t="s">
        <v>1572</v>
      </c>
      <c r="S966" s="18" t="s">
        <v>1767</v>
      </c>
      <c r="T966" s="18" t="s">
        <v>1559</v>
      </c>
      <c r="U966" s="25">
        <v>89.88</v>
      </c>
      <c r="V966" s="25" t="s">
        <v>1730</v>
      </c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18" t="s">
        <v>1722</v>
      </c>
      <c r="AK966" s="18"/>
      <c r="AL966" s="18"/>
      <c r="AM966" s="87"/>
      <c r="AN966" s="87"/>
      <c r="AO966" s="87"/>
      <c r="AP966" s="87"/>
      <c r="AQ966" s="87"/>
      <c r="AR966" s="87"/>
      <c r="AS966" s="87"/>
      <c r="AT966" s="87"/>
      <c r="AU966" s="87">
        <v>18.600000000000001</v>
      </c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>
        <v>34.9</v>
      </c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8">
        <v>69.7</v>
      </c>
      <c r="BZ966" s="88">
        <v>148</v>
      </c>
      <c r="CA966" s="88">
        <v>17.2</v>
      </c>
      <c r="CB966" s="88">
        <v>66.3</v>
      </c>
      <c r="CC966" s="88">
        <v>11.5</v>
      </c>
      <c r="CD966" s="88">
        <v>1.89</v>
      </c>
      <c r="CE966" s="88">
        <v>9.52</v>
      </c>
      <c r="CF966" s="88">
        <v>1.35</v>
      </c>
      <c r="CG966" s="88">
        <v>7.56</v>
      </c>
      <c r="CH966" s="88">
        <v>1.44</v>
      </c>
      <c r="CI966" s="88">
        <v>4.1399999999999997</v>
      </c>
      <c r="CJ966" s="88">
        <v>0.59</v>
      </c>
      <c r="CK966" s="88">
        <v>3.82</v>
      </c>
      <c r="CL966" s="88">
        <v>0.56000000000000005</v>
      </c>
      <c r="CM966" s="88"/>
      <c r="CN966" s="88"/>
      <c r="CO966" s="88"/>
      <c r="CP966" s="88">
        <v>28.8</v>
      </c>
      <c r="CQ966" s="88"/>
      <c r="CR966" s="88">
        <f t="shared" si="97"/>
        <v>343.56999999999994</v>
      </c>
      <c r="CS966" s="88">
        <f t="shared" si="98"/>
        <v>378.46999999999991</v>
      </c>
      <c r="CT966" s="105"/>
      <c r="CU966" s="35"/>
      <c r="CV966" s="19" t="s">
        <v>845</v>
      </c>
      <c r="CW966" s="18"/>
      <c r="CY966" s="18"/>
      <c r="CZ966" s="18"/>
      <c r="DA966" s="26">
        <v>43434</v>
      </c>
      <c r="DB966" s="18"/>
      <c r="DC966" s="18"/>
    </row>
    <row r="967" spans="1:107" x14ac:dyDescent="0.25">
      <c r="A967" s="6" t="s">
        <v>2978</v>
      </c>
      <c r="B967" s="1" t="s">
        <v>1684</v>
      </c>
      <c r="C967" s="1" t="s">
        <v>852</v>
      </c>
      <c r="D967" s="12" t="s">
        <v>1559</v>
      </c>
      <c r="E967" s="12" t="s">
        <v>1559</v>
      </c>
      <c r="F967" s="12" t="s">
        <v>1560</v>
      </c>
      <c r="G967" s="12" t="s">
        <v>1561</v>
      </c>
      <c r="H967" s="12" t="s">
        <v>1570</v>
      </c>
      <c r="I967" s="12" t="s">
        <v>1418</v>
      </c>
      <c r="J967" s="12" t="s">
        <v>1420</v>
      </c>
      <c r="K967" s="10" t="s">
        <v>1380</v>
      </c>
      <c r="L967" s="12" t="s">
        <v>1594</v>
      </c>
      <c r="M967" s="12" t="s">
        <v>1600</v>
      </c>
      <c r="N967" s="12" t="s">
        <v>1599</v>
      </c>
      <c r="O967" s="12" t="s">
        <v>1594</v>
      </c>
      <c r="P967" s="12" t="s">
        <v>1596</v>
      </c>
      <c r="Q967" s="12" t="s">
        <v>1595</v>
      </c>
      <c r="R967" s="6" t="s">
        <v>1572</v>
      </c>
      <c r="S967" s="12" t="s">
        <v>1559</v>
      </c>
      <c r="T967" s="12" t="s">
        <v>1559</v>
      </c>
      <c r="U967" s="2">
        <v>14.96</v>
      </c>
      <c r="V967" s="2" t="s">
        <v>1730</v>
      </c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12" t="s">
        <v>1722</v>
      </c>
      <c r="AM967" s="84"/>
      <c r="AN967" s="84"/>
      <c r="AO967" s="84"/>
      <c r="AP967" s="84"/>
      <c r="AQ967" s="84"/>
      <c r="AR967" s="84"/>
      <c r="AS967" s="84"/>
      <c r="AT967" s="84"/>
      <c r="AU967" s="84">
        <v>17.584905660377359</v>
      </c>
      <c r="AV967" s="84"/>
      <c r="AW967" s="84"/>
      <c r="AX967" s="84"/>
      <c r="AY967" s="84"/>
      <c r="AZ967" s="84"/>
      <c r="BA967" s="84"/>
      <c r="BB967" s="84"/>
      <c r="BC967" s="84"/>
      <c r="BD967" s="84"/>
      <c r="BE967" s="84"/>
      <c r="BF967" s="84"/>
      <c r="BG967" s="84"/>
      <c r="BH967" s="84"/>
      <c r="BI967" s="84"/>
      <c r="BJ967" s="84">
        <v>47.283018867924518</v>
      </c>
      <c r="BK967" s="84"/>
      <c r="BL967" s="84"/>
      <c r="BM967" s="84"/>
      <c r="BN967" s="8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5">
        <v>100.77358490566039</v>
      </c>
      <c r="BZ967" s="85">
        <v>238.30188679245282</v>
      </c>
      <c r="CA967" s="85">
        <v>27</v>
      </c>
      <c r="CB967" s="85">
        <v>90.301886792452834</v>
      </c>
      <c r="CC967" s="85">
        <v>18.679245283018869</v>
      </c>
      <c r="CD967" s="85">
        <v>2.0377358490566038</v>
      </c>
      <c r="CE967" s="85">
        <v>15.000000000000004</v>
      </c>
      <c r="CF967" s="85">
        <v>0.47169811320754723</v>
      </c>
      <c r="CG967" s="85">
        <v>11.528301886792455</v>
      </c>
      <c r="CH967" s="85">
        <v>2.641509433962264</v>
      </c>
      <c r="CI967" s="85">
        <v>5.6226415094339623</v>
      </c>
      <c r="CJ967" s="85">
        <v>2.132075471698113</v>
      </c>
      <c r="CK967" s="85">
        <v>3.9622641509433967</v>
      </c>
      <c r="CL967" s="85">
        <v>0.94339622641509446</v>
      </c>
      <c r="CM967" s="85"/>
      <c r="CN967" s="85"/>
      <c r="CO967" s="85"/>
      <c r="CP967" s="85">
        <v>26.113207547169811</v>
      </c>
      <c r="CQ967" s="85"/>
      <c r="CR967" s="85">
        <f t="shared" si="97"/>
        <v>519.39622641509436</v>
      </c>
      <c r="CS967" s="85">
        <f t="shared" si="98"/>
        <v>566.67924528301887</v>
      </c>
      <c r="CU967" s="23"/>
      <c r="CV967" s="22" t="s">
        <v>850</v>
      </c>
    </row>
    <row r="968" spans="1:107" s="17" customFormat="1" x14ac:dyDescent="0.25">
      <c r="A968" s="6" t="s">
        <v>2979</v>
      </c>
      <c r="B968" s="18" t="s">
        <v>1684</v>
      </c>
      <c r="C968" s="18" t="s">
        <v>853</v>
      </c>
      <c r="D968" s="18" t="s">
        <v>1559</v>
      </c>
      <c r="E968" s="18" t="s">
        <v>1559</v>
      </c>
      <c r="F968" s="18" t="s">
        <v>1560</v>
      </c>
      <c r="G968" s="18" t="s">
        <v>1561</v>
      </c>
      <c r="H968" s="18" t="s">
        <v>1570</v>
      </c>
      <c r="I968" s="18" t="s">
        <v>1418</v>
      </c>
      <c r="J968" s="18" t="s">
        <v>1420</v>
      </c>
      <c r="K968" s="18" t="s">
        <v>1380</v>
      </c>
      <c r="L968" s="18" t="s">
        <v>1594</v>
      </c>
      <c r="M968" s="18" t="s">
        <v>1600</v>
      </c>
      <c r="N968" s="18" t="s">
        <v>1599</v>
      </c>
      <c r="O968" s="18" t="s">
        <v>1594</v>
      </c>
      <c r="P968" s="18" t="s">
        <v>1596</v>
      </c>
      <c r="Q968" s="18" t="s">
        <v>1595</v>
      </c>
      <c r="R968" s="18" t="s">
        <v>1572</v>
      </c>
      <c r="S968" s="18" t="s">
        <v>1559</v>
      </c>
      <c r="T968" s="18" t="s">
        <v>1559</v>
      </c>
      <c r="U968" s="25">
        <v>82.1</v>
      </c>
      <c r="V968" s="25" t="s">
        <v>1730</v>
      </c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18" t="s">
        <v>1722</v>
      </c>
      <c r="AK968" s="18"/>
      <c r="AL968" s="18"/>
      <c r="AM968" s="87"/>
      <c r="AN968" s="87"/>
      <c r="AO968" s="87"/>
      <c r="AP968" s="87"/>
      <c r="AQ968" s="87"/>
      <c r="AR968" s="87"/>
      <c r="AS968" s="87"/>
      <c r="AT968" s="87"/>
      <c r="AU968" s="87">
        <v>41.52420185375901</v>
      </c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>
        <v>175.22142121524203</v>
      </c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8">
        <v>225.12873326467559</v>
      </c>
      <c r="BZ968" s="88">
        <v>536.97219361483008</v>
      </c>
      <c r="CA968" s="88">
        <v>51.06076210092688</v>
      </c>
      <c r="CB968" s="88">
        <v>208.44490216271885</v>
      </c>
      <c r="CC968" s="88">
        <v>39.031925849639542</v>
      </c>
      <c r="CD968" s="88">
        <v>3.8928939237899067</v>
      </c>
      <c r="CE968" s="88">
        <v>34.603501544799173</v>
      </c>
      <c r="CF968" s="88">
        <v>1.6683831101956745</v>
      </c>
      <c r="CG968" s="88">
        <v>38.002059732234805</v>
      </c>
      <c r="CH968" s="88">
        <v>8.0947476828012359</v>
      </c>
      <c r="CI968" s="88">
        <v>16.354273944387227</v>
      </c>
      <c r="CJ968" s="88">
        <v>6.0968074150360456</v>
      </c>
      <c r="CK968" s="88">
        <v>14.603501544799176</v>
      </c>
      <c r="CL968" s="88">
        <v>2.533470648815654</v>
      </c>
      <c r="CM968" s="88"/>
      <c r="CN968" s="88"/>
      <c r="CO968" s="88"/>
      <c r="CP968" s="88">
        <v>72.729145211122557</v>
      </c>
      <c r="CQ968" s="88"/>
      <c r="CR968" s="88">
        <f t="shared" si="97"/>
        <v>1186.4881565396497</v>
      </c>
      <c r="CS968" s="88">
        <f t="shared" si="98"/>
        <v>1361.7095777548918</v>
      </c>
      <c r="CT968" s="105"/>
      <c r="CU968" s="35"/>
      <c r="CV968" s="19" t="s">
        <v>850</v>
      </c>
      <c r="CW968" s="18"/>
      <c r="CY968" s="18"/>
      <c r="CZ968" s="18"/>
      <c r="DA968" s="18"/>
      <c r="DB968" s="18"/>
      <c r="DC968" s="18"/>
    </row>
    <row r="969" spans="1:107" s="60" customFormat="1" x14ac:dyDescent="0.25">
      <c r="A969" s="6" t="s">
        <v>2980</v>
      </c>
      <c r="B969" s="45" t="s">
        <v>233</v>
      </c>
      <c r="C969" s="45" t="s">
        <v>1287</v>
      </c>
      <c r="D969" s="45" t="s">
        <v>1559</v>
      </c>
      <c r="E969" s="45" t="s">
        <v>1559</v>
      </c>
      <c r="F969" s="45" t="s">
        <v>1560</v>
      </c>
      <c r="G969" s="45" t="s">
        <v>1561</v>
      </c>
      <c r="H969" s="45" t="s">
        <v>1570</v>
      </c>
      <c r="I969" s="45" t="s">
        <v>1418</v>
      </c>
      <c r="J969" s="45" t="s">
        <v>1420</v>
      </c>
      <c r="K969" s="45" t="s">
        <v>1380</v>
      </c>
      <c r="L969" s="45" t="s">
        <v>1594</v>
      </c>
      <c r="M969" s="45" t="s">
        <v>1600</v>
      </c>
      <c r="N969" s="45" t="s">
        <v>1599</v>
      </c>
      <c r="O969" s="45" t="s">
        <v>1594</v>
      </c>
      <c r="P969" s="45" t="s">
        <v>1596</v>
      </c>
      <c r="Q969" s="45" t="s">
        <v>1595</v>
      </c>
      <c r="R969" s="37" t="s">
        <v>1572</v>
      </c>
      <c r="S969" s="45" t="s">
        <v>1559</v>
      </c>
      <c r="T969" s="45" t="s">
        <v>1559</v>
      </c>
      <c r="U969" s="77">
        <v>98.65</v>
      </c>
      <c r="V969" s="77" t="s">
        <v>1730</v>
      </c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45" t="s">
        <v>1722</v>
      </c>
      <c r="AK969" s="45"/>
      <c r="AL969" s="45"/>
      <c r="AM969" s="98"/>
      <c r="AN969" s="98"/>
      <c r="AO969" s="98"/>
      <c r="AP969" s="98"/>
      <c r="AQ969" s="98"/>
      <c r="AR969" s="98"/>
      <c r="AS969" s="98"/>
      <c r="AT969" s="98"/>
      <c r="AU969" s="98">
        <v>22.612781954887218</v>
      </c>
      <c r="AV969" s="98"/>
      <c r="AW969" s="98"/>
      <c r="AX969" s="98"/>
      <c r="AY969" s="98"/>
      <c r="AZ969" s="98"/>
      <c r="BA969" s="98"/>
      <c r="BB969" s="98"/>
      <c r="BC969" s="98"/>
      <c r="BD969" s="98"/>
      <c r="BE969" s="98"/>
      <c r="BF969" s="98"/>
      <c r="BG969" s="98"/>
      <c r="BH969" s="98"/>
      <c r="BI969" s="98"/>
      <c r="BJ969" s="98">
        <v>38.609022556390983</v>
      </c>
      <c r="BK969" s="98"/>
      <c r="BL969" s="98"/>
      <c r="BM969" s="98"/>
      <c r="BN969" s="98"/>
      <c r="BO969" s="98"/>
      <c r="BP969" s="98"/>
      <c r="BQ969" s="98"/>
      <c r="BR969" s="98"/>
      <c r="BS969" s="98"/>
      <c r="BT969" s="98"/>
      <c r="BU969" s="98"/>
      <c r="BV969" s="98"/>
      <c r="BW969" s="98"/>
      <c r="BX969" s="98"/>
      <c r="BY969" s="99">
        <v>105.13157894736842</v>
      </c>
      <c r="BZ969" s="99">
        <v>243.23308270676694</v>
      </c>
      <c r="CA969" s="99">
        <v>24.266917293233085</v>
      </c>
      <c r="CB969" s="99">
        <v>99.097744360902269</v>
      </c>
      <c r="CC969" s="99">
        <v>19.981203007518801</v>
      </c>
      <c r="CD969" s="99">
        <v>1.917293233082707</v>
      </c>
      <c r="CE969" s="99">
        <v>15.018796992481205</v>
      </c>
      <c r="CF969" s="99">
        <v>3.759398496240602E-2</v>
      </c>
      <c r="CG969" s="99">
        <v>12.631578947368421</v>
      </c>
      <c r="CH969" s="99">
        <v>2.5</v>
      </c>
      <c r="CI969" s="99">
        <v>6.3533834586466158</v>
      </c>
      <c r="CJ969" s="99">
        <v>1.5977443609022559</v>
      </c>
      <c r="CK969" s="99">
        <v>3.703007518796992</v>
      </c>
      <c r="CL969" s="99">
        <v>0</v>
      </c>
      <c r="CM969" s="99"/>
      <c r="CN969" s="99"/>
      <c r="CO969" s="99"/>
      <c r="CP969" s="99">
        <v>71.541353383458656</v>
      </c>
      <c r="CQ969" s="99"/>
      <c r="CR969" s="99">
        <f t="shared" si="97"/>
        <v>535.46992481203017</v>
      </c>
      <c r="CS969" s="99">
        <f t="shared" si="98"/>
        <v>574.07894736842115</v>
      </c>
      <c r="CT969" s="113"/>
      <c r="CU969" s="40"/>
      <c r="CV969" s="41" t="s">
        <v>1299</v>
      </c>
      <c r="CW969" s="45"/>
      <c r="CX969" s="42"/>
      <c r="CY969" s="37"/>
      <c r="CZ969" s="43">
        <v>43416</v>
      </c>
      <c r="DA969" s="37"/>
      <c r="DB969" s="37"/>
      <c r="DC969" s="45"/>
    </row>
    <row r="970" spans="1:107" x14ac:dyDescent="0.25">
      <c r="A970" s="6" t="s">
        <v>2981</v>
      </c>
      <c r="B970" s="1" t="s">
        <v>233</v>
      </c>
      <c r="C970" s="1" t="s">
        <v>1288</v>
      </c>
      <c r="D970" s="12" t="s">
        <v>1559</v>
      </c>
      <c r="E970" s="12" t="s">
        <v>1559</v>
      </c>
      <c r="F970" s="12" t="s">
        <v>1560</v>
      </c>
      <c r="G970" s="12" t="s">
        <v>1561</v>
      </c>
      <c r="H970" s="12" t="s">
        <v>1570</v>
      </c>
      <c r="I970" s="12" t="s">
        <v>1418</v>
      </c>
      <c r="J970" s="12" t="s">
        <v>1420</v>
      </c>
      <c r="K970" s="10" t="s">
        <v>1380</v>
      </c>
      <c r="L970" s="12" t="s">
        <v>1594</v>
      </c>
      <c r="M970" s="12" t="s">
        <v>1600</v>
      </c>
      <c r="N970" s="12" t="s">
        <v>1599</v>
      </c>
      <c r="O970" s="12" t="s">
        <v>1594</v>
      </c>
      <c r="P970" s="12" t="s">
        <v>1596</v>
      </c>
      <c r="Q970" s="12" t="s">
        <v>1595</v>
      </c>
      <c r="R970" s="6" t="s">
        <v>1572</v>
      </c>
      <c r="S970" s="12" t="s">
        <v>1559</v>
      </c>
      <c r="T970" s="12" t="s">
        <v>1559</v>
      </c>
      <c r="U970" s="2">
        <v>97.6</v>
      </c>
      <c r="V970" s="2" t="s">
        <v>1730</v>
      </c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12" t="s">
        <v>1722</v>
      </c>
      <c r="AM970" s="84"/>
      <c r="AN970" s="84"/>
      <c r="AO970" s="84"/>
      <c r="AP970" s="84"/>
      <c r="AQ970" s="84"/>
      <c r="AR970" s="84"/>
      <c r="AS970" s="84"/>
      <c r="AT970" s="84"/>
      <c r="AU970" s="84">
        <v>22.220095693779903</v>
      </c>
      <c r="AV970" s="84"/>
      <c r="AW970" s="84"/>
      <c r="AX970" s="84"/>
      <c r="AY970" s="84"/>
      <c r="AZ970" s="84"/>
      <c r="BA970" s="84"/>
      <c r="BB970" s="84"/>
      <c r="BC970" s="84"/>
      <c r="BD970" s="84"/>
      <c r="BE970" s="84"/>
      <c r="BF970" s="84"/>
      <c r="BG970" s="84"/>
      <c r="BH970" s="84"/>
      <c r="BI970" s="84"/>
      <c r="BJ970" s="84">
        <v>36.650717703349287</v>
      </c>
      <c r="BK970" s="84"/>
      <c r="BL970" s="84"/>
      <c r="BM970" s="84"/>
      <c r="BN970" s="8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5">
        <v>82.832535885167459</v>
      </c>
      <c r="BZ970" s="85">
        <v>197.89473684210526</v>
      </c>
      <c r="CA970" s="85">
        <v>19.578947368421055</v>
      </c>
      <c r="CB970" s="85">
        <v>85.952153110047846</v>
      </c>
      <c r="CC970" s="85">
        <v>17.129186602870814</v>
      </c>
      <c r="CD970" s="85">
        <v>1.4736842105263159</v>
      </c>
      <c r="CE970" s="85">
        <v>13.645933014354068</v>
      </c>
      <c r="CF970" s="85">
        <v>0.17224880382775121</v>
      </c>
      <c r="CG970" s="85">
        <v>11.406698564593301</v>
      </c>
      <c r="CH970" s="85">
        <v>2.2392344497607657</v>
      </c>
      <c r="CI970" s="85">
        <v>6.2583732057416279</v>
      </c>
      <c r="CJ970" s="85">
        <v>1.1291866028708135</v>
      </c>
      <c r="CK970" s="85">
        <v>3.4832535885167468</v>
      </c>
      <c r="CL970" s="85">
        <v>0</v>
      </c>
      <c r="CM970" s="85"/>
      <c r="CN970" s="85"/>
      <c r="CO970" s="85"/>
      <c r="CP970" s="85">
        <v>64.172248803827742</v>
      </c>
      <c r="CQ970" s="85"/>
      <c r="CR970" s="85">
        <f t="shared" si="97"/>
        <v>443.19617224880375</v>
      </c>
      <c r="CS970" s="85">
        <f t="shared" si="98"/>
        <v>479.84688995215305</v>
      </c>
      <c r="CU970" s="23"/>
      <c r="CV970" s="22" t="s">
        <v>1299</v>
      </c>
      <c r="CZ970" s="15">
        <v>43416</v>
      </c>
    </row>
    <row r="971" spans="1:107" x14ac:dyDescent="0.25">
      <c r="A971" s="6" t="s">
        <v>2982</v>
      </c>
      <c r="B971" s="1" t="s">
        <v>233</v>
      </c>
      <c r="C971" s="1" t="s">
        <v>1289</v>
      </c>
      <c r="D971" s="12" t="s">
        <v>1559</v>
      </c>
      <c r="E971" s="12" t="s">
        <v>1559</v>
      </c>
      <c r="F971" s="12" t="s">
        <v>1560</v>
      </c>
      <c r="G971" s="12" t="s">
        <v>1561</v>
      </c>
      <c r="H971" s="12" t="s">
        <v>1570</v>
      </c>
      <c r="I971" s="12" t="s">
        <v>1418</v>
      </c>
      <c r="J971" s="12" t="s">
        <v>1420</v>
      </c>
      <c r="K971" s="10" t="s">
        <v>1380</v>
      </c>
      <c r="L971" s="12" t="s">
        <v>1594</v>
      </c>
      <c r="M971" s="12" t="s">
        <v>1600</v>
      </c>
      <c r="N971" s="12" t="s">
        <v>1599</v>
      </c>
      <c r="O971" s="12" t="s">
        <v>1594</v>
      </c>
      <c r="P971" s="12" t="s">
        <v>1596</v>
      </c>
      <c r="Q971" s="12" t="s">
        <v>1595</v>
      </c>
      <c r="R971" s="6" t="s">
        <v>1572</v>
      </c>
      <c r="S971" s="12" t="s">
        <v>1559</v>
      </c>
      <c r="T971" s="12" t="s">
        <v>1559</v>
      </c>
      <c r="U971" s="2">
        <v>98.65</v>
      </c>
      <c r="V971" s="2" t="s">
        <v>1730</v>
      </c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12" t="s">
        <v>1722</v>
      </c>
      <c r="AM971" s="84"/>
      <c r="AN971" s="84"/>
      <c r="AO971" s="84"/>
      <c r="AP971" s="84"/>
      <c r="AQ971" s="84"/>
      <c r="AR971" s="84"/>
      <c r="AS971" s="84"/>
      <c r="AT971" s="84"/>
      <c r="AU971" s="84">
        <v>22.612781954887218</v>
      </c>
      <c r="AV971" s="84"/>
      <c r="AW971" s="84"/>
      <c r="AX971" s="84"/>
      <c r="AY971" s="84"/>
      <c r="AZ971" s="84"/>
      <c r="BA971" s="84"/>
      <c r="BB971" s="84"/>
      <c r="BC971" s="84"/>
      <c r="BD971" s="84"/>
      <c r="BE971" s="84"/>
      <c r="BF971" s="84"/>
      <c r="BG971" s="84"/>
      <c r="BH971" s="84"/>
      <c r="BI971" s="84"/>
      <c r="BJ971" s="84">
        <v>38.609022556390983</v>
      </c>
      <c r="BK971" s="84"/>
      <c r="BL971" s="84"/>
      <c r="BM971" s="84"/>
      <c r="BN971" s="8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5">
        <v>105.13157894736842</v>
      </c>
      <c r="BZ971" s="85">
        <v>243.23308270676694</v>
      </c>
      <c r="CA971" s="85">
        <v>24.266917293233085</v>
      </c>
      <c r="CB971" s="85">
        <v>99.097744360902269</v>
      </c>
      <c r="CC971" s="85">
        <v>19.981203007518801</v>
      </c>
      <c r="CD971" s="85">
        <v>1.917293233082707</v>
      </c>
      <c r="CE971" s="85">
        <v>15.018796992481205</v>
      </c>
      <c r="CF971" s="85">
        <v>3.759398496240602E-2</v>
      </c>
      <c r="CG971" s="85">
        <v>12.631578947368421</v>
      </c>
      <c r="CH971" s="85">
        <v>2.5</v>
      </c>
      <c r="CI971" s="85">
        <v>6.3533834586466158</v>
      </c>
      <c r="CJ971" s="85">
        <v>1.5977443609022559</v>
      </c>
      <c r="CK971" s="85">
        <v>3.703007518796992</v>
      </c>
      <c r="CL971" s="85">
        <v>0</v>
      </c>
      <c r="CM971" s="85"/>
      <c r="CN971" s="85"/>
      <c r="CO971" s="85"/>
      <c r="CP971" s="85">
        <v>71.541353383458656</v>
      </c>
      <c r="CQ971" s="85"/>
      <c r="CR971" s="85">
        <f t="shared" si="97"/>
        <v>535.46992481203017</v>
      </c>
      <c r="CS971" s="85">
        <f t="shared" si="98"/>
        <v>574.07894736842115</v>
      </c>
      <c r="CU971" s="23"/>
      <c r="CV971" s="22" t="s">
        <v>1299</v>
      </c>
      <c r="CZ971" s="15">
        <v>43416</v>
      </c>
    </row>
    <row r="972" spans="1:107" x14ac:dyDescent="0.25">
      <c r="A972" s="6" t="s">
        <v>2983</v>
      </c>
      <c r="B972" s="1" t="s">
        <v>233</v>
      </c>
      <c r="C972" s="1" t="s">
        <v>1290</v>
      </c>
      <c r="D972" s="12" t="s">
        <v>1559</v>
      </c>
      <c r="E972" s="12" t="s">
        <v>1559</v>
      </c>
      <c r="F972" s="12" t="s">
        <v>1560</v>
      </c>
      <c r="G972" s="12" t="s">
        <v>1561</v>
      </c>
      <c r="H972" s="12" t="s">
        <v>1570</v>
      </c>
      <c r="I972" s="12" t="s">
        <v>1418</v>
      </c>
      <c r="J972" s="12" t="s">
        <v>1420</v>
      </c>
      <c r="K972" s="10" t="s">
        <v>1380</v>
      </c>
      <c r="L972" s="12" t="s">
        <v>1594</v>
      </c>
      <c r="M972" s="12" t="s">
        <v>1600</v>
      </c>
      <c r="N972" s="12" t="s">
        <v>1599</v>
      </c>
      <c r="O972" s="12" t="s">
        <v>1594</v>
      </c>
      <c r="P972" s="12" t="s">
        <v>1596</v>
      </c>
      <c r="Q972" s="12" t="s">
        <v>1595</v>
      </c>
      <c r="R972" s="6" t="s">
        <v>1572</v>
      </c>
      <c r="S972" s="12" t="s">
        <v>1559</v>
      </c>
      <c r="T972" s="12" t="s">
        <v>1559</v>
      </c>
      <c r="U972" s="2">
        <v>95.29</v>
      </c>
      <c r="V972" s="2" t="s">
        <v>1730</v>
      </c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12" t="s">
        <v>1722</v>
      </c>
      <c r="AM972" s="84"/>
      <c r="AN972" s="84"/>
      <c r="AO972" s="84"/>
      <c r="AP972" s="84"/>
      <c r="AQ972" s="84"/>
      <c r="AR972" s="84"/>
      <c r="AS972" s="84"/>
      <c r="AT972" s="84"/>
      <c r="AU972" s="84">
        <v>14.223069590085796</v>
      </c>
      <c r="AV972" s="84"/>
      <c r="AW972" s="84"/>
      <c r="AX972" s="84"/>
      <c r="AY972" s="84"/>
      <c r="AZ972" s="84"/>
      <c r="BA972" s="84"/>
      <c r="BB972" s="84"/>
      <c r="BC972" s="84"/>
      <c r="BD972" s="84"/>
      <c r="BE972" s="84"/>
      <c r="BF972" s="84"/>
      <c r="BG972" s="84"/>
      <c r="BH972" s="84"/>
      <c r="BI972" s="84"/>
      <c r="BJ972" s="84">
        <v>36.129647283126786</v>
      </c>
      <c r="BK972" s="84"/>
      <c r="BL972" s="84"/>
      <c r="BM972" s="84"/>
      <c r="BN972" s="8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5">
        <v>37.178265014299335</v>
      </c>
      <c r="BZ972" s="85">
        <v>80.305052430886548</v>
      </c>
      <c r="CA972" s="85">
        <v>7.6644423260247869</v>
      </c>
      <c r="CB972" s="85">
        <v>43.279313632030508</v>
      </c>
      <c r="CC972" s="85">
        <v>6.9971401334604399</v>
      </c>
      <c r="CD972" s="85">
        <v>0.20972354623450906</v>
      </c>
      <c r="CE972" s="85">
        <v>8.5224022878932324</v>
      </c>
      <c r="CF972" s="85">
        <v>0</v>
      </c>
      <c r="CG972" s="85">
        <v>9.6091515729265957</v>
      </c>
      <c r="CH972" s="85">
        <v>2.1163012392755007</v>
      </c>
      <c r="CI972" s="85">
        <v>7.378455672068637</v>
      </c>
      <c r="CJ972" s="85">
        <v>0.19065776930409914</v>
      </c>
      <c r="CK972" s="85">
        <v>3.5843660629170637</v>
      </c>
      <c r="CL972" s="85">
        <v>0</v>
      </c>
      <c r="CM972" s="85"/>
      <c r="CN972" s="85"/>
      <c r="CO972" s="85"/>
      <c r="CP972" s="85">
        <v>24.499523355576745</v>
      </c>
      <c r="CQ972" s="85"/>
      <c r="CR972" s="85">
        <f t="shared" si="97"/>
        <v>207.03527168732131</v>
      </c>
      <c r="CS972" s="85">
        <f t="shared" si="98"/>
        <v>243.1649189704481</v>
      </c>
      <c r="CU972" s="23"/>
      <c r="CV972" s="22" t="s">
        <v>1299</v>
      </c>
      <c r="CZ972" s="15">
        <v>43416</v>
      </c>
    </row>
    <row r="973" spans="1:107" x14ac:dyDescent="0.25">
      <c r="A973" s="6" t="s">
        <v>2984</v>
      </c>
      <c r="B973" s="1" t="s">
        <v>233</v>
      </c>
      <c r="C973" s="1" t="s">
        <v>1291</v>
      </c>
      <c r="D973" s="12" t="s">
        <v>1559</v>
      </c>
      <c r="E973" s="12" t="s">
        <v>1559</v>
      </c>
      <c r="F973" s="12" t="s">
        <v>1560</v>
      </c>
      <c r="G973" s="12" t="s">
        <v>1561</v>
      </c>
      <c r="H973" s="12" t="s">
        <v>1570</v>
      </c>
      <c r="I973" s="12" t="s">
        <v>1418</v>
      </c>
      <c r="J973" s="12" t="s">
        <v>1420</v>
      </c>
      <c r="K973" s="10" t="s">
        <v>1380</v>
      </c>
      <c r="L973" s="12" t="s">
        <v>1594</v>
      </c>
      <c r="M973" s="12" t="s">
        <v>1600</v>
      </c>
      <c r="N973" s="12" t="s">
        <v>1599</v>
      </c>
      <c r="O973" s="12" t="s">
        <v>1594</v>
      </c>
      <c r="P973" s="12" t="s">
        <v>1596</v>
      </c>
      <c r="Q973" s="12" t="s">
        <v>1595</v>
      </c>
      <c r="R973" s="6" t="s">
        <v>1572</v>
      </c>
      <c r="S973" s="12" t="s">
        <v>1559</v>
      </c>
      <c r="T973" s="12" t="s">
        <v>1559</v>
      </c>
      <c r="U973" s="2">
        <v>98.65</v>
      </c>
      <c r="V973" s="2" t="s">
        <v>1730</v>
      </c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12" t="s">
        <v>1722</v>
      </c>
      <c r="AM973" s="84"/>
      <c r="AN973" s="84"/>
      <c r="AO973" s="84"/>
      <c r="AP973" s="84"/>
      <c r="AQ973" s="84"/>
      <c r="AR973" s="84"/>
      <c r="AS973" s="84"/>
      <c r="AT973" s="84"/>
      <c r="AU973" s="84">
        <v>22.612781954887218</v>
      </c>
      <c r="AV973" s="84"/>
      <c r="AW973" s="84"/>
      <c r="AX973" s="84"/>
      <c r="AY973" s="84"/>
      <c r="AZ973" s="84"/>
      <c r="BA973" s="84"/>
      <c r="BB973" s="84"/>
      <c r="BC973" s="84"/>
      <c r="BD973" s="84"/>
      <c r="BE973" s="84"/>
      <c r="BF973" s="84"/>
      <c r="BG973" s="84"/>
      <c r="BH973" s="84"/>
      <c r="BI973" s="84"/>
      <c r="BJ973" s="84">
        <v>38.609022556390983</v>
      </c>
      <c r="BK973" s="84"/>
      <c r="BL973" s="84"/>
      <c r="BM973" s="84"/>
      <c r="BN973" s="8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5">
        <v>105.13157894736842</v>
      </c>
      <c r="BZ973" s="85">
        <v>243.23308270676694</v>
      </c>
      <c r="CA973" s="85">
        <v>24.266917293233085</v>
      </c>
      <c r="CB973" s="85">
        <v>99.097744360902269</v>
      </c>
      <c r="CC973" s="85">
        <v>19.981203007518801</v>
      </c>
      <c r="CD973" s="85">
        <v>1.917293233082707</v>
      </c>
      <c r="CE973" s="85">
        <v>15.018796992481205</v>
      </c>
      <c r="CF973" s="85">
        <v>3.759398496240602E-2</v>
      </c>
      <c r="CG973" s="85">
        <v>12.631578947368421</v>
      </c>
      <c r="CH973" s="85">
        <v>2.5</v>
      </c>
      <c r="CI973" s="85">
        <v>6.3533834586466158</v>
      </c>
      <c r="CJ973" s="85">
        <v>1.5977443609022559</v>
      </c>
      <c r="CK973" s="85">
        <v>3.703007518796992</v>
      </c>
      <c r="CL973" s="85">
        <v>0</v>
      </c>
      <c r="CM973" s="85"/>
      <c r="CN973" s="85"/>
      <c r="CO973" s="85"/>
      <c r="CP973" s="85">
        <v>71.541353383458656</v>
      </c>
      <c r="CQ973" s="85"/>
      <c r="CR973" s="85">
        <f t="shared" si="97"/>
        <v>535.46992481203017</v>
      </c>
      <c r="CS973" s="85">
        <f t="shared" si="98"/>
        <v>574.07894736842115</v>
      </c>
      <c r="CU973" s="23"/>
      <c r="CV973" s="22" t="s">
        <v>1299</v>
      </c>
      <c r="CZ973" s="15">
        <v>43416</v>
      </c>
    </row>
    <row r="974" spans="1:107" x14ac:dyDescent="0.25">
      <c r="A974" s="6" t="s">
        <v>2985</v>
      </c>
      <c r="B974" s="1" t="s">
        <v>233</v>
      </c>
      <c r="C974" s="1" t="s">
        <v>1292</v>
      </c>
      <c r="D974" s="12" t="s">
        <v>1559</v>
      </c>
      <c r="E974" s="12" t="s">
        <v>1559</v>
      </c>
      <c r="F974" s="12" t="s">
        <v>1560</v>
      </c>
      <c r="G974" s="12" t="s">
        <v>1561</v>
      </c>
      <c r="H974" s="12" t="s">
        <v>1570</v>
      </c>
      <c r="I974" s="12" t="s">
        <v>1418</v>
      </c>
      <c r="J974" s="12" t="s">
        <v>1420</v>
      </c>
      <c r="K974" s="10" t="s">
        <v>1380</v>
      </c>
      <c r="L974" s="12" t="s">
        <v>1594</v>
      </c>
      <c r="M974" s="12" t="s">
        <v>1600</v>
      </c>
      <c r="N974" s="12" t="s">
        <v>1599</v>
      </c>
      <c r="O974" s="12" t="s">
        <v>1594</v>
      </c>
      <c r="P974" s="12" t="s">
        <v>1596</v>
      </c>
      <c r="Q974" s="12" t="s">
        <v>1595</v>
      </c>
      <c r="R974" s="6" t="s">
        <v>1572</v>
      </c>
      <c r="S974" s="12" t="s">
        <v>1559</v>
      </c>
      <c r="T974" s="12" t="s">
        <v>1559</v>
      </c>
      <c r="U974" s="2">
        <v>95</v>
      </c>
      <c r="V974" s="2" t="s">
        <v>1730</v>
      </c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12" t="s">
        <v>1722</v>
      </c>
      <c r="AM974" s="84"/>
      <c r="AN974" s="84"/>
      <c r="AO974" s="84"/>
      <c r="AP974" s="84"/>
      <c r="AQ974" s="84"/>
      <c r="AR974" s="84"/>
      <c r="AS974" s="84"/>
      <c r="AT974" s="84"/>
      <c r="AU974" s="84">
        <v>24.45759368836292</v>
      </c>
      <c r="AV974" s="84"/>
      <c r="AW974" s="84"/>
      <c r="AX974" s="84"/>
      <c r="AY974" s="84"/>
      <c r="AZ974" s="84"/>
      <c r="BA974" s="84"/>
      <c r="BB974" s="84"/>
      <c r="BC974" s="84"/>
      <c r="BD974" s="84"/>
      <c r="BE974" s="84"/>
      <c r="BF974" s="84"/>
      <c r="BG974" s="84"/>
      <c r="BH974" s="84"/>
      <c r="BI974" s="84"/>
      <c r="BJ974" s="84">
        <v>42.011834319526628</v>
      </c>
      <c r="BK974" s="84"/>
      <c r="BL974" s="84"/>
      <c r="BM974" s="84"/>
      <c r="BN974" s="8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5">
        <v>109.6844181459566</v>
      </c>
      <c r="BZ974" s="85">
        <v>248.52071005917159</v>
      </c>
      <c r="CA974" s="85">
        <v>24.45759368836292</v>
      </c>
      <c r="CB974" s="85">
        <v>103.88560157790924</v>
      </c>
      <c r="CC974" s="85">
        <v>20.552268244575934</v>
      </c>
      <c r="CD974" s="85">
        <v>2.0512820512820507</v>
      </c>
      <c r="CE974" s="85">
        <v>15.424063116370808</v>
      </c>
      <c r="CF974" s="85">
        <v>0</v>
      </c>
      <c r="CG974" s="85">
        <v>13.293885601577909</v>
      </c>
      <c r="CH974" s="85">
        <v>2.3471400394477322</v>
      </c>
      <c r="CI974" s="85">
        <v>7.0808678500986195</v>
      </c>
      <c r="CJ974" s="85">
        <v>1.6568047337278105</v>
      </c>
      <c r="CK974" s="85">
        <v>4.0631163708086779</v>
      </c>
      <c r="CL974" s="85">
        <v>0</v>
      </c>
      <c r="CM974" s="85"/>
      <c r="CN974" s="85"/>
      <c r="CO974" s="85"/>
      <c r="CP974" s="85">
        <v>72.465483234714</v>
      </c>
      <c r="CQ974" s="85"/>
      <c r="CR974" s="85">
        <f t="shared" si="97"/>
        <v>553.01775147928981</v>
      </c>
      <c r="CS974" s="85">
        <f t="shared" si="98"/>
        <v>595.02958579881647</v>
      </c>
      <c r="CU974" s="23"/>
      <c r="CV974" s="22" t="s">
        <v>1299</v>
      </c>
      <c r="CZ974" s="15">
        <v>43416</v>
      </c>
    </row>
    <row r="975" spans="1:107" x14ac:dyDescent="0.25">
      <c r="A975" s="6" t="s">
        <v>2986</v>
      </c>
      <c r="B975" s="1" t="s">
        <v>233</v>
      </c>
      <c r="C975" s="1" t="s">
        <v>1293</v>
      </c>
      <c r="D975" s="12" t="s">
        <v>1559</v>
      </c>
      <c r="E975" s="12" t="s">
        <v>1559</v>
      </c>
      <c r="F975" s="12" t="s">
        <v>1560</v>
      </c>
      <c r="G975" s="12" t="s">
        <v>1561</v>
      </c>
      <c r="H975" s="12" t="s">
        <v>1570</v>
      </c>
      <c r="I975" s="12" t="s">
        <v>1418</v>
      </c>
      <c r="J975" s="12" t="s">
        <v>1420</v>
      </c>
      <c r="K975" s="10" t="s">
        <v>1380</v>
      </c>
      <c r="L975" s="12" t="s">
        <v>1594</v>
      </c>
      <c r="M975" s="12" t="s">
        <v>1600</v>
      </c>
      <c r="N975" s="12" t="s">
        <v>1599</v>
      </c>
      <c r="O975" s="12" t="s">
        <v>1594</v>
      </c>
      <c r="P975" s="12" t="s">
        <v>1596</v>
      </c>
      <c r="Q975" s="12" t="s">
        <v>1595</v>
      </c>
      <c r="R975" s="6" t="s">
        <v>1572</v>
      </c>
      <c r="S975" s="12" t="s">
        <v>1559</v>
      </c>
      <c r="T975" s="12" t="s">
        <v>1559</v>
      </c>
      <c r="U975" s="2">
        <v>98.65</v>
      </c>
      <c r="V975" s="2" t="s">
        <v>1730</v>
      </c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12" t="s">
        <v>1722</v>
      </c>
      <c r="AM975" s="84"/>
      <c r="AN975" s="84"/>
      <c r="AO975" s="84"/>
      <c r="AP975" s="84"/>
      <c r="AQ975" s="84"/>
      <c r="AR975" s="84"/>
      <c r="AS975" s="84"/>
      <c r="AT975" s="84"/>
      <c r="AU975" s="84">
        <v>22.612781954887218</v>
      </c>
      <c r="AV975" s="84"/>
      <c r="AW975" s="84"/>
      <c r="AX975" s="84"/>
      <c r="AY975" s="84"/>
      <c r="AZ975" s="84"/>
      <c r="BA975" s="84"/>
      <c r="BB975" s="84"/>
      <c r="BC975" s="84"/>
      <c r="BD975" s="84"/>
      <c r="BE975" s="84"/>
      <c r="BF975" s="84"/>
      <c r="BG975" s="84"/>
      <c r="BH975" s="84"/>
      <c r="BI975" s="84"/>
      <c r="BJ975" s="84">
        <v>38.609022556390983</v>
      </c>
      <c r="BK975" s="84"/>
      <c r="BL975" s="84"/>
      <c r="BM975" s="84"/>
      <c r="BN975" s="8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5">
        <v>105.13157894736842</v>
      </c>
      <c r="BZ975" s="85">
        <v>243.23308270676694</v>
      </c>
      <c r="CA975" s="85">
        <v>24.266917293233085</v>
      </c>
      <c r="CB975" s="85">
        <v>99.097744360902269</v>
      </c>
      <c r="CC975" s="85">
        <v>19.981203007518801</v>
      </c>
      <c r="CD975" s="85">
        <v>1.917293233082707</v>
      </c>
      <c r="CE975" s="85">
        <v>15.018796992481205</v>
      </c>
      <c r="CF975" s="85">
        <v>3.759398496240602E-2</v>
      </c>
      <c r="CG975" s="85">
        <v>12.631578947368421</v>
      </c>
      <c r="CH975" s="85">
        <v>2.5</v>
      </c>
      <c r="CI975" s="85">
        <v>6.3533834586466158</v>
      </c>
      <c r="CJ975" s="85">
        <v>1.5977443609022559</v>
      </c>
      <c r="CK975" s="85">
        <v>3.703007518796992</v>
      </c>
      <c r="CL975" s="85">
        <v>0</v>
      </c>
      <c r="CM975" s="85"/>
      <c r="CN975" s="85"/>
      <c r="CO975" s="85"/>
      <c r="CP975" s="85">
        <v>71.541353383458656</v>
      </c>
      <c r="CQ975" s="85"/>
      <c r="CR975" s="85">
        <f t="shared" si="97"/>
        <v>535.46992481203017</v>
      </c>
      <c r="CS975" s="85">
        <f t="shared" si="98"/>
        <v>574.07894736842115</v>
      </c>
      <c r="CU975" s="23"/>
      <c r="CV975" s="22" t="s">
        <v>1299</v>
      </c>
      <c r="CZ975" s="15">
        <v>43416</v>
      </c>
    </row>
    <row r="976" spans="1:107" x14ac:dyDescent="0.25">
      <c r="A976" s="6" t="s">
        <v>2987</v>
      </c>
      <c r="B976" s="1" t="s">
        <v>233</v>
      </c>
      <c r="C976" s="1" t="s">
        <v>1294</v>
      </c>
      <c r="D976" s="12" t="s">
        <v>1559</v>
      </c>
      <c r="E976" s="12" t="s">
        <v>1559</v>
      </c>
      <c r="F976" s="12" t="s">
        <v>1560</v>
      </c>
      <c r="G976" s="12" t="s">
        <v>1561</v>
      </c>
      <c r="H976" s="12" t="s">
        <v>1570</v>
      </c>
      <c r="I976" s="12" t="s">
        <v>1418</v>
      </c>
      <c r="J976" s="12" t="s">
        <v>1420</v>
      </c>
      <c r="K976" s="10" t="s">
        <v>1380</v>
      </c>
      <c r="L976" s="12" t="s">
        <v>1594</v>
      </c>
      <c r="M976" s="12" t="s">
        <v>1600</v>
      </c>
      <c r="N976" s="12" t="s">
        <v>1599</v>
      </c>
      <c r="O976" s="12" t="s">
        <v>1594</v>
      </c>
      <c r="P976" s="12" t="s">
        <v>1596</v>
      </c>
      <c r="Q976" s="12" t="s">
        <v>1595</v>
      </c>
      <c r="R976" s="6" t="s">
        <v>1572</v>
      </c>
      <c r="S976" s="12" t="s">
        <v>1559</v>
      </c>
      <c r="T976" s="12" t="s">
        <v>1559</v>
      </c>
      <c r="U976" s="2">
        <v>98.09</v>
      </c>
      <c r="V976" s="2" t="s">
        <v>1730</v>
      </c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12" t="s">
        <v>1722</v>
      </c>
      <c r="AM976" s="84"/>
      <c r="AN976" s="84"/>
      <c r="AO976" s="84"/>
      <c r="AP976" s="84"/>
      <c r="AQ976" s="84"/>
      <c r="AR976" s="84"/>
      <c r="AS976" s="84"/>
      <c r="AT976" s="84"/>
      <c r="AU976" s="84">
        <v>21.7</v>
      </c>
      <c r="AV976" s="84"/>
      <c r="AW976" s="84"/>
      <c r="AX976" s="84"/>
      <c r="AY976" s="84"/>
      <c r="AZ976" s="84"/>
      <c r="BA976" s="84"/>
      <c r="BB976" s="84"/>
      <c r="BC976" s="84"/>
      <c r="BD976" s="84"/>
      <c r="BE976" s="84"/>
      <c r="BF976" s="84"/>
      <c r="BG976" s="84"/>
      <c r="BH976" s="84"/>
      <c r="BI976" s="84"/>
      <c r="BJ976" s="84">
        <v>38.979999999999997</v>
      </c>
      <c r="BK976" s="84"/>
      <c r="BL976" s="84"/>
      <c r="BM976" s="84"/>
      <c r="BN976" s="8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5">
        <v>93.1</v>
      </c>
      <c r="BZ976" s="85">
        <v>213.93</v>
      </c>
      <c r="CA976" s="85">
        <v>21.29</v>
      </c>
      <c r="CB976" s="85">
        <v>93.68</v>
      </c>
      <c r="CC976" s="85">
        <v>20.02</v>
      </c>
      <c r="CD976" s="85">
        <v>2.64</v>
      </c>
      <c r="CE976" s="85">
        <v>15.3</v>
      </c>
      <c r="CF976" s="85">
        <v>0.67</v>
      </c>
      <c r="CG976" s="85">
        <v>9.98</v>
      </c>
      <c r="CH976" s="85">
        <v>3.18</v>
      </c>
      <c r="CI976" s="85">
        <v>7.3</v>
      </c>
      <c r="CJ976" s="85">
        <v>1.02</v>
      </c>
      <c r="CK976" s="85">
        <v>4.6399999999999997</v>
      </c>
      <c r="CL976" s="85">
        <v>0.46</v>
      </c>
      <c r="CM976" s="85"/>
      <c r="CN976" s="85"/>
      <c r="CO976" s="85"/>
      <c r="CP976" s="85">
        <v>62.39</v>
      </c>
      <c r="CQ976" s="85"/>
      <c r="CR976" s="85">
        <f t="shared" si="97"/>
        <v>487.21</v>
      </c>
      <c r="CS976" s="85">
        <f t="shared" si="98"/>
        <v>526.18999999999994</v>
      </c>
      <c r="CU976" s="23"/>
      <c r="CV976" s="22" t="s">
        <v>1299</v>
      </c>
      <c r="CZ976" s="15">
        <v>43416</v>
      </c>
    </row>
    <row r="977" spans="1:107" x14ac:dyDescent="0.25">
      <c r="A977" s="6" t="s">
        <v>2988</v>
      </c>
      <c r="B977" s="1" t="s">
        <v>233</v>
      </c>
      <c r="C977" s="1" t="s">
        <v>1295</v>
      </c>
      <c r="D977" s="12" t="s">
        <v>1559</v>
      </c>
      <c r="E977" s="12" t="s">
        <v>1559</v>
      </c>
      <c r="F977" s="12" t="s">
        <v>1560</v>
      </c>
      <c r="G977" s="12" t="s">
        <v>1561</v>
      </c>
      <c r="H977" s="12" t="s">
        <v>1570</v>
      </c>
      <c r="I977" s="12" t="s">
        <v>1418</v>
      </c>
      <c r="J977" s="12" t="s">
        <v>1420</v>
      </c>
      <c r="K977" s="10" t="s">
        <v>1380</v>
      </c>
      <c r="L977" s="12" t="s">
        <v>1594</v>
      </c>
      <c r="M977" s="12" t="s">
        <v>1600</v>
      </c>
      <c r="N977" s="12" t="s">
        <v>1599</v>
      </c>
      <c r="O977" s="12" t="s">
        <v>1594</v>
      </c>
      <c r="P977" s="12" t="s">
        <v>1596</v>
      </c>
      <c r="Q977" s="12" t="s">
        <v>1595</v>
      </c>
      <c r="R977" s="6" t="s">
        <v>1572</v>
      </c>
      <c r="S977" s="12" t="s">
        <v>1559</v>
      </c>
      <c r="T977" s="12" t="s">
        <v>1559</v>
      </c>
      <c r="U977" s="2">
        <v>98.65</v>
      </c>
      <c r="V977" s="2" t="s">
        <v>1730</v>
      </c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12" t="s">
        <v>1722</v>
      </c>
      <c r="AM977" s="84"/>
      <c r="AN977" s="84"/>
      <c r="AO977" s="84"/>
      <c r="AP977" s="84"/>
      <c r="AQ977" s="84"/>
      <c r="AR977" s="84"/>
      <c r="AS977" s="84"/>
      <c r="AT977" s="84"/>
      <c r="AU977" s="84">
        <v>22.612781954887218</v>
      </c>
      <c r="AV977" s="84"/>
      <c r="AW977" s="84"/>
      <c r="AX977" s="84"/>
      <c r="AY977" s="84"/>
      <c r="AZ977" s="84"/>
      <c r="BA977" s="84"/>
      <c r="BB977" s="84"/>
      <c r="BC977" s="84"/>
      <c r="BD977" s="84"/>
      <c r="BE977" s="84"/>
      <c r="BF977" s="84"/>
      <c r="BG977" s="84"/>
      <c r="BH977" s="84"/>
      <c r="BI977" s="84"/>
      <c r="BJ977" s="84">
        <v>38.609022556390983</v>
      </c>
      <c r="BK977" s="84"/>
      <c r="BL977" s="84"/>
      <c r="BM977" s="84"/>
      <c r="BN977" s="8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5">
        <v>105.13157894736842</v>
      </c>
      <c r="BZ977" s="85">
        <v>243.23308270676694</v>
      </c>
      <c r="CA977" s="85">
        <v>24.266917293233085</v>
      </c>
      <c r="CB977" s="85">
        <v>99.097744360902269</v>
      </c>
      <c r="CC977" s="85">
        <v>19.981203007518801</v>
      </c>
      <c r="CD977" s="85">
        <v>1.917293233082707</v>
      </c>
      <c r="CE977" s="85">
        <v>15.018796992481205</v>
      </c>
      <c r="CF977" s="85">
        <v>3.759398496240602E-2</v>
      </c>
      <c r="CG977" s="85">
        <v>12.631578947368421</v>
      </c>
      <c r="CH977" s="85">
        <v>2.5</v>
      </c>
      <c r="CI977" s="85">
        <v>6.3533834586466158</v>
      </c>
      <c r="CJ977" s="85">
        <v>1.5977443609022559</v>
      </c>
      <c r="CK977" s="85">
        <v>3.703007518796992</v>
      </c>
      <c r="CL977" s="85">
        <v>0</v>
      </c>
      <c r="CM977" s="85"/>
      <c r="CN977" s="85"/>
      <c r="CO977" s="85"/>
      <c r="CP977" s="85">
        <v>71.541353383458656</v>
      </c>
      <c r="CQ977" s="85"/>
      <c r="CR977" s="85">
        <f t="shared" si="97"/>
        <v>535.46992481203017</v>
      </c>
      <c r="CS977" s="85">
        <f t="shared" si="98"/>
        <v>574.07894736842115</v>
      </c>
      <c r="CU977" s="23"/>
      <c r="CV977" s="22" t="s">
        <v>1299</v>
      </c>
      <c r="CZ977" s="15">
        <v>43416</v>
      </c>
    </row>
    <row r="978" spans="1:107" x14ac:dyDescent="0.25">
      <c r="A978" s="6" t="s">
        <v>2989</v>
      </c>
      <c r="B978" s="1" t="s">
        <v>233</v>
      </c>
      <c r="C978" s="1" t="s">
        <v>1296</v>
      </c>
      <c r="D978" s="12" t="s">
        <v>1559</v>
      </c>
      <c r="E978" s="12" t="s">
        <v>1559</v>
      </c>
      <c r="F978" s="12" t="s">
        <v>1560</v>
      </c>
      <c r="G978" s="12" t="s">
        <v>1561</v>
      </c>
      <c r="H978" s="12" t="s">
        <v>1570</v>
      </c>
      <c r="I978" s="12" t="s">
        <v>1418</v>
      </c>
      <c r="J978" s="12" t="s">
        <v>1420</v>
      </c>
      <c r="K978" s="10" t="s">
        <v>1380</v>
      </c>
      <c r="L978" s="12" t="s">
        <v>1594</v>
      </c>
      <c r="M978" s="12" t="s">
        <v>1600</v>
      </c>
      <c r="N978" s="12" t="s">
        <v>1599</v>
      </c>
      <c r="O978" s="12" t="s">
        <v>1594</v>
      </c>
      <c r="P978" s="12" t="s">
        <v>1596</v>
      </c>
      <c r="Q978" s="12" t="s">
        <v>1595</v>
      </c>
      <c r="R978" s="6" t="s">
        <v>1572</v>
      </c>
      <c r="S978" s="12" t="s">
        <v>1559</v>
      </c>
      <c r="T978" s="12" t="s">
        <v>1559</v>
      </c>
      <c r="U978" s="2">
        <v>97.92</v>
      </c>
      <c r="V978" s="2" t="s">
        <v>1730</v>
      </c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12" t="s">
        <v>1722</v>
      </c>
      <c r="AM978" s="84"/>
      <c r="AN978" s="84"/>
      <c r="AO978" s="84"/>
      <c r="AP978" s="84"/>
      <c r="AQ978" s="84"/>
      <c r="AR978" s="84"/>
      <c r="AS978" s="84"/>
      <c r="AT978" s="84"/>
      <c r="AU978" s="84">
        <v>18.55</v>
      </c>
      <c r="AV978" s="84"/>
      <c r="AW978" s="84"/>
      <c r="AX978" s="84"/>
      <c r="AY978" s="84"/>
      <c r="AZ978" s="84"/>
      <c r="BA978" s="84"/>
      <c r="BB978" s="84"/>
      <c r="BC978" s="84"/>
      <c r="BD978" s="84"/>
      <c r="BE978" s="84"/>
      <c r="BF978" s="84"/>
      <c r="BG978" s="84"/>
      <c r="BH978" s="84"/>
      <c r="BI978" s="84"/>
      <c r="BJ978" s="84">
        <v>36.51</v>
      </c>
      <c r="BK978" s="84"/>
      <c r="BL978" s="84"/>
      <c r="BM978" s="84"/>
      <c r="BN978" s="8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5">
        <v>74.11</v>
      </c>
      <c r="BZ978" s="85">
        <v>168.33</v>
      </c>
      <c r="CA978" s="85">
        <v>16.78</v>
      </c>
      <c r="CB978" s="85">
        <v>77.52</v>
      </c>
      <c r="CC978" s="85">
        <v>16.63</v>
      </c>
      <c r="CD978" s="85">
        <v>2.15</v>
      </c>
      <c r="CE978" s="85">
        <v>13.53</v>
      </c>
      <c r="CF978" s="85">
        <v>0.72</v>
      </c>
      <c r="CG978" s="85">
        <v>9.84</v>
      </c>
      <c r="CH978" s="85">
        <v>2.75</v>
      </c>
      <c r="CI978" s="85">
        <v>7.07</v>
      </c>
      <c r="CJ978" s="85">
        <v>0.99</v>
      </c>
      <c r="CK978" s="85">
        <v>4.46</v>
      </c>
      <c r="CL978" s="85">
        <v>0.28999999999999998</v>
      </c>
      <c r="CM978" s="85"/>
      <c r="CN978" s="85"/>
      <c r="CO978" s="85"/>
      <c r="CP978" s="85">
        <v>53.84</v>
      </c>
      <c r="CQ978" s="85"/>
      <c r="CR978" s="85">
        <f t="shared" si="97"/>
        <v>395.16999999999996</v>
      </c>
      <c r="CS978" s="85">
        <f t="shared" si="98"/>
        <v>431.67999999999995</v>
      </c>
      <c r="CU978" s="23"/>
      <c r="CV978" s="22" t="s">
        <v>1299</v>
      </c>
      <c r="CZ978" s="15">
        <v>43416</v>
      </c>
    </row>
    <row r="979" spans="1:107" x14ac:dyDescent="0.25">
      <c r="A979" s="6" t="s">
        <v>2990</v>
      </c>
      <c r="B979" s="1" t="s">
        <v>233</v>
      </c>
      <c r="C979" s="1" t="s">
        <v>1297</v>
      </c>
      <c r="D979" s="12" t="s">
        <v>1559</v>
      </c>
      <c r="E979" s="12" t="s">
        <v>1559</v>
      </c>
      <c r="F979" s="12" t="s">
        <v>1560</v>
      </c>
      <c r="G979" s="12" t="s">
        <v>1561</v>
      </c>
      <c r="H979" s="12" t="s">
        <v>1570</v>
      </c>
      <c r="I979" s="12" t="s">
        <v>1418</v>
      </c>
      <c r="J979" s="12" t="s">
        <v>1420</v>
      </c>
      <c r="K979" s="10" t="s">
        <v>1380</v>
      </c>
      <c r="L979" s="12" t="s">
        <v>1594</v>
      </c>
      <c r="M979" s="12" t="s">
        <v>1600</v>
      </c>
      <c r="N979" s="12" t="s">
        <v>1599</v>
      </c>
      <c r="O979" s="12" t="s">
        <v>1594</v>
      </c>
      <c r="P979" s="12" t="s">
        <v>1596</v>
      </c>
      <c r="Q979" s="12" t="s">
        <v>1595</v>
      </c>
      <c r="R979" s="6" t="s">
        <v>1572</v>
      </c>
      <c r="S979" s="12" t="s">
        <v>1559</v>
      </c>
      <c r="T979" s="12" t="s">
        <v>1559</v>
      </c>
      <c r="U979" s="2">
        <v>98.65</v>
      </c>
      <c r="V979" s="2" t="s">
        <v>1730</v>
      </c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12" t="s">
        <v>1722</v>
      </c>
      <c r="AM979" s="84"/>
      <c r="AN979" s="84"/>
      <c r="AO979" s="84"/>
      <c r="AP979" s="84"/>
      <c r="AQ979" s="84"/>
      <c r="AR979" s="84"/>
      <c r="AS979" s="84"/>
      <c r="AT979" s="84"/>
      <c r="AU979" s="84">
        <v>22.612781954887218</v>
      </c>
      <c r="AV979" s="84"/>
      <c r="AW979" s="84"/>
      <c r="AX979" s="84"/>
      <c r="AY979" s="84"/>
      <c r="AZ979" s="84"/>
      <c r="BA979" s="84"/>
      <c r="BB979" s="84"/>
      <c r="BC979" s="84"/>
      <c r="BD979" s="84"/>
      <c r="BE979" s="84"/>
      <c r="BF979" s="84"/>
      <c r="BG979" s="84"/>
      <c r="BH979" s="84"/>
      <c r="BI979" s="84"/>
      <c r="BJ979" s="84">
        <v>38.609022556390983</v>
      </c>
      <c r="BK979" s="84"/>
      <c r="BL979" s="84"/>
      <c r="BM979" s="84"/>
      <c r="BN979" s="8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5">
        <v>105.13157894736842</v>
      </c>
      <c r="BZ979" s="85">
        <v>243.23308270676694</v>
      </c>
      <c r="CA979" s="85">
        <v>24.266917293233085</v>
      </c>
      <c r="CB979" s="85">
        <v>99.097744360902269</v>
      </c>
      <c r="CC979" s="85">
        <v>19.981203007518801</v>
      </c>
      <c r="CD979" s="85">
        <v>1.917293233082707</v>
      </c>
      <c r="CE979" s="85">
        <v>15.018796992481205</v>
      </c>
      <c r="CF979" s="85">
        <v>3.759398496240602E-2</v>
      </c>
      <c r="CG979" s="85">
        <v>12.631578947368421</v>
      </c>
      <c r="CH979" s="85">
        <v>2.5</v>
      </c>
      <c r="CI979" s="85">
        <v>6.3533834586466158</v>
      </c>
      <c r="CJ979" s="85">
        <v>1.5977443609022559</v>
      </c>
      <c r="CK979" s="85">
        <v>3.703007518796992</v>
      </c>
      <c r="CL979" s="85">
        <v>0</v>
      </c>
      <c r="CM979" s="85"/>
      <c r="CN979" s="85"/>
      <c r="CO979" s="85"/>
      <c r="CP979" s="85">
        <v>71.541353383458656</v>
      </c>
      <c r="CQ979" s="85"/>
      <c r="CR979" s="85">
        <f t="shared" si="97"/>
        <v>535.46992481203017</v>
      </c>
      <c r="CS979" s="85">
        <f t="shared" si="98"/>
        <v>574.07894736842115</v>
      </c>
      <c r="CU979" s="23"/>
      <c r="CV979" s="22" t="s">
        <v>1299</v>
      </c>
      <c r="CZ979" s="15">
        <v>43416</v>
      </c>
    </row>
    <row r="980" spans="1:107" s="17" customFormat="1" x14ac:dyDescent="0.25">
      <c r="A980" s="6" t="s">
        <v>2991</v>
      </c>
      <c r="B980" s="18" t="s">
        <v>233</v>
      </c>
      <c r="C980" s="18" t="s">
        <v>1298</v>
      </c>
      <c r="D980" s="18" t="s">
        <v>1559</v>
      </c>
      <c r="E980" s="18" t="s">
        <v>1559</v>
      </c>
      <c r="F980" s="18" t="s">
        <v>1560</v>
      </c>
      <c r="G980" s="18" t="s">
        <v>1561</v>
      </c>
      <c r="H980" s="18" t="s">
        <v>1570</v>
      </c>
      <c r="I980" s="18" t="s">
        <v>1418</v>
      </c>
      <c r="J980" s="18" t="s">
        <v>1420</v>
      </c>
      <c r="K980" s="18" t="s">
        <v>1380</v>
      </c>
      <c r="L980" s="18" t="s">
        <v>1594</v>
      </c>
      <c r="M980" s="18" t="s">
        <v>1600</v>
      </c>
      <c r="N980" s="18" t="s">
        <v>1599</v>
      </c>
      <c r="O980" s="18" t="s">
        <v>1594</v>
      </c>
      <c r="P980" s="18" t="s">
        <v>1596</v>
      </c>
      <c r="Q980" s="18" t="s">
        <v>1595</v>
      </c>
      <c r="R980" s="18" t="s">
        <v>1572</v>
      </c>
      <c r="S980" s="18" t="s">
        <v>1559</v>
      </c>
      <c r="T980" s="18" t="s">
        <v>1559</v>
      </c>
      <c r="U980" s="25">
        <v>95.67</v>
      </c>
      <c r="V980" s="25" t="s">
        <v>1730</v>
      </c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18" t="s">
        <v>1722</v>
      </c>
      <c r="AK980" s="18"/>
      <c r="AL980" s="18"/>
      <c r="AM980" s="87"/>
      <c r="AN980" s="87"/>
      <c r="AO980" s="87"/>
      <c r="AP980" s="87"/>
      <c r="AQ980" s="87"/>
      <c r="AR980" s="87"/>
      <c r="AS980" s="87"/>
      <c r="AT980" s="87"/>
      <c r="AU980" s="87">
        <v>15.283582089552237</v>
      </c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>
        <v>38.407960199004975</v>
      </c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8">
        <v>63.741293532338304</v>
      </c>
      <c r="BZ980" s="88">
        <v>145.5323383084577</v>
      </c>
      <c r="CA980" s="88">
        <v>13.930348258706468</v>
      </c>
      <c r="CB980" s="88">
        <v>71.442786069651731</v>
      </c>
      <c r="CC980" s="88">
        <v>13.651741293532337</v>
      </c>
      <c r="CD980" s="88">
        <v>1.0348258706467659</v>
      </c>
      <c r="CE980" s="88">
        <v>12.477611940298509</v>
      </c>
      <c r="CF980" s="88">
        <v>0.27860696517412936</v>
      </c>
      <c r="CG980" s="88">
        <v>12.019900497512438</v>
      </c>
      <c r="CH980" s="88">
        <v>2.3283582089552239</v>
      </c>
      <c r="CI980" s="88">
        <v>7.1243781094527359</v>
      </c>
      <c r="CJ980" s="88">
        <v>0.61691542288557211</v>
      </c>
      <c r="CK980" s="88">
        <v>3.4825870646766171</v>
      </c>
      <c r="CL980" s="88">
        <v>0</v>
      </c>
      <c r="CM980" s="88"/>
      <c r="CN980" s="88"/>
      <c r="CO980" s="88"/>
      <c r="CP980" s="88">
        <v>45.094527363184085</v>
      </c>
      <c r="CQ980" s="88"/>
      <c r="CR980" s="88">
        <f t="shared" si="97"/>
        <v>347.66169154228851</v>
      </c>
      <c r="CS980" s="88">
        <f t="shared" si="98"/>
        <v>386.06965174129346</v>
      </c>
      <c r="CT980" s="105"/>
      <c r="CU980" s="35"/>
      <c r="CV980" s="19" t="s">
        <v>1299</v>
      </c>
      <c r="CW980" s="18"/>
      <c r="CY980" s="18"/>
      <c r="CZ980" s="26">
        <v>43416</v>
      </c>
      <c r="DA980" s="18"/>
      <c r="DB980" s="18"/>
      <c r="DC980" s="18"/>
    </row>
    <row r="981" spans="1:107" s="5" customFormat="1" x14ac:dyDescent="0.25">
      <c r="A981" s="6" t="s">
        <v>2992</v>
      </c>
      <c r="B981" s="6" t="s">
        <v>1423</v>
      </c>
      <c r="C981" s="6" t="s">
        <v>1427</v>
      </c>
      <c r="D981" s="6" t="s">
        <v>1559</v>
      </c>
      <c r="E981" s="6" t="s">
        <v>1559</v>
      </c>
      <c r="F981" s="6" t="s">
        <v>1421</v>
      </c>
      <c r="G981" s="6" t="s">
        <v>1422</v>
      </c>
      <c r="H981" s="6" t="s">
        <v>1405</v>
      </c>
      <c r="I981" s="6" t="s">
        <v>1418</v>
      </c>
      <c r="J981" s="6" t="s">
        <v>1420</v>
      </c>
      <c r="K981" s="6" t="s">
        <v>1380</v>
      </c>
      <c r="L981" s="6" t="s">
        <v>1594</v>
      </c>
      <c r="M981" s="6" t="s">
        <v>1596</v>
      </c>
      <c r="N981" s="6" t="s">
        <v>1717</v>
      </c>
      <c r="O981" s="6" t="s">
        <v>1594</v>
      </c>
      <c r="P981" s="6" t="s">
        <v>1596</v>
      </c>
      <c r="Q981" s="6" t="s">
        <v>1721</v>
      </c>
      <c r="R981" s="6" t="s">
        <v>1719</v>
      </c>
      <c r="S981" s="6" t="s">
        <v>1559</v>
      </c>
      <c r="T981" s="6" t="s">
        <v>1559</v>
      </c>
      <c r="U981" s="34">
        <v>87.43</v>
      </c>
      <c r="V981" s="34">
        <v>0.03</v>
      </c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6" t="s">
        <v>1722</v>
      </c>
      <c r="AK981" s="6"/>
      <c r="AL981" s="6"/>
      <c r="AM981" s="91"/>
      <c r="AN981" s="91"/>
      <c r="AO981" s="91"/>
      <c r="AP981" s="91"/>
      <c r="AQ981" s="91"/>
      <c r="AR981" s="91"/>
      <c r="AS981" s="91"/>
      <c r="AT981" s="91"/>
      <c r="AU981" s="91">
        <v>21.282565130260522</v>
      </c>
      <c r="AV981" s="91"/>
      <c r="AW981" s="91"/>
      <c r="AX981" s="91"/>
      <c r="AY981" s="91"/>
      <c r="AZ981" s="91"/>
      <c r="BA981" s="91"/>
      <c r="BB981" s="91"/>
      <c r="BC981" s="91"/>
      <c r="BD981" s="91"/>
      <c r="BE981" s="91"/>
      <c r="BF981" s="91"/>
      <c r="BG981" s="91"/>
      <c r="BH981" s="91"/>
      <c r="BI981" s="91"/>
      <c r="BJ981" s="91">
        <v>42.685370741482963</v>
      </c>
      <c r="BK981" s="91"/>
      <c r="BL981" s="91"/>
      <c r="BM981" s="91"/>
      <c r="BN981" s="91"/>
      <c r="BO981" s="91"/>
      <c r="BP981" s="91"/>
      <c r="BQ981" s="91"/>
      <c r="BR981" s="91"/>
      <c r="BS981" s="91"/>
      <c r="BT981" s="91"/>
      <c r="BU981" s="91"/>
      <c r="BV981" s="91"/>
      <c r="BW981" s="91"/>
      <c r="BX981" s="91"/>
      <c r="BY981" s="92">
        <v>90.541082164328643</v>
      </c>
      <c r="BZ981" s="92">
        <v>227.25450901803603</v>
      </c>
      <c r="CA981" s="92">
        <v>23.38677354709419</v>
      </c>
      <c r="CB981" s="92">
        <v>89.398797595190373</v>
      </c>
      <c r="CC981" s="92">
        <v>20.08016032064128</v>
      </c>
      <c r="CD981" s="92">
        <v>3.246492985971944</v>
      </c>
      <c r="CE981" s="92">
        <v>15.731462925851702</v>
      </c>
      <c r="CF981" s="92">
        <v>0.50100200400801609</v>
      </c>
      <c r="CG981" s="92">
        <v>10.240480961923849</v>
      </c>
      <c r="CH981" s="92">
        <v>2.785571142284569</v>
      </c>
      <c r="CI981" s="92">
        <v>7.474949899799598</v>
      </c>
      <c r="CJ981" s="92">
        <v>1.8837675350701402</v>
      </c>
      <c r="CK981" s="92">
        <v>4.3687374749499002</v>
      </c>
      <c r="CL981" s="92">
        <v>0.1002004008016032</v>
      </c>
      <c r="CM981" s="92"/>
      <c r="CN981" s="92"/>
      <c r="CO981" s="92"/>
      <c r="CP981" s="92">
        <v>0</v>
      </c>
      <c r="CQ981" s="92"/>
      <c r="CR981" s="92">
        <f t="shared" si="97"/>
        <v>496.99398797595182</v>
      </c>
      <c r="CS981" s="92">
        <f t="shared" si="98"/>
        <v>539.67935871743475</v>
      </c>
      <c r="CT981" s="108"/>
      <c r="CU981" s="36"/>
      <c r="CV981" s="13" t="s">
        <v>1385</v>
      </c>
      <c r="CW981" s="6" t="s">
        <v>1386</v>
      </c>
      <c r="CX981" s="6" t="s">
        <v>1412</v>
      </c>
      <c r="CY981" s="15">
        <v>42748</v>
      </c>
      <c r="CZ981" s="6"/>
      <c r="DA981" s="6"/>
      <c r="DB981" s="6" t="s">
        <v>1415</v>
      </c>
      <c r="DC981" s="6" t="s">
        <v>1416</v>
      </c>
    </row>
    <row r="982" spans="1:107" x14ac:dyDescent="0.25">
      <c r="A982" s="6" t="s">
        <v>2993</v>
      </c>
      <c r="B982" s="11" t="s">
        <v>1423</v>
      </c>
      <c r="C982" s="11" t="s">
        <v>1428</v>
      </c>
      <c r="D982" s="12" t="s">
        <v>1559</v>
      </c>
      <c r="E982" s="12" t="s">
        <v>1559</v>
      </c>
      <c r="F982" s="12" t="s">
        <v>1421</v>
      </c>
      <c r="G982" s="12" t="s">
        <v>1422</v>
      </c>
      <c r="H982" s="12" t="s">
        <v>1405</v>
      </c>
      <c r="I982" s="12" t="s">
        <v>1418</v>
      </c>
      <c r="J982" s="12" t="s">
        <v>1420</v>
      </c>
      <c r="K982" s="11" t="s">
        <v>1380</v>
      </c>
      <c r="L982" s="12" t="s">
        <v>1594</v>
      </c>
      <c r="M982" s="12" t="s">
        <v>1596</v>
      </c>
      <c r="N982" s="12" t="s">
        <v>1717</v>
      </c>
      <c r="O982" s="12" t="s">
        <v>1594</v>
      </c>
      <c r="P982" s="12" t="s">
        <v>1596</v>
      </c>
      <c r="Q982" s="12" t="s">
        <v>1721</v>
      </c>
      <c r="R982" s="6" t="s">
        <v>1719</v>
      </c>
      <c r="S982" s="12" t="s">
        <v>1559</v>
      </c>
      <c r="T982" s="12" t="s">
        <v>1559</v>
      </c>
      <c r="U982" s="2">
        <v>50.41</v>
      </c>
      <c r="V982" s="2">
        <v>0.36</v>
      </c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12" t="s">
        <v>1722</v>
      </c>
      <c r="AM982" s="84"/>
      <c r="AN982" s="84"/>
      <c r="AO982" s="84"/>
      <c r="AP982" s="84"/>
      <c r="AQ982" s="84"/>
      <c r="AR982" s="84"/>
      <c r="AS982" s="84"/>
      <c r="AT982" s="84"/>
      <c r="AU982" s="84">
        <v>34.160305343511453</v>
      </c>
      <c r="AV982" s="84"/>
      <c r="AW982" s="84"/>
      <c r="AX982" s="84"/>
      <c r="AY982" s="84"/>
      <c r="AZ982" s="84"/>
      <c r="BA982" s="84"/>
      <c r="BB982" s="84"/>
      <c r="BC982" s="84"/>
      <c r="BD982" s="84"/>
      <c r="BE982" s="84"/>
      <c r="BF982" s="84"/>
      <c r="BG982" s="84"/>
      <c r="BH982" s="84"/>
      <c r="BI982" s="84"/>
      <c r="BJ982" s="84">
        <v>57.347328244274806</v>
      </c>
      <c r="BK982" s="84"/>
      <c r="BL982" s="84"/>
      <c r="BM982" s="84"/>
      <c r="BN982" s="8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5">
        <v>104.63740458015266</v>
      </c>
      <c r="BZ982" s="85">
        <v>254.58015267175571</v>
      </c>
      <c r="CA982" s="85">
        <v>27.251908396946565</v>
      </c>
      <c r="CB982" s="85">
        <v>104.73282442748092</v>
      </c>
      <c r="CC982" s="85">
        <v>23.225190839694655</v>
      </c>
      <c r="CD982" s="85">
        <v>4.2366412213740459</v>
      </c>
      <c r="CE982" s="85">
        <v>18.167938931297712</v>
      </c>
      <c r="CF982" s="85">
        <v>1.4122137404580155</v>
      </c>
      <c r="CG982" s="85">
        <v>13.244274809160308</v>
      </c>
      <c r="CH982" s="85">
        <v>3.0534351145038165</v>
      </c>
      <c r="CI982" s="85">
        <v>8.2824427480916025</v>
      </c>
      <c r="CJ982" s="85">
        <v>2.2328244274809155</v>
      </c>
      <c r="CK982" s="85">
        <v>6.5267175572519092</v>
      </c>
      <c r="CL982" s="85">
        <v>0.59160305343511455</v>
      </c>
      <c r="CM982" s="85"/>
      <c r="CN982" s="85"/>
      <c r="CO982" s="85"/>
      <c r="CP982" s="85">
        <v>0</v>
      </c>
      <c r="CQ982" s="85"/>
      <c r="CR982" s="85">
        <f t="shared" si="97"/>
        <v>572.17557251908397</v>
      </c>
      <c r="CS982" s="85">
        <f t="shared" si="98"/>
        <v>629.52290076335873</v>
      </c>
      <c r="CU982" s="23"/>
      <c r="CV982" s="22" t="s">
        <v>1385</v>
      </c>
      <c r="CW982" s="1" t="s">
        <v>1387</v>
      </c>
      <c r="CX982" s="6" t="s">
        <v>1412</v>
      </c>
      <c r="CY982" s="16">
        <v>42748</v>
      </c>
      <c r="DB982" s="6" t="s">
        <v>1415</v>
      </c>
      <c r="DC982" s="11" t="s">
        <v>1416</v>
      </c>
    </row>
    <row r="983" spans="1:107" x14ac:dyDescent="0.25">
      <c r="A983" s="6" t="s">
        <v>2994</v>
      </c>
      <c r="B983" s="11" t="s">
        <v>1423</v>
      </c>
      <c r="C983" s="11" t="s">
        <v>1446</v>
      </c>
      <c r="D983" s="12" t="s">
        <v>1559</v>
      </c>
      <c r="E983" s="12" t="s">
        <v>1559</v>
      </c>
      <c r="F983" s="12" t="s">
        <v>1421</v>
      </c>
      <c r="G983" s="12" t="s">
        <v>1422</v>
      </c>
      <c r="H983" s="12" t="s">
        <v>1405</v>
      </c>
      <c r="I983" s="12" t="s">
        <v>1418</v>
      </c>
      <c r="J983" s="12" t="s">
        <v>1420</v>
      </c>
      <c r="K983" s="11" t="s">
        <v>1380</v>
      </c>
      <c r="L983" s="12" t="s">
        <v>1594</v>
      </c>
      <c r="M983" s="12" t="s">
        <v>1596</v>
      </c>
      <c r="N983" s="12" t="s">
        <v>1717</v>
      </c>
      <c r="O983" s="12" t="s">
        <v>1594</v>
      </c>
      <c r="P983" s="12" t="s">
        <v>1596</v>
      </c>
      <c r="Q983" s="12" t="s">
        <v>1721</v>
      </c>
      <c r="R983" s="6" t="s">
        <v>1719</v>
      </c>
      <c r="S983" s="12" t="s">
        <v>1559</v>
      </c>
      <c r="T983" s="12" t="s">
        <v>1559</v>
      </c>
      <c r="U983" s="2">
        <v>50.41</v>
      </c>
      <c r="V983" s="2">
        <v>0.36</v>
      </c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12" t="s">
        <v>1722</v>
      </c>
      <c r="AM983" s="84"/>
      <c r="AN983" s="84"/>
      <c r="AO983" s="84"/>
      <c r="AP983" s="84"/>
      <c r="AQ983" s="84"/>
      <c r="AR983" s="84"/>
      <c r="AS983" s="84"/>
      <c r="AT983" s="84"/>
      <c r="AU983" s="84">
        <v>34.550781249999993</v>
      </c>
      <c r="AV983" s="84"/>
      <c r="AW983" s="84"/>
      <c r="AX983" s="84"/>
      <c r="AY983" s="84"/>
      <c r="AZ983" s="84"/>
      <c r="BA983" s="84"/>
      <c r="BB983" s="84"/>
      <c r="BC983" s="84"/>
      <c r="BD983" s="84"/>
      <c r="BE983" s="84"/>
      <c r="BF983" s="84"/>
      <c r="BG983" s="84"/>
      <c r="BH983" s="84"/>
      <c r="BI983" s="84"/>
      <c r="BJ983" s="84">
        <v>58.417968749999993</v>
      </c>
      <c r="BK983" s="84"/>
      <c r="BL983" s="84"/>
      <c r="BM983" s="84"/>
      <c r="BN983" s="8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5">
        <v>105.3125</v>
      </c>
      <c r="BZ983" s="85">
        <v>255.27343749999997</v>
      </c>
      <c r="CA983" s="85">
        <v>27.51953125</v>
      </c>
      <c r="CB983" s="85">
        <v>104.47265625</v>
      </c>
      <c r="CC983" s="85">
        <v>23.3984375</v>
      </c>
      <c r="CD983" s="85">
        <v>4.2968749999999991</v>
      </c>
      <c r="CE983" s="85">
        <v>18.027343749999996</v>
      </c>
      <c r="CF983" s="85">
        <v>1.3671875</v>
      </c>
      <c r="CG983" s="85">
        <v>13.066406249999998</v>
      </c>
      <c r="CH983" s="85">
        <v>3.1640625</v>
      </c>
      <c r="CI983" s="85">
        <v>8.49609375</v>
      </c>
      <c r="CJ983" s="85">
        <v>2.1679687499999996</v>
      </c>
      <c r="CK983" s="85">
        <v>6.6601562499999982</v>
      </c>
      <c r="CL983" s="85">
        <v>0.44921874999999994</v>
      </c>
      <c r="CM983" s="85"/>
      <c r="CN983" s="85"/>
      <c r="CO983" s="85"/>
      <c r="CP983" s="85">
        <v>0</v>
      </c>
      <c r="CQ983" s="85"/>
      <c r="CR983" s="85">
        <f t="shared" si="97"/>
        <v>573.671875</v>
      </c>
      <c r="CS983" s="85">
        <f t="shared" si="98"/>
        <v>632.08984375</v>
      </c>
      <c r="CU983" s="23"/>
      <c r="CV983" s="22" t="s">
        <v>1385</v>
      </c>
      <c r="CW983" s="1" t="s">
        <v>1406</v>
      </c>
      <c r="CX983" s="6" t="s">
        <v>1412</v>
      </c>
      <c r="CY983" s="16">
        <v>42748</v>
      </c>
      <c r="DB983" s="6" t="s">
        <v>1415</v>
      </c>
      <c r="DC983" s="11" t="s">
        <v>1416</v>
      </c>
    </row>
    <row r="984" spans="1:107" x14ac:dyDescent="0.25">
      <c r="A984" s="6" t="s">
        <v>2995</v>
      </c>
      <c r="B984" s="11" t="s">
        <v>1423</v>
      </c>
      <c r="C984" s="11" t="s">
        <v>1429</v>
      </c>
      <c r="D984" s="12" t="s">
        <v>1559</v>
      </c>
      <c r="E984" s="12" t="s">
        <v>1559</v>
      </c>
      <c r="F984" s="12" t="s">
        <v>1421</v>
      </c>
      <c r="G984" s="12" t="s">
        <v>1422</v>
      </c>
      <c r="H984" s="12" t="s">
        <v>1405</v>
      </c>
      <c r="I984" s="12" t="s">
        <v>1418</v>
      </c>
      <c r="J984" s="12" t="s">
        <v>1420</v>
      </c>
      <c r="K984" s="6" t="s">
        <v>1380</v>
      </c>
      <c r="L984" s="12" t="s">
        <v>1594</v>
      </c>
      <c r="M984" s="12" t="s">
        <v>1596</v>
      </c>
      <c r="N984" s="12" t="s">
        <v>1717</v>
      </c>
      <c r="O984" s="12" t="s">
        <v>1594</v>
      </c>
      <c r="P984" s="12" t="s">
        <v>1596</v>
      </c>
      <c r="Q984" s="12" t="s">
        <v>1721</v>
      </c>
      <c r="R984" s="6" t="s">
        <v>1719</v>
      </c>
      <c r="S984" s="12" t="s">
        <v>1559</v>
      </c>
      <c r="T984" s="12" t="s">
        <v>1559</v>
      </c>
      <c r="U984" s="2">
        <v>18.79</v>
      </c>
      <c r="V984" s="2">
        <v>0.7</v>
      </c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12" t="s">
        <v>1722</v>
      </c>
      <c r="AM984" s="84"/>
      <c r="AN984" s="84"/>
      <c r="AO984" s="84"/>
      <c r="AP984" s="84"/>
      <c r="AQ984" s="84"/>
      <c r="AR984" s="84"/>
      <c r="AS984" s="84"/>
      <c r="AT984" s="84"/>
      <c r="AU984" s="84">
        <v>32.071713147410357</v>
      </c>
      <c r="AV984" s="84"/>
      <c r="AW984" s="84"/>
      <c r="AX984" s="84"/>
      <c r="AY984" s="84"/>
      <c r="AZ984" s="84"/>
      <c r="BA984" s="84"/>
      <c r="BB984" s="84"/>
      <c r="BC984" s="84"/>
      <c r="BD984" s="84"/>
      <c r="BE984" s="84"/>
      <c r="BF984" s="84"/>
      <c r="BG984" s="84"/>
      <c r="BH984" s="84"/>
      <c r="BI984" s="84"/>
      <c r="BJ984" s="84">
        <v>74.880478087649408</v>
      </c>
      <c r="BK984" s="84"/>
      <c r="BL984" s="84"/>
      <c r="BM984" s="84"/>
      <c r="BN984" s="84"/>
      <c r="BO984" s="84"/>
      <c r="BP984" s="84"/>
      <c r="BQ984" s="84"/>
      <c r="BR984" s="84"/>
      <c r="BS984" s="84"/>
      <c r="BT984" s="84"/>
      <c r="BU984" s="84"/>
      <c r="BV984" s="84"/>
      <c r="BW984" s="84"/>
      <c r="BX984" s="84"/>
      <c r="BY984" s="85">
        <v>37.330677290836654</v>
      </c>
      <c r="BZ984" s="85">
        <v>79.143426294820713</v>
      </c>
      <c r="CA984" s="85">
        <v>71.39442231075698</v>
      </c>
      <c r="CB984" s="85">
        <v>29.382470119521908</v>
      </c>
      <c r="CC984" s="85">
        <v>26.533864541832671</v>
      </c>
      <c r="CD984" s="85">
        <v>1.394422310756972</v>
      </c>
      <c r="CE984" s="85">
        <v>12.808764940239042</v>
      </c>
      <c r="CF984" s="85">
        <v>8.3067729083665345</v>
      </c>
      <c r="CG984" s="85">
        <v>-7.5099601593625485</v>
      </c>
      <c r="CH984" s="85">
        <v>1.095617529880478</v>
      </c>
      <c r="CI984" s="85">
        <v>5.239043824701195</v>
      </c>
      <c r="CJ984" s="85">
        <v>1.4940239043824699</v>
      </c>
      <c r="CK984" s="85">
        <v>11.01593625498008</v>
      </c>
      <c r="CL984" s="85">
        <v>9.3227091633466124</v>
      </c>
      <c r="CM984" s="85"/>
      <c r="CN984" s="85"/>
      <c r="CO984" s="85"/>
      <c r="CP984" s="85">
        <v>0</v>
      </c>
      <c r="CQ984" s="85"/>
      <c r="CR984" s="85">
        <f t="shared" si="97"/>
        <v>286.95219123505973</v>
      </c>
      <c r="CS984" s="85">
        <f t="shared" si="98"/>
        <v>361.83266932270914</v>
      </c>
      <c r="CU984" s="23"/>
      <c r="CV984" s="22" t="s">
        <v>1385</v>
      </c>
      <c r="CW984" s="1" t="s">
        <v>1388</v>
      </c>
      <c r="CX984" s="6" t="s">
        <v>1412</v>
      </c>
      <c r="CY984" s="15">
        <v>42748</v>
      </c>
      <c r="DB984" s="6" t="s">
        <v>1415</v>
      </c>
      <c r="DC984" s="11" t="s">
        <v>1416</v>
      </c>
    </row>
    <row r="985" spans="1:107" x14ac:dyDescent="0.25">
      <c r="A985" s="6" t="s">
        <v>2996</v>
      </c>
      <c r="B985" s="11" t="s">
        <v>1423</v>
      </c>
      <c r="C985" s="11" t="s">
        <v>1430</v>
      </c>
      <c r="D985" s="12" t="s">
        <v>1559</v>
      </c>
      <c r="E985" s="12" t="s">
        <v>1559</v>
      </c>
      <c r="F985" s="12" t="s">
        <v>1421</v>
      </c>
      <c r="G985" s="12" t="s">
        <v>1422</v>
      </c>
      <c r="H985" s="12" t="s">
        <v>1405</v>
      </c>
      <c r="I985" s="12" t="s">
        <v>1418</v>
      </c>
      <c r="J985" s="12" t="s">
        <v>1420</v>
      </c>
      <c r="K985" s="11" t="s">
        <v>1380</v>
      </c>
      <c r="L985" s="12" t="s">
        <v>1594</v>
      </c>
      <c r="M985" s="12" t="s">
        <v>1596</v>
      </c>
      <c r="N985" s="12" t="s">
        <v>1717</v>
      </c>
      <c r="O985" s="12" t="s">
        <v>1594</v>
      </c>
      <c r="P985" s="12" t="s">
        <v>1596</v>
      </c>
      <c r="Q985" s="12" t="s">
        <v>1721</v>
      </c>
      <c r="R985" s="6" t="s">
        <v>1719</v>
      </c>
      <c r="S985" s="12" t="s">
        <v>1559</v>
      </c>
      <c r="T985" s="12" t="s">
        <v>1559</v>
      </c>
      <c r="U985" s="2">
        <v>2.09</v>
      </c>
      <c r="V985" s="2">
        <v>0.57999999999999996</v>
      </c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12" t="s">
        <v>1722</v>
      </c>
      <c r="AM985" s="84"/>
      <c r="AN985" s="84"/>
      <c r="AO985" s="84"/>
      <c r="AP985" s="84"/>
      <c r="AQ985" s="84"/>
      <c r="AR985" s="84"/>
      <c r="AS985" s="84"/>
      <c r="AT985" s="84"/>
      <c r="AU985" s="84">
        <v>70.943396226415089</v>
      </c>
      <c r="AV985" s="84"/>
      <c r="AW985" s="84"/>
      <c r="AX985" s="84"/>
      <c r="AY985" s="84"/>
      <c r="AZ985" s="84"/>
      <c r="BA985" s="84"/>
      <c r="BB985" s="84"/>
      <c r="BC985" s="84"/>
      <c r="BD985" s="84"/>
      <c r="BE985" s="84"/>
      <c r="BF985" s="84"/>
      <c r="BG985" s="84"/>
      <c r="BH985" s="84"/>
      <c r="BI985" s="84"/>
      <c r="BJ985" s="84">
        <v>400.53908355795141</v>
      </c>
      <c r="BK985" s="84"/>
      <c r="BL985" s="84"/>
      <c r="BM985" s="84"/>
      <c r="BN985" s="84"/>
      <c r="BO985" s="84"/>
      <c r="BP985" s="84"/>
      <c r="BQ985" s="84"/>
      <c r="BR985" s="84"/>
      <c r="BS985" s="84"/>
      <c r="BT985" s="84"/>
      <c r="BU985" s="84"/>
      <c r="BV985" s="84"/>
      <c r="BW985" s="84"/>
      <c r="BX985" s="84"/>
      <c r="BY985" s="85">
        <v>150.61994609164418</v>
      </c>
      <c r="BZ985" s="85">
        <v>341.23989218328836</v>
      </c>
      <c r="CA985" s="85">
        <v>62.695417789757414</v>
      </c>
      <c r="CB985" s="85">
        <v>177.14285714285717</v>
      </c>
      <c r="CC985" s="85">
        <v>44.474393530997304</v>
      </c>
      <c r="CD985" s="85">
        <v>6.0916442048517512</v>
      </c>
      <c r="CE985" s="85">
        <v>49.541778975741238</v>
      </c>
      <c r="CF985" s="85">
        <v>5.6603773584905666</v>
      </c>
      <c r="CG985" s="85">
        <v>59.218328840970358</v>
      </c>
      <c r="CH985" s="85">
        <v>11.5633423180593</v>
      </c>
      <c r="CI985" s="85">
        <v>35.822102425876011</v>
      </c>
      <c r="CJ985" s="85">
        <v>8.3018867924528301</v>
      </c>
      <c r="CK985" s="85">
        <v>31.293800539083552</v>
      </c>
      <c r="CL985" s="85">
        <v>6.7924528301886795</v>
      </c>
      <c r="CM985" s="85"/>
      <c r="CN985" s="85"/>
      <c r="CO985" s="85"/>
      <c r="CP985" s="85">
        <v>0</v>
      </c>
      <c r="CQ985" s="85"/>
      <c r="CR985" s="85">
        <f t="shared" si="97"/>
        <v>990.45822102425859</v>
      </c>
      <c r="CS985" s="85">
        <f t="shared" si="98"/>
        <v>1390.9973045822101</v>
      </c>
      <c r="CU985" s="23"/>
      <c r="CV985" s="22" t="s">
        <v>1385</v>
      </c>
      <c r="CW985" s="1" t="s">
        <v>1389</v>
      </c>
      <c r="CX985" s="6" t="s">
        <v>1412</v>
      </c>
      <c r="CY985" s="16">
        <v>42748</v>
      </c>
      <c r="DB985" s="6" t="s">
        <v>1415</v>
      </c>
      <c r="DC985" s="11" t="s">
        <v>1416</v>
      </c>
    </row>
    <row r="986" spans="1:107" x14ac:dyDescent="0.25">
      <c r="A986" s="6" t="s">
        <v>2997</v>
      </c>
      <c r="B986" s="11" t="s">
        <v>1423</v>
      </c>
      <c r="C986" s="11" t="s">
        <v>1431</v>
      </c>
      <c r="D986" s="12" t="s">
        <v>1559</v>
      </c>
      <c r="E986" s="12" t="s">
        <v>1559</v>
      </c>
      <c r="F986" s="12" t="s">
        <v>1421</v>
      </c>
      <c r="G986" s="12" t="s">
        <v>1422</v>
      </c>
      <c r="H986" s="12" t="s">
        <v>1405</v>
      </c>
      <c r="I986" s="12" t="s">
        <v>1418</v>
      </c>
      <c r="J986" s="12" t="s">
        <v>1420</v>
      </c>
      <c r="K986" s="11" t="s">
        <v>1380</v>
      </c>
      <c r="L986" s="12" t="s">
        <v>1594</v>
      </c>
      <c r="M986" s="12" t="s">
        <v>1596</v>
      </c>
      <c r="N986" s="12" t="s">
        <v>1717</v>
      </c>
      <c r="O986" s="12" t="s">
        <v>1594</v>
      </c>
      <c r="P986" s="12" t="s">
        <v>1596</v>
      </c>
      <c r="Q986" s="12" t="s">
        <v>1721</v>
      </c>
      <c r="R986" s="6" t="s">
        <v>1719</v>
      </c>
      <c r="S986" s="12" t="s">
        <v>1559</v>
      </c>
      <c r="T986" s="12" t="s">
        <v>1559</v>
      </c>
      <c r="U986" s="2">
        <v>4.0999999999999996</v>
      </c>
      <c r="V986" s="2">
        <v>0.61</v>
      </c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12" t="s">
        <v>1722</v>
      </c>
      <c r="AM986" s="84"/>
      <c r="AN986" s="84"/>
      <c r="AO986" s="84"/>
      <c r="AP986" s="84"/>
      <c r="AQ986" s="84"/>
      <c r="AR986" s="84"/>
      <c r="AS986" s="84"/>
      <c r="AT986" s="84"/>
      <c r="AU986" s="84">
        <v>36.705141657922354</v>
      </c>
      <c r="AV986" s="84"/>
      <c r="AW986" s="84"/>
      <c r="AX986" s="84"/>
      <c r="AY986" s="84"/>
      <c r="AZ986" s="84"/>
      <c r="BA986" s="84"/>
      <c r="BB986" s="84"/>
      <c r="BC986" s="84"/>
      <c r="BD986" s="84"/>
      <c r="BE986" s="84"/>
      <c r="BF986" s="84"/>
      <c r="BG986" s="84"/>
      <c r="BH986" s="84"/>
      <c r="BI986" s="84"/>
      <c r="BJ986" s="84">
        <v>228.75131164742919</v>
      </c>
      <c r="BK986" s="84"/>
      <c r="BL986" s="84"/>
      <c r="BM986" s="84"/>
      <c r="BN986" s="84"/>
      <c r="BO986" s="84"/>
      <c r="BP986" s="84"/>
      <c r="BQ986" s="84"/>
      <c r="BR986" s="84"/>
      <c r="BS986" s="84"/>
      <c r="BT986" s="84"/>
      <c r="BU986" s="84"/>
      <c r="BV986" s="84"/>
      <c r="BW986" s="84"/>
      <c r="BX986" s="84"/>
      <c r="BY986" s="85">
        <v>137.67051416579224</v>
      </c>
      <c r="BZ986" s="85">
        <v>354.24973767051415</v>
      </c>
      <c r="CA986" s="85">
        <v>45.540398740818475</v>
      </c>
      <c r="CB986" s="85">
        <v>153.95592864637985</v>
      </c>
      <c r="CC986" s="85">
        <v>33.515215110178389</v>
      </c>
      <c r="CD986" s="85">
        <v>3.8405036726128019</v>
      </c>
      <c r="CE986" s="85">
        <v>34.921301154249733</v>
      </c>
      <c r="CF986" s="85">
        <v>2.1406086044071357</v>
      </c>
      <c r="CG986" s="85">
        <v>33.557187827911854</v>
      </c>
      <c r="CH986" s="85">
        <v>7.8279118572927588</v>
      </c>
      <c r="CI986" s="85">
        <v>24.029380902413433</v>
      </c>
      <c r="CJ986" s="85">
        <v>5.3934942287513126</v>
      </c>
      <c r="CK986" s="85">
        <v>16.432318992654775</v>
      </c>
      <c r="CL986" s="85">
        <v>2.3294858342077651</v>
      </c>
      <c r="CM986" s="85"/>
      <c r="CN986" s="85"/>
      <c r="CO986" s="85"/>
      <c r="CP986" s="85">
        <v>0</v>
      </c>
      <c r="CQ986" s="85"/>
      <c r="CR986" s="85">
        <f t="shared" si="97"/>
        <v>855.40398740818466</v>
      </c>
      <c r="CS986" s="85">
        <f t="shared" si="98"/>
        <v>1084.1552990556138</v>
      </c>
      <c r="CU986" s="23"/>
      <c r="CV986" s="22" t="s">
        <v>1385</v>
      </c>
      <c r="CW986" s="1" t="s">
        <v>1390</v>
      </c>
      <c r="CX986" s="6" t="s">
        <v>1412</v>
      </c>
      <c r="CY986" s="16">
        <v>42748</v>
      </c>
      <c r="DB986" s="6" t="s">
        <v>1415</v>
      </c>
      <c r="DC986" s="11" t="s">
        <v>1416</v>
      </c>
    </row>
    <row r="987" spans="1:107" x14ac:dyDescent="0.25">
      <c r="A987" s="6" t="s">
        <v>2998</v>
      </c>
      <c r="B987" s="11" t="s">
        <v>1423</v>
      </c>
      <c r="C987" s="11" t="s">
        <v>1432</v>
      </c>
      <c r="D987" s="12" t="s">
        <v>1559</v>
      </c>
      <c r="E987" s="12" t="s">
        <v>1559</v>
      </c>
      <c r="F987" s="12" t="s">
        <v>1421</v>
      </c>
      <c r="G987" s="12" t="s">
        <v>1422</v>
      </c>
      <c r="H987" s="12" t="s">
        <v>1405</v>
      </c>
      <c r="I987" s="12" t="s">
        <v>1418</v>
      </c>
      <c r="J987" s="12" t="s">
        <v>1420</v>
      </c>
      <c r="K987" s="11" t="s">
        <v>1380</v>
      </c>
      <c r="L987" s="12" t="s">
        <v>1594</v>
      </c>
      <c r="M987" s="12" t="s">
        <v>1596</v>
      </c>
      <c r="N987" s="12" t="s">
        <v>1717</v>
      </c>
      <c r="O987" s="12" t="s">
        <v>1594</v>
      </c>
      <c r="P987" s="12" t="s">
        <v>1596</v>
      </c>
      <c r="Q987" s="12" t="s">
        <v>1721</v>
      </c>
      <c r="R987" s="6" t="s">
        <v>1719</v>
      </c>
      <c r="S987" s="12" t="s">
        <v>1559</v>
      </c>
      <c r="T987" s="12" t="s">
        <v>1559</v>
      </c>
      <c r="U987" s="2">
        <v>3.53</v>
      </c>
      <c r="V987" s="2">
        <v>0.64</v>
      </c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12" t="s">
        <v>1722</v>
      </c>
      <c r="AM987" s="84"/>
      <c r="AN987" s="84"/>
      <c r="AO987" s="84"/>
      <c r="AP987" s="84"/>
      <c r="AQ987" s="84"/>
      <c r="AR987" s="84"/>
      <c r="AS987" s="84"/>
      <c r="AT987" s="84"/>
      <c r="AU987" s="84">
        <v>33.253968253968253</v>
      </c>
      <c r="AV987" s="84"/>
      <c r="AW987" s="84"/>
      <c r="AX987" s="84"/>
      <c r="AY987" s="84"/>
      <c r="AZ987" s="84"/>
      <c r="BA987" s="84"/>
      <c r="BB987" s="84"/>
      <c r="BC987" s="84"/>
      <c r="BD987" s="84"/>
      <c r="BE987" s="84"/>
      <c r="BF987" s="84"/>
      <c r="BG987" s="84"/>
      <c r="BH987" s="84"/>
      <c r="BI987" s="84"/>
      <c r="BJ987" s="84">
        <v>192.79761904761904</v>
      </c>
      <c r="BK987" s="84"/>
      <c r="BL987" s="84"/>
      <c r="BM987" s="84"/>
      <c r="BN987" s="84"/>
      <c r="BO987" s="84"/>
      <c r="BP987" s="84"/>
      <c r="BQ987" s="84"/>
      <c r="BR987" s="84"/>
      <c r="BS987" s="84"/>
      <c r="BT987" s="84"/>
      <c r="BU987" s="84"/>
      <c r="BV987" s="84"/>
      <c r="BW987" s="84"/>
      <c r="BX987" s="84"/>
      <c r="BY987" s="85">
        <v>147.85714285714286</v>
      </c>
      <c r="BZ987" s="85">
        <v>396.23015873015879</v>
      </c>
      <c r="CA987" s="85">
        <v>51.091269841269842</v>
      </c>
      <c r="CB987" s="85">
        <v>172.46031746031744</v>
      </c>
      <c r="CC987" s="85">
        <v>37.182539682539684</v>
      </c>
      <c r="CD987" s="85">
        <v>3.5714285714285707</v>
      </c>
      <c r="CE987" s="85">
        <v>35.654761904761905</v>
      </c>
      <c r="CF987" s="85">
        <v>1.964285714285714</v>
      </c>
      <c r="CG987" s="85">
        <v>32.043650793650791</v>
      </c>
      <c r="CH987" s="85">
        <v>7.083333333333333</v>
      </c>
      <c r="CI987" s="85">
        <v>21.150793650793652</v>
      </c>
      <c r="CJ987" s="85">
        <v>5.1190476190476186</v>
      </c>
      <c r="CK987" s="85">
        <v>14.702380952380953</v>
      </c>
      <c r="CL987" s="85">
        <v>2.2222222222222223</v>
      </c>
      <c r="CM987" s="85"/>
      <c r="CN987" s="85"/>
      <c r="CO987" s="85"/>
      <c r="CP987" s="85">
        <v>0</v>
      </c>
      <c r="CQ987" s="85"/>
      <c r="CR987" s="85">
        <f t="shared" si="97"/>
        <v>928.33333333333337</v>
      </c>
      <c r="CS987" s="85">
        <f t="shared" si="98"/>
        <v>1121.1309523809523</v>
      </c>
      <c r="CU987" s="23"/>
      <c r="CV987" s="22" t="s">
        <v>1385</v>
      </c>
      <c r="CW987" s="1" t="s">
        <v>1391</v>
      </c>
      <c r="CX987" s="6" t="s">
        <v>1412</v>
      </c>
      <c r="CY987" s="16">
        <v>42748</v>
      </c>
      <c r="DB987" s="6" t="s">
        <v>1415</v>
      </c>
      <c r="DC987" s="11" t="s">
        <v>1416</v>
      </c>
    </row>
    <row r="988" spans="1:107" x14ac:dyDescent="0.25">
      <c r="A988" s="6" t="s">
        <v>2999</v>
      </c>
      <c r="B988" s="11" t="s">
        <v>1423</v>
      </c>
      <c r="C988" s="11" t="s">
        <v>1433</v>
      </c>
      <c r="D988" s="12" t="s">
        <v>1559</v>
      </c>
      <c r="E988" s="12" t="s">
        <v>1559</v>
      </c>
      <c r="F988" s="12" t="s">
        <v>1421</v>
      </c>
      <c r="G988" s="12" t="s">
        <v>1422</v>
      </c>
      <c r="H988" s="12" t="s">
        <v>1405</v>
      </c>
      <c r="I988" s="12" t="s">
        <v>1418</v>
      </c>
      <c r="J988" s="12" t="s">
        <v>1420</v>
      </c>
      <c r="K988" s="11" t="s">
        <v>1380</v>
      </c>
      <c r="L988" s="12" t="s">
        <v>1594</v>
      </c>
      <c r="M988" s="12" t="s">
        <v>1596</v>
      </c>
      <c r="N988" s="12" t="s">
        <v>1717</v>
      </c>
      <c r="O988" s="12" t="s">
        <v>1594</v>
      </c>
      <c r="P988" s="12" t="s">
        <v>1596</v>
      </c>
      <c r="Q988" s="12" t="s">
        <v>1721</v>
      </c>
      <c r="R988" s="6" t="s">
        <v>1719</v>
      </c>
      <c r="S988" s="12" t="s">
        <v>1559</v>
      </c>
      <c r="T988" s="12" t="s">
        <v>1559</v>
      </c>
      <c r="U988" s="2">
        <v>2.54</v>
      </c>
      <c r="V988" s="2">
        <v>0.68</v>
      </c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12" t="s">
        <v>1722</v>
      </c>
      <c r="AM988" s="84"/>
      <c r="AN988" s="84"/>
      <c r="AO988" s="84"/>
      <c r="AP988" s="84"/>
      <c r="AQ988" s="84"/>
      <c r="AR988" s="84"/>
      <c r="AS988" s="84"/>
      <c r="AT988" s="84"/>
      <c r="AU988" s="84">
        <v>39.037656903765686</v>
      </c>
      <c r="AV988" s="84"/>
      <c r="AW988" s="84"/>
      <c r="AX988" s="84"/>
      <c r="AY988" s="84"/>
      <c r="AZ988" s="84"/>
      <c r="BA988" s="84"/>
      <c r="BB988" s="84"/>
      <c r="BC988" s="84"/>
      <c r="BD988" s="84"/>
      <c r="BE988" s="84"/>
      <c r="BF988" s="84"/>
      <c r="BG988" s="84"/>
      <c r="BH988" s="84"/>
      <c r="BI988" s="84"/>
      <c r="BJ988" s="84">
        <v>214.64435146443515</v>
      </c>
      <c r="BK988" s="84"/>
      <c r="BL988" s="84"/>
      <c r="BM988" s="84"/>
      <c r="BN988" s="84"/>
      <c r="BO988" s="84"/>
      <c r="BP988" s="84"/>
      <c r="BQ988" s="84"/>
      <c r="BR988" s="84"/>
      <c r="BS988" s="84"/>
      <c r="BT988" s="84"/>
      <c r="BU988" s="84"/>
      <c r="BV988" s="84"/>
      <c r="BW988" s="84"/>
      <c r="BX988" s="84"/>
      <c r="BY988" s="85">
        <v>182.69874476987445</v>
      </c>
      <c r="BZ988" s="85">
        <v>522.5941422594143</v>
      </c>
      <c r="CA988" s="85">
        <v>74.267782426778226</v>
      </c>
      <c r="CB988" s="85">
        <v>232.42677824267781</v>
      </c>
      <c r="CC988" s="85">
        <v>50.460251046025107</v>
      </c>
      <c r="CD988" s="85">
        <v>4.3096234309623425</v>
      </c>
      <c r="CE988" s="85">
        <v>43.41004184100418</v>
      </c>
      <c r="CF988" s="85">
        <v>2.8033472803347279</v>
      </c>
      <c r="CG988" s="85">
        <v>42.71966527196652</v>
      </c>
      <c r="CH988" s="85">
        <v>7.8242677824267775</v>
      </c>
      <c r="CI988" s="85">
        <v>17.991631799163176</v>
      </c>
      <c r="CJ988" s="85">
        <v>5.7531380753138075</v>
      </c>
      <c r="CK988" s="85">
        <v>16.715481171548117</v>
      </c>
      <c r="CL988" s="85">
        <v>3.8912133891213383</v>
      </c>
      <c r="CM988" s="85"/>
      <c r="CN988" s="85"/>
      <c r="CO988" s="85"/>
      <c r="CP988" s="85">
        <v>0</v>
      </c>
      <c r="CQ988" s="85"/>
      <c r="CR988" s="85">
        <f t="shared" si="97"/>
        <v>1207.8661087866108</v>
      </c>
      <c r="CS988" s="85">
        <f t="shared" si="98"/>
        <v>1422.510460251046</v>
      </c>
      <c r="CU988" s="23"/>
      <c r="CV988" s="22" t="s">
        <v>1385</v>
      </c>
      <c r="CW988" s="1" t="s">
        <v>1392</v>
      </c>
      <c r="CX988" s="6" t="s">
        <v>1412</v>
      </c>
      <c r="CY988" s="16">
        <v>42748</v>
      </c>
      <c r="DB988" s="6" t="s">
        <v>1415</v>
      </c>
      <c r="DC988" s="11" t="s">
        <v>1416</v>
      </c>
    </row>
    <row r="989" spans="1:107" x14ac:dyDescent="0.25">
      <c r="A989" s="6" t="s">
        <v>3000</v>
      </c>
      <c r="B989" s="11" t="s">
        <v>1423</v>
      </c>
      <c r="C989" s="11" t="s">
        <v>1434</v>
      </c>
      <c r="D989" s="12" t="s">
        <v>1559</v>
      </c>
      <c r="E989" s="12" t="s">
        <v>1559</v>
      </c>
      <c r="F989" s="12" t="s">
        <v>1421</v>
      </c>
      <c r="G989" s="12" t="s">
        <v>1422</v>
      </c>
      <c r="H989" s="12" t="s">
        <v>1405</v>
      </c>
      <c r="I989" s="12" t="s">
        <v>1418</v>
      </c>
      <c r="J989" s="12" t="s">
        <v>1420</v>
      </c>
      <c r="K989" s="11" t="s">
        <v>1380</v>
      </c>
      <c r="L989" s="12" t="s">
        <v>1594</v>
      </c>
      <c r="M989" s="12" t="s">
        <v>1596</v>
      </c>
      <c r="N989" s="12" t="s">
        <v>1717</v>
      </c>
      <c r="O989" s="12" t="s">
        <v>1594</v>
      </c>
      <c r="P989" s="12" t="s">
        <v>1596</v>
      </c>
      <c r="Q989" s="12" t="s">
        <v>1721</v>
      </c>
      <c r="R989" s="6" t="s">
        <v>1719</v>
      </c>
      <c r="S989" s="12" t="s">
        <v>1559</v>
      </c>
      <c r="T989" s="12" t="s">
        <v>1559</v>
      </c>
      <c r="U989" s="2">
        <v>5.0199999999999996</v>
      </c>
      <c r="V989" s="2">
        <v>0.64</v>
      </c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12" t="s">
        <v>1722</v>
      </c>
      <c r="AM989" s="84"/>
      <c r="AN989" s="84"/>
      <c r="AO989" s="84"/>
      <c r="AP989" s="84"/>
      <c r="AQ989" s="84"/>
      <c r="AR989" s="84"/>
      <c r="AS989" s="84"/>
      <c r="AT989" s="84"/>
      <c r="AU989" s="84">
        <v>45.017835909631387</v>
      </c>
      <c r="AV989" s="84"/>
      <c r="AW989" s="84"/>
      <c r="AX989" s="84"/>
      <c r="AY989" s="84"/>
      <c r="AZ989" s="84"/>
      <c r="BA989" s="84"/>
      <c r="BB989" s="84"/>
      <c r="BC989" s="84"/>
      <c r="BD989" s="84"/>
      <c r="BE989" s="84"/>
      <c r="BF989" s="84"/>
      <c r="BG989" s="84"/>
      <c r="BH989" s="84"/>
      <c r="BI989" s="84"/>
      <c r="BJ989" s="84">
        <v>169.67895362663498</v>
      </c>
      <c r="BK989" s="84"/>
      <c r="BL989" s="84"/>
      <c r="BM989" s="84"/>
      <c r="BN989" s="84"/>
      <c r="BO989" s="84"/>
      <c r="BP989" s="84"/>
      <c r="BQ989" s="84"/>
      <c r="BR989" s="84"/>
      <c r="BS989" s="84"/>
      <c r="BT989" s="84"/>
      <c r="BU989" s="84"/>
      <c r="BV989" s="84"/>
      <c r="BW989" s="84"/>
      <c r="BX989" s="84"/>
      <c r="BY989" s="85">
        <v>172.84185493460168</v>
      </c>
      <c r="BZ989" s="85">
        <v>431.62901307966706</v>
      </c>
      <c r="CA989" s="85">
        <v>60.475624256837108</v>
      </c>
      <c r="CB989" s="85">
        <v>187.37217598097504</v>
      </c>
      <c r="CC989" s="85">
        <v>38.430439952437574</v>
      </c>
      <c r="CD989" s="85">
        <v>3.6385255648038051</v>
      </c>
      <c r="CE989" s="85">
        <v>39.33412604042806</v>
      </c>
      <c r="CF989" s="85">
        <v>1.8073721759809753</v>
      </c>
      <c r="CG989" s="85">
        <v>36.432818073721762</v>
      </c>
      <c r="CH989" s="85">
        <v>7.6575505350772888</v>
      </c>
      <c r="CI989" s="85">
        <v>19.881093935790727</v>
      </c>
      <c r="CJ989" s="85">
        <v>5.1129607609988108</v>
      </c>
      <c r="CK989" s="85">
        <v>14.221165279429252</v>
      </c>
      <c r="CL989" s="85">
        <v>1.6884661117717006</v>
      </c>
      <c r="CM989" s="85"/>
      <c r="CN989" s="85"/>
      <c r="CO989" s="85"/>
      <c r="CP989" s="85">
        <v>0</v>
      </c>
      <c r="CQ989" s="85"/>
      <c r="CR989" s="85">
        <f t="shared" ref="CR989:CR1052" si="99">SUM(BY989:CL989)</f>
        <v>1020.5231866825209</v>
      </c>
      <c r="CS989" s="85">
        <f t="shared" ref="CS989:CS1052" si="100">CR989+BJ989</f>
        <v>1190.2021403091558</v>
      </c>
      <c r="CU989" s="23"/>
      <c r="CV989" s="22" t="s">
        <v>1385</v>
      </c>
      <c r="CW989" s="1" t="s">
        <v>1393</v>
      </c>
      <c r="CX989" s="6" t="s">
        <v>1412</v>
      </c>
      <c r="CY989" s="16">
        <v>42748</v>
      </c>
      <c r="DB989" s="6" t="s">
        <v>1415</v>
      </c>
      <c r="DC989" s="11" t="s">
        <v>1416</v>
      </c>
    </row>
    <row r="990" spans="1:107" x14ac:dyDescent="0.25">
      <c r="A990" s="6" t="s">
        <v>3001</v>
      </c>
      <c r="B990" s="11" t="s">
        <v>1423</v>
      </c>
      <c r="C990" s="11" t="s">
        <v>1435</v>
      </c>
      <c r="D990" s="12" t="s">
        <v>1559</v>
      </c>
      <c r="E990" s="12" t="s">
        <v>1559</v>
      </c>
      <c r="F990" s="12" t="s">
        <v>1421</v>
      </c>
      <c r="G990" s="12" t="s">
        <v>1422</v>
      </c>
      <c r="H990" s="12" t="s">
        <v>1405</v>
      </c>
      <c r="I990" s="12" t="s">
        <v>1418</v>
      </c>
      <c r="J990" s="12" t="s">
        <v>1420</v>
      </c>
      <c r="K990" s="11" t="s">
        <v>1380</v>
      </c>
      <c r="L990" s="12" t="s">
        <v>1594</v>
      </c>
      <c r="M990" s="12" t="s">
        <v>1596</v>
      </c>
      <c r="N990" s="12" t="s">
        <v>1717</v>
      </c>
      <c r="O990" s="12" t="s">
        <v>1594</v>
      </c>
      <c r="P990" s="12" t="s">
        <v>1596</v>
      </c>
      <c r="Q990" s="12" t="s">
        <v>1721</v>
      </c>
      <c r="R990" s="6" t="s">
        <v>1719</v>
      </c>
      <c r="S990" s="12" t="s">
        <v>1559</v>
      </c>
      <c r="T990" s="12" t="s">
        <v>1559</v>
      </c>
      <c r="U990" s="2">
        <v>7.52</v>
      </c>
      <c r="V990" s="2">
        <v>0.81</v>
      </c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12" t="s">
        <v>1722</v>
      </c>
      <c r="AM990" s="84"/>
      <c r="AN990" s="84"/>
      <c r="AO990" s="84"/>
      <c r="AP990" s="84"/>
      <c r="AQ990" s="84"/>
      <c r="AR990" s="84"/>
      <c r="AS990" s="84"/>
      <c r="AT990" s="84"/>
      <c r="AU990" s="84">
        <v>60.311850311850314</v>
      </c>
      <c r="AV990" s="84"/>
      <c r="AW990" s="84"/>
      <c r="AX990" s="84"/>
      <c r="AY990" s="84"/>
      <c r="AZ990" s="84"/>
      <c r="BA990" s="84"/>
      <c r="BB990" s="84"/>
      <c r="BC990" s="84"/>
      <c r="BD990" s="84"/>
      <c r="BE990" s="84"/>
      <c r="BF990" s="84"/>
      <c r="BG990" s="84"/>
      <c r="BH990" s="84"/>
      <c r="BI990" s="84"/>
      <c r="BJ990" s="84">
        <v>271.93347193347199</v>
      </c>
      <c r="BK990" s="84"/>
      <c r="BL990" s="84"/>
      <c r="BM990" s="84"/>
      <c r="BN990" s="84"/>
      <c r="BO990" s="84"/>
      <c r="BP990" s="84"/>
      <c r="BQ990" s="84"/>
      <c r="BR990" s="84"/>
      <c r="BS990" s="84"/>
      <c r="BT990" s="84"/>
      <c r="BU990" s="84"/>
      <c r="BV990" s="84"/>
      <c r="BW990" s="84"/>
      <c r="BX990" s="84"/>
      <c r="BY990" s="85">
        <v>277.33887733887735</v>
      </c>
      <c r="BZ990" s="85">
        <v>701.2474012474014</v>
      </c>
      <c r="CA990" s="85">
        <v>66.632016632016629</v>
      </c>
      <c r="CB990" s="85">
        <v>271.30977130977129</v>
      </c>
      <c r="CC990" s="85">
        <v>54.927234927234927</v>
      </c>
      <c r="CD990" s="85">
        <v>4.2411642411642418</v>
      </c>
      <c r="CE990" s="85">
        <v>48.232848232848234</v>
      </c>
      <c r="CF990" s="85">
        <v>1.9126819126819128</v>
      </c>
      <c r="CG990" s="85">
        <v>58.627858627858622</v>
      </c>
      <c r="CH990" s="85">
        <v>12.390852390852391</v>
      </c>
      <c r="CI990" s="85">
        <v>29.251559251559257</v>
      </c>
      <c r="CJ990" s="85">
        <v>8.9189189189189193</v>
      </c>
      <c r="CK990" s="85">
        <v>26.632016632016636</v>
      </c>
      <c r="CL990" s="85">
        <v>2.8482328482328492</v>
      </c>
      <c r="CM990" s="85"/>
      <c r="CN990" s="85"/>
      <c r="CO990" s="85"/>
      <c r="CP990" s="85">
        <v>0</v>
      </c>
      <c r="CQ990" s="85"/>
      <c r="CR990" s="85">
        <f t="shared" si="99"/>
        <v>1564.5114345114341</v>
      </c>
      <c r="CS990" s="85">
        <f t="shared" si="100"/>
        <v>1836.4449064449061</v>
      </c>
      <c r="CU990" s="23"/>
      <c r="CV990" s="22" t="s">
        <v>1385</v>
      </c>
      <c r="CW990" s="1" t="s">
        <v>1394</v>
      </c>
      <c r="CX990" s="6" t="s">
        <v>1412</v>
      </c>
      <c r="CY990" s="16">
        <v>42748</v>
      </c>
      <c r="DB990" s="6" t="s">
        <v>1415</v>
      </c>
      <c r="DC990" s="11" t="s">
        <v>1416</v>
      </c>
    </row>
    <row r="991" spans="1:107" x14ac:dyDescent="0.25">
      <c r="A991" s="6" t="s">
        <v>3002</v>
      </c>
      <c r="B991" s="11" t="s">
        <v>1423</v>
      </c>
      <c r="C991" s="11" t="s">
        <v>1436</v>
      </c>
      <c r="D991" s="12" t="s">
        <v>1559</v>
      </c>
      <c r="E991" s="12" t="s">
        <v>1559</v>
      </c>
      <c r="F991" s="12" t="s">
        <v>1421</v>
      </c>
      <c r="G991" s="12" t="s">
        <v>1422</v>
      </c>
      <c r="H991" s="12" t="s">
        <v>1405</v>
      </c>
      <c r="I991" s="12" t="s">
        <v>1418</v>
      </c>
      <c r="J991" s="12" t="s">
        <v>1420</v>
      </c>
      <c r="K991" s="11" t="s">
        <v>1380</v>
      </c>
      <c r="L991" s="12" t="s">
        <v>1594</v>
      </c>
      <c r="M991" s="12" t="s">
        <v>1596</v>
      </c>
      <c r="N991" s="12" t="s">
        <v>1717</v>
      </c>
      <c r="O991" s="12" t="s">
        <v>1594</v>
      </c>
      <c r="P991" s="12" t="s">
        <v>1596</v>
      </c>
      <c r="Q991" s="12" t="s">
        <v>1721</v>
      </c>
      <c r="R991" s="6" t="s">
        <v>1719</v>
      </c>
      <c r="S991" s="12" t="s">
        <v>1559</v>
      </c>
      <c r="T991" s="12" t="s">
        <v>1559</v>
      </c>
      <c r="U991" s="2">
        <v>4.51</v>
      </c>
      <c r="V991" s="2">
        <v>0.78</v>
      </c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12" t="s">
        <v>1722</v>
      </c>
      <c r="AM991" s="84"/>
      <c r="AN991" s="84"/>
      <c r="AO991" s="84"/>
      <c r="AP991" s="84"/>
      <c r="AQ991" s="84"/>
      <c r="AR991" s="84"/>
      <c r="AS991" s="84"/>
      <c r="AT991" s="84"/>
      <c r="AU991" s="84">
        <v>38.415245737211642</v>
      </c>
      <c r="AV991" s="84"/>
      <c r="AW991" s="84"/>
      <c r="AX991" s="84"/>
      <c r="AY991" s="84"/>
      <c r="AZ991" s="84"/>
      <c r="BA991" s="84"/>
      <c r="BB991" s="84"/>
      <c r="BC991" s="84"/>
      <c r="BD991" s="84"/>
      <c r="BE991" s="84"/>
      <c r="BF991" s="84"/>
      <c r="BG991" s="84"/>
      <c r="BH991" s="84"/>
      <c r="BI991" s="84"/>
      <c r="BJ991" s="84">
        <v>236.10832497492478</v>
      </c>
      <c r="BK991" s="84"/>
      <c r="BL991" s="84"/>
      <c r="BM991" s="84"/>
      <c r="BN991" s="84"/>
      <c r="BO991" s="84"/>
      <c r="BP991" s="84"/>
      <c r="BQ991" s="84"/>
      <c r="BR991" s="84"/>
      <c r="BS991" s="84"/>
      <c r="BT991" s="84"/>
      <c r="BU991" s="84"/>
      <c r="BV991" s="84"/>
      <c r="BW991" s="84"/>
      <c r="BX991" s="84"/>
      <c r="BY991" s="85">
        <v>228.48545636910734</v>
      </c>
      <c r="BZ991" s="85">
        <v>591.173520561685</v>
      </c>
      <c r="CA991" s="85">
        <v>64.694082246740223</v>
      </c>
      <c r="CB991" s="85">
        <v>238.31494483450354</v>
      </c>
      <c r="CC991" s="85">
        <v>54.463390170511545</v>
      </c>
      <c r="CD991" s="85">
        <v>4.3931795386158479</v>
      </c>
      <c r="CE991" s="85">
        <v>44.834503510531597</v>
      </c>
      <c r="CF991" s="85">
        <v>2.4674022066198598</v>
      </c>
      <c r="CG991" s="85">
        <v>51.053159478435305</v>
      </c>
      <c r="CH991" s="85">
        <v>9.4684052156469427</v>
      </c>
      <c r="CI991" s="85">
        <v>22.306920762286861</v>
      </c>
      <c r="CJ991" s="85">
        <v>6.8806419257773319</v>
      </c>
      <c r="CK991" s="85">
        <v>19.358074222668005</v>
      </c>
      <c r="CL991" s="85">
        <v>3.1695085255767306</v>
      </c>
      <c r="CM991" s="85"/>
      <c r="CN991" s="85"/>
      <c r="CO991" s="85"/>
      <c r="CP991" s="85">
        <v>0</v>
      </c>
      <c r="CQ991" s="85"/>
      <c r="CR991" s="85">
        <f t="shared" si="99"/>
        <v>1341.0631895687059</v>
      </c>
      <c r="CS991" s="85">
        <f t="shared" si="100"/>
        <v>1577.1715145436306</v>
      </c>
      <c r="CU991" s="23"/>
      <c r="CV991" s="22" t="s">
        <v>1385</v>
      </c>
      <c r="CW991" s="1" t="s">
        <v>1395</v>
      </c>
      <c r="CX991" s="6" t="s">
        <v>1412</v>
      </c>
      <c r="CY991" s="16">
        <v>42748</v>
      </c>
      <c r="DB991" s="6" t="s">
        <v>1415</v>
      </c>
      <c r="DC991" s="11" t="s">
        <v>1416</v>
      </c>
    </row>
    <row r="992" spans="1:107" x14ac:dyDescent="0.25">
      <c r="A992" s="6" t="s">
        <v>3003</v>
      </c>
      <c r="B992" s="11" t="s">
        <v>1423</v>
      </c>
      <c r="C992" s="11" t="s">
        <v>1437</v>
      </c>
      <c r="D992" s="12" t="s">
        <v>1559</v>
      </c>
      <c r="E992" s="12" t="s">
        <v>1559</v>
      </c>
      <c r="F992" s="12" t="s">
        <v>1421</v>
      </c>
      <c r="G992" s="12" t="s">
        <v>1422</v>
      </c>
      <c r="H992" s="12" t="s">
        <v>1405</v>
      </c>
      <c r="I992" s="12" t="s">
        <v>1418</v>
      </c>
      <c r="J992" s="12" t="s">
        <v>1420</v>
      </c>
      <c r="K992" s="11" t="s">
        <v>1380</v>
      </c>
      <c r="L992" s="12" t="s">
        <v>1594</v>
      </c>
      <c r="M992" s="12" t="s">
        <v>1596</v>
      </c>
      <c r="N992" s="12" t="s">
        <v>1717</v>
      </c>
      <c r="O992" s="12" t="s">
        <v>1594</v>
      </c>
      <c r="P992" s="12" t="s">
        <v>1596</v>
      </c>
      <c r="Q992" s="12" t="s">
        <v>1721</v>
      </c>
      <c r="R992" s="6" t="s">
        <v>1719</v>
      </c>
      <c r="S992" s="12" t="s">
        <v>1559</v>
      </c>
      <c r="T992" s="12" t="s">
        <v>1559</v>
      </c>
      <c r="U992" s="2">
        <v>12.11</v>
      </c>
      <c r="V992" s="2">
        <v>0.67</v>
      </c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12" t="s">
        <v>1722</v>
      </c>
      <c r="AM992" s="84"/>
      <c r="AN992" s="84"/>
      <c r="AO992" s="84"/>
      <c r="AP992" s="84"/>
      <c r="AQ992" s="84"/>
      <c r="AR992" s="84"/>
      <c r="AS992" s="84"/>
      <c r="AT992" s="84"/>
      <c r="AU992" s="84">
        <v>37.598425196850393</v>
      </c>
      <c r="AV992" s="84"/>
      <c r="AW992" s="84"/>
      <c r="AX992" s="84"/>
      <c r="AY992" s="84"/>
      <c r="AZ992" s="84"/>
      <c r="BA992" s="84"/>
      <c r="BB992" s="84"/>
      <c r="BC992" s="84"/>
      <c r="BD992" s="84"/>
      <c r="BE992" s="84"/>
      <c r="BF992" s="84"/>
      <c r="BG992" s="84"/>
      <c r="BH992" s="84"/>
      <c r="BI992" s="84"/>
      <c r="BJ992" s="84">
        <v>163.30708661417324</v>
      </c>
      <c r="BK992" s="84"/>
      <c r="BL992" s="84"/>
      <c r="BM992" s="84"/>
      <c r="BN992" s="84"/>
      <c r="BO992" s="84"/>
      <c r="BP992" s="84"/>
      <c r="BQ992" s="84"/>
      <c r="BR992" s="84"/>
      <c r="BS992" s="84"/>
      <c r="BT992" s="84"/>
      <c r="BU992" s="84"/>
      <c r="BV992" s="84"/>
      <c r="BW992" s="84"/>
      <c r="BX992" s="84"/>
      <c r="BY992" s="85">
        <v>278.74015748031496</v>
      </c>
      <c r="BZ992" s="85">
        <v>654.72440944881896</v>
      </c>
      <c r="CA992" s="85">
        <v>60.275590551181104</v>
      </c>
      <c r="CB992" s="85">
        <v>232.87401574803152</v>
      </c>
      <c r="CC992" s="85">
        <v>46.04330708661417</v>
      </c>
      <c r="CD992" s="85">
        <v>3.9370078740157481</v>
      </c>
      <c r="CE992" s="85">
        <v>37.696850393700792</v>
      </c>
      <c r="CF992" s="85">
        <v>0</v>
      </c>
      <c r="CG992" s="85">
        <v>33.503937007874015</v>
      </c>
      <c r="CH992" s="85">
        <v>8.1692913385826778</v>
      </c>
      <c r="CI992" s="85">
        <v>21.811023622047244</v>
      </c>
      <c r="CJ992" s="85">
        <v>6.3385826771653537</v>
      </c>
      <c r="CK992" s="85">
        <v>13.602362204724409</v>
      </c>
      <c r="CL992" s="85">
        <v>0.9055118110236221</v>
      </c>
      <c r="CM992" s="85"/>
      <c r="CN992" s="85"/>
      <c r="CO992" s="85"/>
      <c r="CP992" s="85">
        <v>0</v>
      </c>
      <c r="CQ992" s="85"/>
      <c r="CR992" s="85">
        <f t="shared" si="99"/>
        <v>1398.622047244095</v>
      </c>
      <c r="CS992" s="85">
        <f t="shared" si="100"/>
        <v>1561.9291338582682</v>
      </c>
      <c r="CU992" s="23"/>
      <c r="CV992" s="22" t="s">
        <v>1385</v>
      </c>
      <c r="CW992" s="1" t="s">
        <v>1396</v>
      </c>
      <c r="CX992" s="6" t="s">
        <v>1412</v>
      </c>
      <c r="CY992" s="16">
        <v>42748</v>
      </c>
      <c r="DB992" s="6" t="s">
        <v>1415</v>
      </c>
      <c r="DC992" s="11" t="s">
        <v>1416</v>
      </c>
    </row>
    <row r="993" spans="1:107" x14ac:dyDescent="0.25">
      <c r="A993" s="6" t="s">
        <v>3004</v>
      </c>
      <c r="B993" s="11" t="s">
        <v>1423</v>
      </c>
      <c r="C993" s="11" t="s">
        <v>1438</v>
      </c>
      <c r="D993" s="12" t="s">
        <v>1559</v>
      </c>
      <c r="E993" s="12" t="s">
        <v>1559</v>
      </c>
      <c r="F993" s="12" t="s">
        <v>1421</v>
      </c>
      <c r="G993" s="12" t="s">
        <v>1422</v>
      </c>
      <c r="H993" s="12" t="s">
        <v>1405</v>
      </c>
      <c r="I993" s="12" t="s">
        <v>1418</v>
      </c>
      <c r="J993" s="12" t="s">
        <v>1420</v>
      </c>
      <c r="K993" s="11" t="s">
        <v>1380</v>
      </c>
      <c r="L993" s="12" t="s">
        <v>1594</v>
      </c>
      <c r="M993" s="12" t="s">
        <v>1596</v>
      </c>
      <c r="N993" s="12" t="s">
        <v>1717</v>
      </c>
      <c r="O993" s="12" t="s">
        <v>1594</v>
      </c>
      <c r="P993" s="12" t="s">
        <v>1596</v>
      </c>
      <c r="Q993" s="12" t="s">
        <v>1721</v>
      </c>
      <c r="R993" s="6" t="s">
        <v>1719</v>
      </c>
      <c r="S993" s="12" t="s">
        <v>1559</v>
      </c>
      <c r="T993" s="12" t="s">
        <v>1559</v>
      </c>
      <c r="U993" s="2">
        <v>5.77</v>
      </c>
      <c r="V993" s="2">
        <v>0.76</v>
      </c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12" t="s">
        <v>1722</v>
      </c>
      <c r="AM993" s="84"/>
      <c r="AN993" s="84"/>
      <c r="AO993" s="84"/>
      <c r="AP993" s="84"/>
      <c r="AQ993" s="84"/>
      <c r="AR993" s="84"/>
      <c r="AS993" s="84"/>
      <c r="AT993" s="84"/>
      <c r="AU993" s="84">
        <v>81.182364729458925</v>
      </c>
      <c r="AV993" s="84"/>
      <c r="AW993" s="84"/>
      <c r="AX993" s="84"/>
      <c r="AY993" s="84"/>
      <c r="AZ993" s="84"/>
      <c r="BA993" s="84"/>
      <c r="BB993" s="84"/>
      <c r="BC993" s="84"/>
      <c r="BD993" s="84"/>
      <c r="BE993" s="84"/>
      <c r="BF993" s="84"/>
      <c r="BG993" s="84"/>
      <c r="BH993" s="84"/>
      <c r="BI993" s="84"/>
      <c r="BJ993" s="84">
        <v>333.86773547094191</v>
      </c>
      <c r="BK993" s="84"/>
      <c r="BL993" s="84"/>
      <c r="BM993" s="84"/>
      <c r="BN993" s="84"/>
      <c r="BO993" s="84"/>
      <c r="BP993" s="84"/>
      <c r="BQ993" s="84"/>
      <c r="BR993" s="84"/>
      <c r="BS993" s="84"/>
      <c r="BT993" s="84"/>
      <c r="BU993" s="84"/>
      <c r="BV993" s="84"/>
      <c r="BW993" s="84"/>
      <c r="BX993" s="84"/>
      <c r="BY993" s="85">
        <v>193.92785571142284</v>
      </c>
      <c r="BZ993" s="85">
        <v>469.93987975951904</v>
      </c>
      <c r="CA993" s="85">
        <v>49.118236472945895</v>
      </c>
      <c r="CB993" s="85">
        <v>194.50901803607218</v>
      </c>
      <c r="CC993" s="85">
        <v>44.328657314629261</v>
      </c>
      <c r="CD993" s="85">
        <v>4.3286573146292584</v>
      </c>
      <c r="CE993" s="85">
        <v>47.174348697394791</v>
      </c>
      <c r="CF993" s="85">
        <v>5.1703406813627248</v>
      </c>
      <c r="CG993" s="85">
        <v>66.653306613226448</v>
      </c>
      <c r="CH993" s="85">
        <v>13.086172344689379</v>
      </c>
      <c r="CI993" s="85">
        <v>34.008016032064127</v>
      </c>
      <c r="CJ993" s="85">
        <v>8.4969939879759515</v>
      </c>
      <c r="CK993" s="85">
        <v>30.180360721442884</v>
      </c>
      <c r="CL993" s="85">
        <v>3.3266533066132262</v>
      </c>
      <c r="CM993" s="85"/>
      <c r="CN993" s="85"/>
      <c r="CO993" s="85"/>
      <c r="CP993" s="85">
        <v>0</v>
      </c>
      <c r="CQ993" s="85"/>
      <c r="CR993" s="85">
        <f t="shared" si="99"/>
        <v>1164.2484969939881</v>
      </c>
      <c r="CS993" s="85">
        <f t="shared" si="100"/>
        <v>1498.1162324649299</v>
      </c>
      <c r="CU993" s="23"/>
      <c r="CV993" s="22" t="s">
        <v>1385</v>
      </c>
      <c r="CW993" s="1" t="s">
        <v>1397</v>
      </c>
      <c r="CX993" s="6" t="s">
        <v>1412</v>
      </c>
      <c r="CY993" s="16">
        <v>42748</v>
      </c>
      <c r="DB993" s="6" t="s">
        <v>1415</v>
      </c>
      <c r="DC993" s="11" t="s">
        <v>1416</v>
      </c>
    </row>
    <row r="994" spans="1:107" x14ac:dyDescent="0.25">
      <c r="A994" s="6" t="s">
        <v>3005</v>
      </c>
      <c r="B994" s="11" t="s">
        <v>1423</v>
      </c>
      <c r="C994" s="11" t="s">
        <v>1439</v>
      </c>
      <c r="D994" s="12" t="s">
        <v>1559</v>
      </c>
      <c r="E994" s="12" t="s">
        <v>1559</v>
      </c>
      <c r="F994" s="12" t="s">
        <v>1421</v>
      </c>
      <c r="G994" s="12" t="s">
        <v>1422</v>
      </c>
      <c r="H994" s="12" t="s">
        <v>1405</v>
      </c>
      <c r="I994" s="12" t="s">
        <v>1418</v>
      </c>
      <c r="J994" s="12" t="s">
        <v>1420</v>
      </c>
      <c r="K994" s="11" t="s">
        <v>1380</v>
      </c>
      <c r="L994" s="12" t="s">
        <v>1594</v>
      </c>
      <c r="M994" s="12" t="s">
        <v>1596</v>
      </c>
      <c r="N994" s="12" t="s">
        <v>1717</v>
      </c>
      <c r="O994" s="12" t="s">
        <v>1594</v>
      </c>
      <c r="P994" s="12" t="s">
        <v>1596</v>
      </c>
      <c r="Q994" s="12" t="s">
        <v>1721</v>
      </c>
      <c r="R994" s="6" t="s">
        <v>1719</v>
      </c>
      <c r="S994" s="12" t="s">
        <v>1559</v>
      </c>
      <c r="T994" s="12" t="s">
        <v>1559</v>
      </c>
      <c r="U994" s="2">
        <v>81.23</v>
      </c>
      <c r="V994" s="2">
        <v>7.0000000000000007E-2</v>
      </c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12" t="s">
        <v>1722</v>
      </c>
      <c r="AM994" s="84"/>
      <c r="AN994" s="84"/>
      <c r="AO994" s="84"/>
      <c r="AP994" s="84"/>
      <c r="AQ994" s="84"/>
      <c r="AR994" s="84"/>
      <c r="AS994" s="84"/>
      <c r="AT994" s="84"/>
      <c r="AU994" s="84">
        <v>4.5193260654112981</v>
      </c>
      <c r="AV994" s="84"/>
      <c r="AW994" s="84"/>
      <c r="AX994" s="84"/>
      <c r="AY994" s="84"/>
      <c r="AZ994" s="84"/>
      <c r="BA994" s="84"/>
      <c r="BB994" s="84"/>
      <c r="BC994" s="84"/>
      <c r="BD994" s="84"/>
      <c r="BE994" s="84"/>
      <c r="BF994" s="84"/>
      <c r="BG994" s="84"/>
      <c r="BH994" s="84"/>
      <c r="BI994" s="84"/>
      <c r="BJ994" s="84">
        <v>11.932606541129831</v>
      </c>
      <c r="BK994" s="84"/>
      <c r="BL994" s="84"/>
      <c r="BM994" s="84"/>
      <c r="BN994" s="84"/>
      <c r="BO994" s="84"/>
      <c r="BP994" s="84"/>
      <c r="BQ994" s="84"/>
      <c r="BR994" s="84"/>
      <c r="BS994" s="84"/>
      <c r="BT994" s="84"/>
      <c r="BU994" s="84"/>
      <c r="BV994" s="84"/>
      <c r="BW994" s="84"/>
      <c r="BX994" s="84"/>
      <c r="BY994" s="85">
        <v>24.618434093161547</v>
      </c>
      <c r="BZ994" s="85">
        <v>60.079286422200191</v>
      </c>
      <c r="CA994" s="85">
        <v>6.144697720515361</v>
      </c>
      <c r="CB994" s="85">
        <v>24.380574826560952</v>
      </c>
      <c r="CC994" s="85">
        <v>5.31219028741328</v>
      </c>
      <c r="CD994" s="85">
        <v>0.27750247770069375</v>
      </c>
      <c r="CE994" s="85">
        <v>6.3825569871159553</v>
      </c>
      <c r="CF994" s="85">
        <v>7.9286422200198228E-2</v>
      </c>
      <c r="CG994" s="85">
        <v>1.288404360753221</v>
      </c>
      <c r="CH994" s="85">
        <v>1.3875123885034686</v>
      </c>
      <c r="CI994" s="85">
        <v>5.4112983151635285</v>
      </c>
      <c r="CJ994" s="85">
        <v>0.43607532210109018</v>
      </c>
      <c r="CK994" s="85">
        <v>0.9712586719524281</v>
      </c>
      <c r="CL994" s="85">
        <v>0</v>
      </c>
      <c r="CM994" s="85"/>
      <c r="CN994" s="85"/>
      <c r="CO994" s="85"/>
      <c r="CP994" s="85">
        <v>0</v>
      </c>
      <c r="CQ994" s="85"/>
      <c r="CR994" s="85">
        <f t="shared" si="99"/>
        <v>136.76907829534193</v>
      </c>
      <c r="CS994" s="85">
        <f t="shared" si="100"/>
        <v>148.70168483647177</v>
      </c>
      <c r="CU994" s="23"/>
      <c r="CV994" s="22" t="s">
        <v>1385</v>
      </c>
      <c r="CW994" s="1" t="s">
        <v>1398</v>
      </c>
      <c r="CX994" s="6" t="s">
        <v>1412</v>
      </c>
      <c r="CY994" s="16">
        <v>42748</v>
      </c>
      <c r="DB994" s="6" t="s">
        <v>1415</v>
      </c>
      <c r="DC994" s="11" t="s">
        <v>1416</v>
      </c>
    </row>
    <row r="995" spans="1:107" x14ac:dyDescent="0.25">
      <c r="A995" s="6" t="s">
        <v>3006</v>
      </c>
      <c r="B995" s="11" t="s">
        <v>1423</v>
      </c>
      <c r="C995" s="11" t="s">
        <v>1447</v>
      </c>
      <c r="D995" s="12" t="s">
        <v>1559</v>
      </c>
      <c r="E995" s="12" t="s">
        <v>1559</v>
      </c>
      <c r="F995" s="12" t="s">
        <v>1421</v>
      </c>
      <c r="G995" s="12" t="s">
        <v>1422</v>
      </c>
      <c r="H995" s="12" t="s">
        <v>1405</v>
      </c>
      <c r="I995" s="12" t="s">
        <v>1418</v>
      </c>
      <c r="J995" s="12" t="s">
        <v>1420</v>
      </c>
      <c r="K995" s="11" t="s">
        <v>1380</v>
      </c>
      <c r="L995" s="12" t="s">
        <v>1594</v>
      </c>
      <c r="M995" s="12" t="s">
        <v>1596</v>
      </c>
      <c r="N995" s="12" t="s">
        <v>1717</v>
      </c>
      <c r="O995" s="12" t="s">
        <v>1594</v>
      </c>
      <c r="P995" s="12" t="s">
        <v>1596</v>
      </c>
      <c r="Q995" s="12" t="s">
        <v>1721</v>
      </c>
      <c r="R995" s="6" t="s">
        <v>1719</v>
      </c>
      <c r="S995" s="12" t="s">
        <v>1559</v>
      </c>
      <c r="T995" s="12" t="s">
        <v>1559</v>
      </c>
      <c r="U995" s="2">
        <v>81.23</v>
      </c>
      <c r="V995" s="2">
        <v>7.0000000000000007E-2</v>
      </c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12" t="s">
        <v>1722</v>
      </c>
      <c r="AM995" s="84"/>
      <c r="AN995" s="84"/>
      <c r="AO995" s="84"/>
      <c r="AP995" s="84"/>
      <c r="AQ995" s="84"/>
      <c r="AR995" s="84"/>
      <c r="AS995" s="84"/>
      <c r="AT995" s="84"/>
      <c r="AU995" s="84">
        <v>4.2857142857142856</v>
      </c>
      <c r="AV995" s="84"/>
      <c r="AW995" s="84"/>
      <c r="AX995" s="84"/>
      <c r="AY995" s="84"/>
      <c r="AZ995" s="84"/>
      <c r="BA995" s="84"/>
      <c r="BB995" s="84"/>
      <c r="BC995" s="84"/>
      <c r="BD995" s="84"/>
      <c r="BE995" s="84"/>
      <c r="BF995" s="84"/>
      <c r="BG995" s="84"/>
      <c r="BH995" s="84"/>
      <c r="BI995" s="84"/>
      <c r="BJ995" s="84">
        <v>11.174168297455969</v>
      </c>
      <c r="BK995" s="84"/>
      <c r="BL995" s="84"/>
      <c r="BM995" s="84"/>
      <c r="BN995" s="84"/>
      <c r="BO995" s="84"/>
      <c r="BP995" s="84"/>
      <c r="BQ995" s="84"/>
      <c r="BR995" s="84"/>
      <c r="BS995" s="84"/>
      <c r="BT995" s="84"/>
      <c r="BU995" s="84"/>
      <c r="BV995" s="84"/>
      <c r="BW995" s="84"/>
      <c r="BX995" s="84"/>
      <c r="BY995" s="85">
        <v>24.090019569471625</v>
      </c>
      <c r="BZ995" s="85">
        <v>58.375733855185906</v>
      </c>
      <c r="CA995" s="85">
        <v>6.0665362035225057</v>
      </c>
      <c r="CB995" s="85">
        <v>23.737769080234834</v>
      </c>
      <c r="CC995" s="85">
        <v>5.1663405088062628</v>
      </c>
      <c r="CD995" s="85">
        <v>0.27397260273972601</v>
      </c>
      <c r="CE995" s="85">
        <v>6.1643835616438363</v>
      </c>
      <c r="CF995" s="85">
        <v>0.29354207436399216</v>
      </c>
      <c r="CG995" s="85">
        <v>1.6438356164383561</v>
      </c>
      <c r="CH995" s="85">
        <v>1.4285714285714286</v>
      </c>
      <c r="CI995" s="85">
        <v>5.1272015655577299</v>
      </c>
      <c r="CJ995" s="85">
        <v>0.50880626223091974</v>
      </c>
      <c r="CK995" s="85">
        <v>0.88062622309197647</v>
      </c>
      <c r="CL995" s="85">
        <v>0</v>
      </c>
      <c r="CM995" s="85"/>
      <c r="CN995" s="85"/>
      <c r="CO995" s="85"/>
      <c r="CP995" s="85">
        <v>0</v>
      </c>
      <c r="CQ995" s="85"/>
      <c r="CR995" s="85">
        <f t="shared" si="99"/>
        <v>133.75733855185911</v>
      </c>
      <c r="CS995" s="85">
        <f t="shared" si="100"/>
        <v>144.93150684931507</v>
      </c>
      <c r="CU995" s="23"/>
      <c r="CV995" s="22" t="s">
        <v>1385</v>
      </c>
      <c r="CW995" s="1" t="s">
        <v>1407</v>
      </c>
      <c r="CX995" s="6" t="s">
        <v>1412</v>
      </c>
      <c r="CY995" s="16">
        <v>42748</v>
      </c>
      <c r="DB995" s="6" t="s">
        <v>1415</v>
      </c>
      <c r="DC995" s="11" t="s">
        <v>1416</v>
      </c>
    </row>
    <row r="996" spans="1:107" x14ac:dyDescent="0.25">
      <c r="A996" s="6" t="s">
        <v>3007</v>
      </c>
      <c r="B996" s="11" t="s">
        <v>1423</v>
      </c>
      <c r="C996" s="11" t="s">
        <v>1440</v>
      </c>
      <c r="D996" s="12" t="s">
        <v>1559</v>
      </c>
      <c r="E996" s="12" t="s">
        <v>1559</v>
      </c>
      <c r="F996" s="12" t="s">
        <v>1421</v>
      </c>
      <c r="G996" s="12" t="s">
        <v>1422</v>
      </c>
      <c r="H996" s="12" t="s">
        <v>1405</v>
      </c>
      <c r="I996" s="12" t="s">
        <v>1418</v>
      </c>
      <c r="J996" s="12" t="s">
        <v>1420</v>
      </c>
      <c r="K996" s="6" t="s">
        <v>1380</v>
      </c>
      <c r="L996" s="12" t="s">
        <v>1594</v>
      </c>
      <c r="M996" s="12" t="s">
        <v>1596</v>
      </c>
      <c r="N996" s="12" t="s">
        <v>1717</v>
      </c>
      <c r="O996" s="12" t="s">
        <v>1594</v>
      </c>
      <c r="P996" s="12" t="s">
        <v>1596</v>
      </c>
      <c r="Q996" s="12" t="s">
        <v>1721</v>
      </c>
      <c r="R996" s="6" t="s">
        <v>1719</v>
      </c>
      <c r="S996" s="12" t="s">
        <v>1559</v>
      </c>
      <c r="T996" s="12" t="s">
        <v>1559</v>
      </c>
      <c r="U996" s="2">
        <v>23.29</v>
      </c>
      <c r="V996" s="2">
        <v>0.7</v>
      </c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12" t="s">
        <v>1722</v>
      </c>
      <c r="AM996" s="84"/>
      <c r="AN996" s="84"/>
      <c r="AO996" s="84"/>
      <c r="AP996" s="84"/>
      <c r="AQ996" s="84"/>
      <c r="AR996" s="84"/>
      <c r="AS996" s="84"/>
      <c r="AT996" s="84"/>
      <c r="AU996" s="84">
        <v>26.213786213786221</v>
      </c>
      <c r="AV996" s="84"/>
      <c r="AW996" s="84"/>
      <c r="AX996" s="84"/>
      <c r="AY996" s="84"/>
      <c r="AZ996" s="84"/>
      <c r="BA996" s="84"/>
      <c r="BB996" s="84"/>
      <c r="BC996" s="84"/>
      <c r="BD996" s="84"/>
      <c r="BE996" s="84"/>
      <c r="BF996" s="84"/>
      <c r="BG996" s="84"/>
      <c r="BH996" s="84"/>
      <c r="BI996" s="84"/>
      <c r="BJ996" s="84">
        <v>155.70429570429573</v>
      </c>
      <c r="BK996" s="84"/>
      <c r="BL996" s="84"/>
      <c r="BM996" s="84"/>
      <c r="BN996" s="84"/>
      <c r="BO996" s="84"/>
      <c r="BP996" s="84"/>
      <c r="BQ996" s="84"/>
      <c r="BR996" s="84"/>
      <c r="BS996" s="84"/>
      <c r="BT996" s="84"/>
      <c r="BU996" s="84"/>
      <c r="BV996" s="84"/>
      <c r="BW996" s="84"/>
      <c r="BX996" s="84"/>
      <c r="BY996" s="85">
        <v>289.71028971028971</v>
      </c>
      <c r="BZ996" s="85">
        <v>746.25374625374627</v>
      </c>
      <c r="CA996" s="85">
        <v>67.752247752247754</v>
      </c>
      <c r="CB996" s="85">
        <v>290.70929070929077</v>
      </c>
      <c r="CC996" s="85">
        <v>58.521478521478528</v>
      </c>
      <c r="CD996" s="85">
        <v>3.6963036963036964</v>
      </c>
      <c r="CE996" s="85">
        <v>40.039960039960036</v>
      </c>
      <c r="CF996" s="85">
        <v>0</v>
      </c>
      <c r="CG996" s="85">
        <v>45.094905094905101</v>
      </c>
      <c r="CH996" s="85">
        <v>8.2117882117882122</v>
      </c>
      <c r="CI996" s="85">
        <v>8.0919080919080919</v>
      </c>
      <c r="CJ996" s="85">
        <v>6.5134865134865141</v>
      </c>
      <c r="CK996" s="85">
        <v>13.466533466533468</v>
      </c>
      <c r="CL996" s="85">
        <v>1.6183816183816186</v>
      </c>
      <c r="CM996" s="85"/>
      <c r="CN996" s="85"/>
      <c r="CO996" s="85"/>
      <c r="CP996" s="85">
        <v>0</v>
      </c>
      <c r="CQ996" s="85"/>
      <c r="CR996" s="85">
        <f t="shared" si="99"/>
        <v>1579.6803196803196</v>
      </c>
      <c r="CS996" s="85">
        <f t="shared" si="100"/>
        <v>1735.3846153846152</v>
      </c>
      <c r="CU996" s="23"/>
      <c r="CV996" s="22" t="s">
        <v>1385</v>
      </c>
      <c r="CW996" s="1" t="s">
        <v>1399</v>
      </c>
      <c r="CX996" s="6" t="s">
        <v>1412</v>
      </c>
      <c r="CY996" s="15">
        <v>42748</v>
      </c>
      <c r="DB996" s="6" t="s">
        <v>1415</v>
      </c>
      <c r="DC996" s="11" t="s">
        <v>1416</v>
      </c>
    </row>
    <row r="997" spans="1:107" x14ac:dyDescent="0.25">
      <c r="A997" s="6" t="s">
        <v>3008</v>
      </c>
      <c r="B997" s="11" t="s">
        <v>1423</v>
      </c>
      <c r="C997" s="11" t="s">
        <v>1448</v>
      </c>
      <c r="D997" s="12" t="s">
        <v>1559</v>
      </c>
      <c r="E997" s="12" t="s">
        <v>1559</v>
      </c>
      <c r="F997" s="12" t="s">
        <v>1421</v>
      </c>
      <c r="G997" s="12" t="s">
        <v>1422</v>
      </c>
      <c r="H997" s="12" t="s">
        <v>1405</v>
      </c>
      <c r="I997" s="12" t="s">
        <v>1418</v>
      </c>
      <c r="J997" s="12" t="s">
        <v>1420</v>
      </c>
      <c r="K997" s="11" t="s">
        <v>1380</v>
      </c>
      <c r="L997" s="12" t="s">
        <v>1594</v>
      </c>
      <c r="M997" s="12" t="s">
        <v>1596</v>
      </c>
      <c r="N997" s="12" t="s">
        <v>1717</v>
      </c>
      <c r="O997" s="12" t="s">
        <v>1594</v>
      </c>
      <c r="P997" s="12" t="s">
        <v>1596</v>
      </c>
      <c r="Q997" s="12" t="s">
        <v>1721</v>
      </c>
      <c r="R997" s="6" t="s">
        <v>1719</v>
      </c>
      <c r="S997" s="12" t="s">
        <v>1559</v>
      </c>
      <c r="T997" s="12" t="s">
        <v>1559</v>
      </c>
      <c r="U997" s="2">
        <v>23.29</v>
      </c>
      <c r="V997" s="2">
        <v>0</v>
      </c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12" t="s">
        <v>1722</v>
      </c>
      <c r="AM997" s="84"/>
      <c r="AN997" s="84"/>
      <c r="AO997" s="84"/>
      <c r="AP997" s="84"/>
      <c r="AQ997" s="84"/>
      <c r="AR997" s="84"/>
      <c r="AS997" s="84"/>
      <c r="AT997" s="84"/>
      <c r="AU997" s="84">
        <v>29.630369630369632</v>
      </c>
      <c r="AV997" s="84"/>
      <c r="AW997" s="84"/>
      <c r="AX997" s="84"/>
      <c r="AY997" s="84"/>
      <c r="AZ997" s="84"/>
      <c r="BA997" s="84"/>
      <c r="BB997" s="84"/>
      <c r="BC997" s="84"/>
      <c r="BD997" s="84"/>
      <c r="BE997" s="84"/>
      <c r="BF997" s="84"/>
      <c r="BG997" s="84"/>
      <c r="BH997" s="84"/>
      <c r="BI997" s="84"/>
      <c r="BJ997" s="84">
        <v>175.64435564435564</v>
      </c>
      <c r="BK997" s="84"/>
      <c r="BL997" s="84"/>
      <c r="BM997" s="84"/>
      <c r="BN997" s="84"/>
      <c r="BO997" s="84"/>
      <c r="BP997" s="84"/>
      <c r="BQ997" s="84"/>
      <c r="BR997" s="84"/>
      <c r="BS997" s="84"/>
      <c r="BT997" s="84"/>
      <c r="BU997" s="84"/>
      <c r="BV997" s="84"/>
      <c r="BW997" s="84"/>
      <c r="BX997" s="84"/>
      <c r="BY997" s="85">
        <v>330.2697302697303</v>
      </c>
      <c r="BZ997" s="85">
        <v>850.14985014985029</v>
      </c>
      <c r="CA997" s="85">
        <v>75.984015984015997</v>
      </c>
      <c r="CB997" s="85">
        <v>336.46353646353651</v>
      </c>
      <c r="CC997" s="85">
        <v>67.292707292707291</v>
      </c>
      <c r="CD997" s="85">
        <v>4.0759240759240765</v>
      </c>
      <c r="CE997" s="85">
        <v>46.373626373626379</v>
      </c>
      <c r="CF997" s="85">
        <v>0</v>
      </c>
      <c r="CG997" s="85">
        <v>52.347652347652357</v>
      </c>
      <c r="CH997" s="85">
        <v>9.5304695304695315</v>
      </c>
      <c r="CI997" s="85">
        <v>9.6703296703296697</v>
      </c>
      <c r="CJ997" s="85">
        <v>6.9330669330669341</v>
      </c>
      <c r="CK997" s="85">
        <v>15.104895104895105</v>
      </c>
      <c r="CL997" s="85">
        <v>1.4185814185814187</v>
      </c>
      <c r="CM997" s="85"/>
      <c r="CN997" s="85"/>
      <c r="CO997" s="85"/>
      <c r="CP997" s="85">
        <v>0</v>
      </c>
      <c r="CQ997" s="85"/>
      <c r="CR997" s="85">
        <f t="shared" si="99"/>
        <v>1805.6143856143863</v>
      </c>
      <c r="CS997" s="85">
        <f t="shared" si="100"/>
        <v>1981.2587412587418</v>
      </c>
      <c r="CU997" s="23"/>
      <c r="CV997" s="22" t="s">
        <v>1385</v>
      </c>
      <c r="CW997" s="1" t="s">
        <v>1408</v>
      </c>
      <c r="CX997" s="6" t="s">
        <v>1412</v>
      </c>
      <c r="CY997" s="16">
        <v>42748</v>
      </c>
      <c r="DB997" s="6" t="s">
        <v>1415</v>
      </c>
      <c r="DC997" s="11" t="s">
        <v>1416</v>
      </c>
    </row>
    <row r="998" spans="1:107" x14ac:dyDescent="0.25">
      <c r="A998" s="6" t="s">
        <v>3009</v>
      </c>
      <c r="B998" s="11" t="s">
        <v>1423</v>
      </c>
      <c r="C998" s="11" t="s">
        <v>1441</v>
      </c>
      <c r="D998" s="12" t="s">
        <v>1559</v>
      </c>
      <c r="E998" s="12" t="s">
        <v>1559</v>
      </c>
      <c r="F998" s="12" t="s">
        <v>1421</v>
      </c>
      <c r="G998" s="12" t="s">
        <v>1422</v>
      </c>
      <c r="H998" s="12" t="s">
        <v>1405</v>
      </c>
      <c r="I998" s="12" t="s">
        <v>1418</v>
      </c>
      <c r="J998" s="12" t="s">
        <v>1420</v>
      </c>
      <c r="K998" s="6" t="s">
        <v>1380</v>
      </c>
      <c r="L998" s="12" t="s">
        <v>1594</v>
      </c>
      <c r="M998" s="12" t="s">
        <v>1596</v>
      </c>
      <c r="N998" s="12" t="s">
        <v>1717</v>
      </c>
      <c r="O998" s="12" t="s">
        <v>1594</v>
      </c>
      <c r="P998" s="12" t="s">
        <v>1596</v>
      </c>
      <c r="Q998" s="12" t="s">
        <v>1721</v>
      </c>
      <c r="R998" s="6" t="s">
        <v>1719</v>
      </c>
      <c r="S998" s="12" t="s">
        <v>1559</v>
      </c>
      <c r="T998" s="12" t="s">
        <v>1559</v>
      </c>
      <c r="U998" s="2">
        <v>12.97</v>
      </c>
      <c r="V998" s="2">
        <v>0.69</v>
      </c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12" t="s">
        <v>1722</v>
      </c>
      <c r="AM998" s="84"/>
      <c r="AN998" s="84"/>
      <c r="AO998" s="84"/>
      <c r="AP998" s="84"/>
      <c r="AQ998" s="84"/>
      <c r="AR998" s="84"/>
      <c r="AS998" s="84"/>
      <c r="AT998" s="84"/>
      <c r="AU998" s="84">
        <v>57.615230460921843</v>
      </c>
      <c r="AV998" s="84"/>
      <c r="AW998" s="84"/>
      <c r="AX998" s="84"/>
      <c r="AY998" s="84"/>
      <c r="AZ998" s="84"/>
      <c r="BA998" s="84"/>
      <c r="BB998" s="84"/>
      <c r="BC998" s="84"/>
      <c r="BD998" s="84"/>
      <c r="BE998" s="84"/>
      <c r="BF998" s="84"/>
      <c r="BG998" s="84"/>
      <c r="BH998" s="84"/>
      <c r="BI998" s="84"/>
      <c r="BJ998" s="84">
        <v>318.43687374749499</v>
      </c>
      <c r="BK998" s="84"/>
      <c r="BL998" s="84"/>
      <c r="BM998" s="84"/>
      <c r="BN998" s="84"/>
      <c r="BO998" s="84"/>
      <c r="BP998" s="84"/>
      <c r="BQ998" s="84"/>
      <c r="BR998" s="84"/>
      <c r="BS998" s="84"/>
      <c r="BT998" s="84"/>
      <c r="BU998" s="84"/>
      <c r="BV998" s="84"/>
      <c r="BW998" s="84"/>
      <c r="BX998" s="84"/>
      <c r="BY998" s="85">
        <v>467.93587174348693</v>
      </c>
      <c r="BZ998" s="85">
        <v>1194.98997995992</v>
      </c>
      <c r="CA998" s="85">
        <v>110.9819639278557</v>
      </c>
      <c r="CB998" s="85">
        <v>445.89178356713427</v>
      </c>
      <c r="CC998" s="85">
        <v>97.194388777555105</v>
      </c>
      <c r="CD998" s="85">
        <v>6.6132264529058116</v>
      </c>
      <c r="CE998" s="85">
        <v>72.605210420841686</v>
      </c>
      <c r="CF998" s="85">
        <v>0.7414829659318638</v>
      </c>
      <c r="CG998" s="85">
        <v>80.821643286573149</v>
      </c>
      <c r="CH998" s="85">
        <v>15.030060120240478</v>
      </c>
      <c r="CI998" s="85">
        <v>34.949899799599201</v>
      </c>
      <c r="CJ998" s="85">
        <v>11.643286573146291</v>
      </c>
      <c r="CK998" s="85">
        <v>27.835671342685369</v>
      </c>
      <c r="CL998" s="85">
        <v>3.9078156312625252</v>
      </c>
      <c r="CM998" s="85"/>
      <c r="CN998" s="85"/>
      <c r="CO998" s="85"/>
      <c r="CP998" s="85">
        <v>0</v>
      </c>
      <c r="CQ998" s="85"/>
      <c r="CR998" s="85">
        <f t="shared" si="99"/>
        <v>2571.1422845691382</v>
      </c>
      <c r="CS998" s="85">
        <f t="shared" si="100"/>
        <v>2889.5791583166333</v>
      </c>
      <c r="CU998" s="23"/>
      <c r="CV998" s="22" t="s">
        <v>1385</v>
      </c>
      <c r="CW998" s="1" t="s">
        <v>1400</v>
      </c>
      <c r="CX998" s="6" t="s">
        <v>1412</v>
      </c>
      <c r="CY998" s="15">
        <v>42748</v>
      </c>
      <c r="DB998" s="6" t="s">
        <v>1415</v>
      </c>
      <c r="DC998" s="11" t="s">
        <v>1416</v>
      </c>
    </row>
    <row r="999" spans="1:107" x14ac:dyDescent="0.25">
      <c r="A999" s="6" t="s">
        <v>3010</v>
      </c>
      <c r="B999" s="11" t="s">
        <v>1423</v>
      </c>
      <c r="C999" s="11" t="s">
        <v>1449</v>
      </c>
      <c r="D999" s="12" t="s">
        <v>1559</v>
      </c>
      <c r="E999" s="12" t="s">
        <v>1559</v>
      </c>
      <c r="F999" s="12" t="s">
        <v>1421</v>
      </c>
      <c r="G999" s="12" t="s">
        <v>1422</v>
      </c>
      <c r="H999" s="12" t="s">
        <v>1405</v>
      </c>
      <c r="I999" s="12" t="s">
        <v>1418</v>
      </c>
      <c r="J999" s="12" t="s">
        <v>1420</v>
      </c>
      <c r="K999" s="11" t="s">
        <v>1380</v>
      </c>
      <c r="L999" s="12" t="s">
        <v>1594</v>
      </c>
      <c r="M999" s="12" t="s">
        <v>1596</v>
      </c>
      <c r="N999" s="12" t="s">
        <v>1717</v>
      </c>
      <c r="O999" s="12" t="s">
        <v>1594</v>
      </c>
      <c r="P999" s="12" t="s">
        <v>1596</v>
      </c>
      <c r="Q999" s="12" t="s">
        <v>1721</v>
      </c>
      <c r="R999" s="6" t="s">
        <v>1719</v>
      </c>
      <c r="S999" s="12" t="s">
        <v>1559</v>
      </c>
      <c r="T999" s="12" t="s">
        <v>1559</v>
      </c>
      <c r="U999" s="2">
        <v>12.97</v>
      </c>
      <c r="V999" s="2">
        <v>0.69</v>
      </c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12" t="s">
        <v>1722</v>
      </c>
      <c r="AM999" s="84"/>
      <c r="AN999" s="84"/>
      <c r="AO999" s="84"/>
      <c r="AP999" s="84"/>
      <c r="AQ999" s="84"/>
      <c r="AR999" s="84"/>
      <c r="AS999" s="84"/>
      <c r="AT999" s="84"/>
      <c r="AU999" s="84">
        <v>68.456913827655313</v>
      </c>
      <c r="AV999" s="84"/>
      <c r="AW999" s="84"/>
      <c r="AX999" s="84"/>
      <c r="AY999" s="84"/>
      <c r="AZ999" s="84"/>
      <c r="BA999" s="84"/>
      <c r="BB999" s="84"/>
      <c r="BC999" s="84"/>
      <c r="BD999" s="84"/>
      <c r="BE999" s="84"/>
      <c r="BF999" s="84"/>
      <c r="BG999" s="84"/>
      <c r="BH999" s="84"/>
      <c r="BI999" s="84"/>
      <c r="BJ999" s="84">
        <v>379.15831663326657</v>
      </c>
      <c r="BK999" s="84"/>
      <c r="BL999" s="84"/>
      <c r="BM999" s="84"/>
      <c r="BN999" s="84"/>
      <c r="BO999" s="84"/>
      <c r="BP999" s="84"/>
      <c r="BQ999" s="84"/>
      <c r="BR999" s="84"/>
      <c r="BS999" s="84"/>
      <c r="BT999" s="84"/>
      <c r="BU999" s="84"/>
      <c r="BV999" s="84"/>
      <c r="BW999" s="84"/>
      <c r="BX999" s="84"/>
      <c r="BY999" s="85">
        <v>562.92585170340692</v>
      </c>
      <c r="BZ999" s="85">
        <v>1422.6452905811623</v>
      </c>
      <c r="CA999" s="85">
        <v>132.54509018036072</v>
      </c>
      <c r="CB999" s="85">
        <v>547.49498997995988</v>
      </c>
      <c r="CC999" s="85">
        <v>118.11623246492987</v>
      </c>
      <c r="CD999" s="85">
        <v>7.7154308617234477</v>
      </c>
      <c r="CE999" s="85">
        <v>87.895791583166329</v>
      </c>
      <c r="CF999" s="85">
        <v>2.2044088176352705</v>
      </c>
      <c r="CG999" s="85">
        <v>99.258517034068149</v>
      </c>
      <c r="CH999" s="85">
        <v>17.134268537074149</v>
      </c>
      <c r="CI999" s="85">
        <v>43.206412825651306</v>
      </c>
      <c r="CJ999" s="85">
        <v>13.947895791583168</v>
      </c>
      <c r="CK999" s="85">
        <v>33.026052104208411</v>
      </c>
      <c r="CL999" s="85">
        <v>3.1262525050100201</v>
      </c>
      <c r="CM999" s="85"/>
      <c r="CN999" s="85"/>
      <c r="CO999" s="85"/>
      <c r="CP999" s="85">
        <v>0</v>
      </c>
      <c r="CQ999" s="85"/>
      <c r="CR999" s="85">
        <f t="shared" si="99"/>
        <v>3091.2424849699391</v>
      </c>
      <c r="CS999" s="85">
        <f t="shared" si="100"/>
        <v>3470.4008016032058</v>
      </c>
      <c r="CU999" s="23"/>
      <c r="CV999" s="22" t="s">
        <v>1385</v>
      </c>
      <c r="CW999" s="1" t="s">
        <v>1409</v>
      </c>
      <c r="CX999" s="6" t="s">
        <v>1412</v>
      </c>
      <c r="CY999" s="16">
        <v>42748</v>
      </c>
      <c r="DB999" s="6" t="s">
        <v>1415</v>
      </c>
      <c r="DC999" s="11" t="s">
        <v>1416</v>
      </c>
    </row>
    <row r="1000" spans="1:107" x14ac:dyDescent="0.25">
      <c r="A1000" s="6" t="s">
        <v>3011</v>
      </c>
      <c r="B1000" s="11" t="s">
        <v>1423</v>
      </c>
      <c r="C1000" s="11" t="s">
        <v>1442</v>
      </c>
      <c r="D1000" s="12" t="s">
        <v>1559</v>
      </c>
      <c r="E1000" s="12" t="s">
        <v>1559</v>
      </c>
      <c r="F1000" s="12" t="s">
        <v>1421</v>
      </c>
      <c r="G1000" s="12" t="s">
        <v>1422</v>
      </c>
      <c r="H1000" s="12" t="s">
        <v>1405</v>
      </c>
      <c r="I1000" s="12" t="s">
        <v>1418</v>
      </c>
      <c r="J1000" s="12" t="s">
        <v>1420</v>
      </c>
      <c r="K1000" s="6" t="s">
        <v>1380</v>
      </c>
      <c r="L1000" s="12" t="s">
        <v>1594</v>
      </c>
      <c r="M1000" s="12" t="s">
        <v>1596</v>
      </c>
      <c r="N1000" s="12" t="s">
        <v>1717</v>
      </c>
      <c r="O1000" s="12" t="s">
        <v>1594</v>
      </c>
      <c r="P1000" s="12" t="s">
        <v>1596</v>
      </c>
      <c r="Q1000" s="12" t="s">
        <v>1721</v>
      </c>
      <c r="R1000" s="6" t="s">
        <v>1719</v>
      </c>
      <c r="S1000" s="12" t="s">
        <v>1559</v>
      </c>
      <c r="T1000" s="12" t="s">
        <v>1559</v>
      </c>
      <c r="U1000" s="2">
        <v>50.53</v>
      </c>
      <c r="V1000" s="2">
        <v>0.42</v>
      </c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12" t="s">
        <v>1722</v>
      </c>
      <c r="AM1000" s="84"/>
      <c r="AN1000" s="84"/>
      <c r="AO1000" s="84"/>
      <c r="AP1000" s="84"/>
      <c r="AQ1000" s="84"/>
      <c r="AR1000" s="84"/>
      <c r="AS1000" s="84"/>
      <c r="AT1000" s="84"/>
      <c r="AU1000" s="84">
        <v>22.543689320388349</v>
      </c>
      <c r="AV1000" s="84"/>
      <c r="AW1000" s="84"/>
      <c r="AX1000" s="84"/>
      <c r="AY1000" s="84"/>
      <c r="AZ1000" s="84"/>
      <c r="BA1000" s="84"/>
      <c r="BB1000" s="84"/>
      <c r="BC1000" s="84"/>
      <c r="BD1000" s="84"/>
      <c r="BE1000" s="84"/>
      <c r="BF1000" s="84"/>
      <c r="BG1000" s="84"/>
      <c r="BH1000" s="84"/>
      <c r="BI1000" s="84"/>
      <c r="BJ1000" s="84">
        <v>64.019417475728162</v>
      </c>
      <c r="BK1000" s="84"/>
      <c r="BL1000" s="84"/>
      <c r="BM1000" s="84"/>
      <c r="BN1000" s="84"/>
      <c r="BO1000" s="84"/>
      <c r="BP1000" s="84"/>
      <c r="BQ1000" s="84"/>
      <c r="BR1000" s="84"/>
      <c r="BS1000" s="84"/>
      <c r="BT1000" s="84"/>
      <c r="BU1000" s="84"/>
      <c r="BV1000" s="84"/>
      <c r="BW1000" s="84"/>
      <c r="BX1000" s="84"/>
      <c r="BY1000" s="85">
        <v>96.990291262135926</v>
      </c>
      <c r="BZ1000" s="85">
        <v>229.32038834951456</v>
      </c>
      <c r="CA1000" s="85">
        <v>22.873786407766989</v>
      </c>
      <c r="CB1000" s="85">
        <v>91.106796116504867</v>
      </c>
      <c r="CC1000" s="85">
        <v>18.71844660194175</v>
      </c>
      <c r="CD1000" s="85">
        <v>2.0388349514563111</v>
      </c>
      <c r="CE1000" s="85">
        <v>16.271844660194173</v>
      </c>
      <c r="CF1000" s="85">
        <v>0.36893203883495151</v>
      </c>
      <c r="CG1000" s="85">
        <v>11.203883495145632</v>
      </c>
      <c r="CH1000" s="85">
        <v>3.9223300970873787</v>
      </c>
      <c r="CI1000" s="85">
        <v>12.21359223300971</v>
      </c>
      <c r="CJ1000" s="85">
        <v>2.3300970873786411</v>
      </c>
      <c r="CK1000" s="85">
        <v>6.6407766990291277</v>
      </c>
      <c r="CL1000" s="85">
        <v>0</v>
      </c>
      <c r="CM1000" s="85"/>
      <c r="CN1000" s="85"/>
      <c r="CO1000" s="85"/>
      <c r="CP1000" s="85">
        <v>0</v>
      </c>
      <c r="CQ1000" s="85"/>
      <c r="CR1000" s="85">
        <f t="shared" si="99"/>
        <v>514</v>
      </c>
      <c r="CS1000" s="85">
        <f t="shared" si="100"/>
        <v>578.01941747572812</v>
      </c>
      <c r="CU1000" s="23"/>
      <c r="CV1000" s="22" t="s">
        <v>1385</v>
      </c>
      <c r="CW1000" s="1" t="s">
        <v>1401</v>
      </c>
      <c r="CX1000" s="6" t="s">
        <v>1412</v>
      </c>
      <c r="CY1000" s="15">
        <v>42748</v>
      </c>
      <c r="DB1000" s="6" t="s">
        <v>1415</v>
      </c>
      <c r="DC1000" s="11" t="s">
        <v>1416</v>
      </c>
    </row>
    <row r="1001" spans="1:107" x14ac:dyDescent="0.25">
      <c r="A1001" s="6" t="s">
        <v>3012</v>
      </c>
      <c r="B1001" s="11" t="s">
        <v>1423</v>
      </c>
      <c r="C1001" s="11" t="s">
        <v>1450</v>
      </c>
      <c r="D1001" s="12" t="s">
        <v>1559</v>
      </c>
      <c r="E1001" s="12" t="s">
        <v>1559</v>
      </c>
      <c r="F1001" s="12" t="s">
        <v>1421</v>
      </c>
      <c r="G1001" s="12" t="s">
        <v>1422</v>
      </c>
      <c r="H1001" s="12" t="s">
        <v>1405</v>
      </c>
      <c r="I1001" s="12" t="s">
        <v>1418</v>
      </c>
      <c r="J1001" s="12" t="s">
        <v>1420</v>
      </c>
      <c r="K1001" s="11" t="s">
        <v>1380</v>
      </c>
      <c r="L1001" s="12" t="s">
        <v>1594</v>
      </c>
      <c r="M1001" s="12" t="s">
        <v>1596</v>
      </c>
      <c r="N1001" s="12" t="s">
        <v>1717</v>
      </c>
      <c r="O1001" s="12" t="s">
        <v>1594</v>
      </c>
      <c r="P1001" s="12" t="s">
        <v>1596</v>
      </c>
      <c r="Q1001" s="12" t="s">
        <v>1721</v>
      </c>
      <c r="R1001" s="6" t="s">
        <v>1719</v>
      </c>
      <c r="S1001" s="12" t="s">
        <v>1559</v>
      </c>
      <c r="T1001" s="12" t="s">
        <v>1559</v>
      </c>
      <c r="U1001" s="2">
        <v>50.53</v>
      </c>
      <c r="V1001" s="2">
        <v>0.42</v>
      </c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12" t="s">
        <v>1722</v>
      </c>
      <c r="AM1001" s="84"/>
      <c r="AN1001" s="84"/>
      <c r="AO1001" s="84"/>
      <c r="AP1001" s="84"/>
      <c r="AQ1001" s="84"/>
      <c r="AR1001" s="84"/>
      <c r="AS1001" s="84"/>
      <c r="AT1001" s="84"/>
      <c r="AU1001" s="84">
        <v>22.879377431906615</v>
      </c>
      <c r="AV1001" s="84"/>
      <c r="AW1001" s="84"/>
      <c r="AX1001" s="84"/>
      <c r="AY1001" s="84"/>
      <c r="AZ1001" s="84"/>
      <c r="BA1001" s="84"/>
      <c r="BB1001" s="84"/>
      <c r="BC1001" s="84"/>
      <c r="BD1001" s="84"/>
      <c r="BE1001" s="84"/>
      <c r="BF1001" s="84"/>
      <c r="BG1001" s="84"/>
      <c r="BH1001" s="84"/>
      <c r="BI1001" s="84"/>
      <c r="BJ1001" s="84">
        <v>64.027237354085614</v>
      </c>
      <c r="BK1001" s="84"/>
      <c r="BL1001" s="84"/>
      <c r="BM1001" s="84"/>
      <c r="BN1001" s="84"/>
      <c r="BO1001" s="84"/>
      <c r="BP1001" s="84"/>
      <c r="BQ1001" s="84"/>
      <c r="BR1001" s="84"/>
      <c r="BS1001" s="84"/>
      <c r="BT1001" s="84"/>
      <c r="BU1001" s="84"/>
      <c r="BV1001" s="84"/>
      <c r="BW1001" s="84"/>
      <c r="BX1001" s="84"/>
      <c r="BY1001" s="85">
        <v>98.677042801556425</v>
      </c>
      <c r="BZ1001" s="85">
        <v>231.71206225680936</v>
      </c>
      <c r="CA1001" s="85">
        <v>23.754863813229573</v>
      </c>
      <c r="CB1001" s="85">
        <v>92.315175097276267</v>
      </c>
      <c r="CC1001" s="85">
        <v>18.696498054474709</v>
      </c>
      <c r="CD1001" s="85">
        <v>2.0622568093385212</v>
      </c>
      <c r="CE1001" s="85">
        <v>16.381322957198442</v>
      </c>
      <c r="CF1001" s="85">
        <v>0.17509727626459146</v>
      </c>
      <c r="CG1001" s="85">
        <v>11.089494163424122</v>
      </c>
      <c r="CH1001" s="85">
        <v>3.6575875486381317</v>
      </c>
      <c r="CI1001" s="85">
        <v>12.723735408560312</v>
      </c>
      <c r="CJ1001" s="85">
        <v>2.4124513618677041</v>
      </c>
      <c r="CK1001" s="85">
        <v>6.6536964980544759</v>
      </c>
      <c r="CL1001" s="85">
        <v>7.7821011673151752E-2</v>
      </c>
      <c r="CM1001" s="85"/>
      <c r="CN1001" s="85"/>
      <c r="CO1001" s="85"/>
      <c r="CP1001" s="85">
        <v>0</v>
      </c>
      <c r="CQ1001" s="85"/>
      <c r="CR1001" s="85">
        <f t="shared" si="99"/>
        <v>520.38910505836577</v>
      </c>
      <c r="CS1001" s="85">
        <f t="shared" si="100"/>
        <v>584.4163424124514</v>
      </c>
      <c r="CU1001" s="23"/>
      <c r="CV1001" s="22" t="s">
        <v>1385</v>
      </c>
      <c r="CW1001" s="1" t="s">
        <v>1410</v>
      </c>
      <c r="CX1001" s="6" t="s">
        <v>1412</v>
      </c>
      <c r="CY1001" s="16">
        <v>42748</v>
      </c>
      <c r="DB1001" s="6" t="s">
        <v>1415</v>
      </c>
      <c r="DC1001" s="11" t="s">
        <v>1416</v>
      </c>
    </row>
    <row r="1002" spans="1:107" x14ac:dyDescent="0.25">
      <c r="A1002" s="6" t="s">
        <v>3013</v>
      </c>
      <c r="B1002" s="11" t="s">
        <v>1423</v>
      </c>
      <c r="C1002" s="11" t="s">
        <v>1443</v>
      </c>
      <c r="D1002" s="12" t="s">
        <v>1559</v>
      </c>
      <c r="E1002" s="12" t="s">
        <v>1559</v>
      </c>
      <c r="F1002" s="12" t="s">
        <v>1421</v>
      </c>
      <c r="G1002" s="12" t="s">
        <v>1422</v>
      </c>
      <c r="H1002" s="12" t="s">
        <v>1405</v>
      </c>
      <c r="I1002" s="12" t="s">
        <v>1418</v>
      </c>
      <c r="J1002" s="12" t="s">
        <v>1420</v>
      </c>
      <c r="K1002" s="6" t="s">
        <v>1380</v>
      </c>
      <c r="L1002" s="12" t="s">
        <v>1594</v>
      </c>
      <c r="M1002" s="12" t="s">
        <v>1596</v>
      </c>
      <c r="N1002" s="12" t="s">
        <v>1717</v>
      </c>
      <c r="O1002" s="12" t="s">
        <v>1594</v>
      </c>
      <c r="P1002" s="12" t="s">
        <v>1596</v>
      </c>
      <c r="Q1002" s="12" t="s">
        <v>1721</v>
      </c>
      <c r="R1002" s="6" t="s">
        <v>1719</v>
      </c>
      <c r="S1002" s="12" t="s">
        <v>1559</v>
      </c>
      <c r="T1002" s="12" t="s">
        <v>1559</v>
      </c>
      <c r="U1002" s="2">
        <v>9.5500000000000007</v>
      </c>
      <c r="V1002" s="2">
        <v>0.89</v>
      </c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12" t="s">
        <v>1722</v>
      </c>
      <c r="AM1002" s="84"/>
      <c r="AN1002" s="84"/>
      <c r="AO1002" s="84"/>
      <c r="AP1002" s="84"/>
      <c r="AQ1002" s="84"/>
      <c r="AR1002" s="84"/>
      <c r="AS1002" s="84"/>
      <c r="AT1002" s="84"/>
      <c r="AU1002" s="84">
        <v>54.556530214424953</v>
      </c>
      <c r="AV1002" s="84"/>
      <c r="AW1002" s="84"/>
      <c r="AX1002" s="84"/>
      <c r="AY1002" s="84"/>
      <c r="AZ1002" s="84"/>
      <c r="BA1002" s="84"/>
      <c r="BB1002" s="84"/>
      <c r="BC1002" s="84"/>
      <c r="BD1002" s="84"/>
      <c r="BE1002" s="84"/>
      <c r="BF1002" s="84"/>
      <c r="BG1002" s="84"/>
      <c r="BH1002" s="84"/>
      <c r="BI1002" s="84"/>
      <c r="BJ1002" s="84">
        <v>257.55360623781678</v>
      </c>
      <c r="BK1002" s="84"/>
      <c r="BL1002" s="84"/>
      <c r="BM1002" s="84"/>
      <c r="BN1002" s="84"/>
      <c r="BO1002" s="84"/>
      <c r="BP1002" s="84"/>
      <c r="BQ1002" s="84"/>
      <c r="BR1002" s="84"/>
      <c r="BS1002" s="84"/>
      <c r="BT1002" s="84"/>
      <c r="BU1002" s="84"/>
      <c r="BV1002" s="84"/>
      <c r="BW1002" s="84"/>
      <c r="BX1002" s="84"/>
      <c r="BY1002" s="85">
        <v>367.93372319688109</v>
      </c>
      <c r="BZ1002" s="85">
        <v>952.97270955165709</v>
      </c>
      <c r="CA1002" s="85">
        <v>92.056530214424967</v>
      </c>
      <c r="CB1002" s="85">
        <v>357.69980506822606</v>
      </c>
      <c r="CC1002" s="85">
        <v>76.632553606237821</v>
      </c>
      <c r="CD1002" s="85">
        <v>6.3596491228070171</v>
      </c>
      <c r="CE1002" s="85">
        <v>55.26315789473685</v>
      </c>
      <c r="CF1002" s="85">
        <v>0.90155945419103312</v>
      </c>
      <c r="CG1002" s="85">
        <v>61.695906432748544</v>
      </c>
      <c r="CH1002" s="85">
        <v>11.35477582846004</v>
      </c>
      <c r="CI1002" s="85">
        <v>24.366471734892791</v>
      </c>
      <c r="CJ1002" s="85">
        <v>9.1617933723196892</v>
      </c>
      <c r="CK1002" s="85">
        <v>22.124756335282655</v>
      </c>
      <c r="CL1002" s="85">
        <v>3.6062378167641325</v>
      </c>
      <c r="CM1002" s="85"/>
      <c r="CN1002" s="85"/>
      <c r="CO1002" s="85"/>
      <c r="CP1002" s="85">
        <v>0</v>
      </c>
      <c r="CQ1002" s="85"/>
      <c r="CR1002" s="85">
        <f t="shared" si="99"/>
        <v>2042.12962962963</v>
      </c>
      <c r="CS1002" s="85">
        <f t="shared" si="100"/>
        <v>2299.6832358674469</v>
      </c>
      <c r="CU1002" s="23"/>
      <c r="CV1002" s="22" t="s">
        <v>1385</v>
      </c>
      <c r="CW1002" s="1" t="s">
        <v>1402</v>
      </c>
      <c r="CX1002" s="6" t="s">
        <v>1412</v>
      </c>
      <c r="CY1002" s="15">
        <v>42748</v>
      </c>
      <c r="DB1002" s="6" t="s">
        <v>1415</v>
      </c>
      <c r="DC1002" s="11" t="s">
        <v>1416</v>
      </c>
    </row>
    <row r="1003" spans="1:107" x14ac:dyDescent="0.25">
      <c r="A1003" s="6" t="s">
        <v>3014</v>
      </c>
      <c r="B1003" s="11" t="s">
        <v>1423</v>
      </c>
      <c r="C1003" s="11" t="s">
        <v>1451</v>
      </c>
      <c r="D1003" s="12" t="s">
        <v>1559</v>
      </c>
      <c r="E1003" s="12" t="s">
        <v>1559</v>
      </c>
      <c r="F1003" s="12" t="s">
        <v>1421</v>
      </c>
      <c r="G1003" s="12" t="s">
        <v>1422</v>
      </c>
      <c r="H1003" s="12" t="s">
        <v>1405</v>
      </c>
      <c r="I1003" s="12" t="s">
        <v>1418</v>
      </c>
      <c r="J1003" s="12" t="s">
        <v>1420</v>
      </c>
      <c r="K1003" s="11" t="s">
        <v>1380</v>
      </c>
      <c r="L1003" s="12" t="s">
        <v>1594</v>
      </c>
      <c r="M1003" s="12" t="s">
        <v>1596</v>
      </c>
      <c r="N1003" s="12" t="s">
        <v>1717</v>
      </c>
      <c r="O1003" s="12" t="s">
        <v>1594</v>
      </c>
      <c r="P1003" s="12" t="s">
        <v>1596</v>
      </c>
      <c r="Q1003" s="12" t="s">
        <v>1721</v>
      </c>
      <c r="R1003" s="6" t="s">
        <v>1719</v>
      </c>
      <c r="S1003" s="12" t="s">
        <v>1559</v>
      </c>
      <c r="T1003" s="12" t="s">
        <v>1559</v>
      </c>
      <c r="U1003" s="2">
        <v>9.5500000000000007</v>
      </c>
      <c r="V1003" s="2">
        <v>0.89</v>
      </c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12" t="s">
        <v>1722</v>
      </c>
      <c r="AM1003" s="84"/>
      <c r="AN1003" s="84"/>
      <c r="AO1003" s="84"/>
      <c r="AP1003" s="84"/>
      <c r="AQ1003" s="84"/>
      <c r="AR1003" s="84"/>
      <c r="AS1003" s="84"/>
      <c r="AT1003" s="84"/>
      <c r="AU1003" s="84">
        <v>61.939571150097464</v>
      </c>
      <c r="AV1003" s="84"/>
      <c r="AW1003" s="84"/>
      <c r="AX1003" s="84"/>
      <c r="AY1003" s="84"/>
      <c r="AZ1003" s="84"/>
      <c r="BA1003" s="84"/>
      <c r="BB1003" s="84"/>
      <c r="BC1003" s="84"/>
      <c r="BD1003" s="84"/>
      <c r="BE1003" s="84"/>
      <c r="BF1003" s="84"/>
      <c r="BG1003" s="84"/>
      <c r="BH1003" s="84"/>
      <c r="BI1003" s="84"/>
      <c r="BJ1003" s="84">
        <v>291.91033138401559</v>
      </c>
      <c r="BK1003" s="84"/>
      <c r="BL1003" s="84"/>
      <c r="BM1003" s="84"/>
      <c r="BN1003" s="84"/>
      <c r="BO1003" s="84"/>
      <c r="BP1003" s="84"/>
      <c r="BQ1003" s="84"/>
      <c r="BR1003" s="84"/>
      <c r="BS1003" s="84"/>
      <c r="BT1003" s="84"/>
      <c r="BU1003" s="84"/>
      <c r="BV1003" s="84"/>
      <c r="BW1003" s="84"/>
      <c r="BX1003" s="84"/>
      <c r="BY1003" s="85">
        <v>420.07797270955166</v>
      </c>
      <c r="BZ1003" s="85">
        <v>1093.0799220272904</v>
      </c>
      <c r="CA1003" s="85">
        <v>105.01949317738791</v>
      </c>
      <c r="CB1003" s="85">
        <v>413.98635477582843</v>
      </c>
      <c r="CC1003" s="85">
        <v>89.498050682261223</v>
      </c>
      <c r="CD1003" s="85">
        <v>6.9444444444444446</v>
      </c>
      <c r="CE1003" s="85">
        <v>62.865497076023388</v>
      </c>
      <c r="CF1003" s="85">
        <v>1.0721247563352827</v>
      </c>
      <c r="CG1003" s="85">
        <v>70.882066276803116</v>
      </c>
      <c r="CH1003" s="85">
        <v>13.669590643274852</v>
      </c>
      <c r="CI1003" s="85">
        <v>27.826510721247566</v>
      </c>
      <c r="CJ1003" s="85">
        <v>10.307017543859649</v>
      </c>
      <c r="CK1003" s="85">
        <v>25.07309941520468</v>
      </c>
      <c r="CL1003" s="85">
        <v>3.9230019493177388</v>
      </c>
      <c r="CM1003" s="85"/>
      <c r="CN1003" s="85"/>
      <c r="CO1003" s="85"/>
      <c r="CP1003" s="85">
        <v>0</v>
      </c>
      <c r="CQ1003" s="85"/>
      <c r="CR1003" s="85">
        <f t="shared" si="99"/>
        <v>2344.2251461988299</v>
      </c>
      <c r="CS1003" s="85">
        <f t="shared" si="100"/>
        <v>2636.1354775828454</v>
      </c>
      <c r="CU1003" s="23"/>
      <c r="CV1003" s="22" t="s">
        <v>1385</v>
      </c>
      <c r="CW1003" s="1" t="s">
        <v>1411</v>
      </c>
      <c r="CX1003" s="6" t="s">
        <v>1412</v>
      </c>
      <c r="CY1003" s="16">
        <v>42748</v>
      </c>
      <c r="DB1003" s="6" t="s">
        <v>1415</v>
      </c>
      <c r="DC1003" s="11" t="s">
        <v>1416</v>
      </c>
    </row>
    <row r="1004" spans="1:107" x14ac:dyDescent="0.25">
      <c r="A1004" s="6" t="s">
        <v>3015</v>
      </c>
      <c r="B1004" s="11" t="s">
        <v>1423</v>
      </c>
      <c r="C1004" s="11" t="s">
        <v>1444</v>
      </c>
      <c r="D1004" s="12" t="s">
        <v>1559</v>
      </c>
      <c r="E1004" s="12" t="s">
        <v>1559</v>
      </c>
      <c r="F1004" s="12" t="s">
        <v>1421</v>
      </c>
      <c r="G1004" s="12" t="s">
        <v>1422</v>
      </c>
      <c r="H1004" s="12" t="s">
        <v>1405</v>
      </c>
      <c r="I1004" s="12" t="s">
        <v>1418</v>
      </c>
      <c r="J1004" s="12" t="s">
        <v>1420</v>
      </c>
      <c r="K1004" s="6" t="s">
        <v>1380</v>
      </c>
      <c r="L1004" s="12" t="s">
        <v>1594</v>
      </c>
      <c r="M1004" s="12" t="s">
        <v>1596</v>
      </c>
      <c r="N1004" s="12" t="s">
        <v>1717</v>
      </c>
      <c r="O1004" s="12" t="s">
        <v>1594</v>
      </c>
      <c r="P1004" s="12" t="s">
        <v>1596</v>
      </c>
      <c r="Q1004" s="12" t="s">
        <v>1721</v>
      </c>
      <c r="R1004" s="6" t="s">
        <v>1719</v>
      </c>
      <c r="S1004" s="12" t="s">
        <v>1559</v>
      </c>
      <c r="T1004" s="12" t="s">
        <v>1559</v>
      </c>
      <c r="U1004" s="2">
        <v>5.43</v>
      </c>
      <c r="V1004" s="2">
        <v>0.7</v>
      </c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12" t="s">
        <v>1722</v>
      </c>
      <c r="AM1004" s="84"/>
      <c r="AN1004" s="84"/>
      <c r="AO1004" s="84"/>
      <c r="AP1004" s="84"/>
      <c r="AQ1004" s="84"/>
      <c r="AR1004" s="84"/>
      <c r="AS1004" s="84"/>
      <c r="AT1004" s="84"/>
      <c r="AU1004" s="84">
        <v>54.177732379979567</v>
      </c>
      <c r="AV1004" s="84"/>
      <c r="AW1004" s="84"/>
      <c r="AX1004" s="84"/>
      <c r="AY1004" s="84"/>
      <c r="AZ1004" s="84"/>
      <c r="BA1004" s="84"/>
      <c r="BB1004" s="84"/>
      <c r="BC1004" s="84"/>
      <c r="BD1004" s="84"/>
      <c r="BE1004" s="84"/>
      <c r="BF1004" s="84"/>
      <c r="BG1004" s="84"/>
      <c r="BH1004" s="84"/>
      <c r="BI1004" s="84"/>
      <c r="BJ1004" s="84">
        <v>320.93973442288041</v>
      </c>
      <c r="BK1004" s="84"/>
      <c r="BL1004" s="84"/>
      <c r="BM1004" s="84"/>
      <c r="BN1004" s="84"/>
      <c r="BO1004" s="84"/>
      <c r="BP1004" s="84"/>
      <c r="BQ1004" s="84"/>
      <c r="BR1004" s="84"/>
      <c r="BS1004" s="84"/>
      <c r="BT1004" s="84"/>
      <c r="BU1004" s="84"/>
      <c r="BV1004" s="84"/>
      <c r="BW1004" s="84"/>
      <c r="BX1004" s="84"/>
      <c r="BY1004" s="85">
        <v>205.72012257405515</v>
      </c>
      <c r="BZ1004" s="85">
        <v>589.78549540347296</v>
      </c>
      <c r="CA1004" s="85">
        <v>62.226762002042889</v>
      </c>
      <c r="CB1004" s="85">
        <v>246.57814096016344</v>
      </c>
      <c r="CC1004" s="85">
        <v>60.265577119509693</v>
      </c>
      <c r="CD1004" s="85">
        <v>7.9264555669050045</v>
      </c>
      <c r="CE1004" s="85">
        <v>55.097037793666999</v>
      </c>
      <c r="CF1004" s="85">
        <v>4.4330949948927474</v>
      </c>
      <c r="CG1004" s="85">
        <v>66.741573033707866</v>
      </c>
      <c r="CH1004" s="85">
        <v>11.460674157303371</v>
      </c>
      <c r="CI1004" s="85">
        <v>29.969356486210419</v>
      </c>
      <c r="CJ1004" s="85">
        <v>7.9060265577119493</v>
      </c>
      <c r="CK1004" s="85">
        <v>24.392236976506638</v>
      </c>
      <c r="CL1004" s="85">
        <v>3.3299284984678246</v>
      </c>
      <c r="CM1004" s="85"/>
      <c r="CN1004" s="85"/>
      <c r="CO1004" s="85"/>
      <c r="CP1004" s="85">
        <v>0</v>
      </c>
      <c r="CQ1004" s="85"/>
      <c r="CR1004" s="85">
        <f t="shared" si="99"/>
        <v>1375.8324821246172</v>
      </c>
      <c r="CS1004" s="85">
        <f t="shared" si="100"/>
        <v>1696.7722165474975</v>
      </c>
      <c r="CU1004" s="23"/>
      <c r="CV1004" s="22" t="s">
        <v>1385</v>
      </c>
      <c r="CW1004" s="1" t="s">
        <v>1403</v>
      </c>
      <c r="CX1004" s="6" t="s">
        <v>1412</v>
      </c>
      <c r="CY1004" s="15">
        <v>42748</v>
      </c>
      <c r="DB1004" s="6" t="s">
        <v>1415</v>
      </c>
      <c r="DC1004" s="11" t="s">
        <v>1416</v>
      </c>
    </row>
    <row r="1005" spans="1:107" s="17" customFormat="1" x14ac:dyDescent="0.25">
      <c r="A1005" s="6" t="s">
        <v>3016</v>
      </c>
      <c r="B1005" s="18" t="s">
        <v>1423</v>
      </c>
      <c r="C1005" s="18" t="s">
        <v>1445</v>
      </c>
      <c r="D1005" s="18" t="s">
        <v>1559</v>
      </c>
      <c r="E1005" s="18" t="s">
        <v>1559</v>
      </c>
      <c r="F1005" s="18" t="s">
        <v>1421</v>
      </c>
      <c r="G1005" s="18" t="s">
        <v>1422</v>
      </c>
      <c r="H1005" s="18" t="s">
        <v>1405</v>
      </c>
      <c r="I1005" s="18" t="s">
        <v>1418</v>
      </c>
      <c r="J1005" s="18" t="s">
        <v>1420</v>
      </c>
      <c r="K1005" s="18" t="s">
        <v>1380</v>
      </c>
      <c r="L1005" s="18" t="s">
        <v>1594</v>
      </c>
      <c r="M1005" s="18" t="s">
        <v>1596</v>
      </c>
      <c r="N1005" s="18" t="s">
        <v>1717</v>
      </c>
      <c r="O1005" s="18" t="s">
        <v>1594</v>
      </c>
      <c r="P1005" s="18" t="s">
        <v>1596</v>
      </c>
      <c r="Q1005" s="18" t="s">
        <v>1721</v>
      </c>
      <c r="R1005" s="18" t="s">
        <v>1719</v>
      </c>
      <c r="S1005" s="18" t="s">
        <v>1559</v>
      </c>
      <c r="T1005" s="18" t="s">
        <v>1559</v>
      </c>
      <c r="U1005" s="25">
        <v>19.61</v>
      </c>
      <c r="V1005" s="25">
        <v>0.57999999999999996</v>
      </c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18" t="s">
        <v>1722</v>
      </c>
      <c r="AK1005" s="18"/>
      <c r="AL1005" s="18"/>
      <c r="AM1005" s="87"/>
      <c r="AN1005" s="87"/>
      <c r="AO1005" s="87"/>
      <c r="AP1005" s="87"/>
      <c r="AQ1005" s="87"/>
      <c r="AR1005" s="87"/>
      <c r="AS1005" s="87"/>
      <c r="AT1005" s="87"/>
      <c r="AU1005" s="87">
        <v>50.814663951120167</v>
      </c>
      <c r="AV1005" s="87"/>
      <c r="AW1005" s="87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87"/>
      <c r="BI1005" s="87"/>
      <c r="BJ1005" s="87">
        <v>121.4867617107943</v>
      </c>
      <c r="BK1005" s="87"/>
      <c r="BL1005" s="87"/>
      <c r="BM1005" s="87"/>
      <c r="BN1005" s="87"/>
      <c r="BO1005" s="87"/>
      <c r="BP1005" s="87"/>
      <c r="BQ1005" s="87"/>
      <c r="BR1005" s="87"/>
      <c r="BS1005" s="87"/>
      <c r="BT1005" s="87"/>
      <c r="BU1005" s="87"/>
      <c r="BV1005" s="87"/>
      <c r="BW1005" s="87"/>
      <c r="BX1005" s="87"/>
      <c r="BY1005" s="88">
        <v>83.869653767820779</v>
      </c>
      <c r="BZ1005" s="88">
        <v>213.03462321792264</v>
      </c>
      <c r="CA1005" s="88">
        <v>23.136456211812629</v>
      </c>
      <c r="CB1005" s="88">
        <v>89.002036659877803</v>
      </c>
      <c r="CC1005" s="88">
        <v>20.06109979633402</v>
      </c>
      <c r="CD1005" s="88">
        <v>3.808553971486762</v>
      </c>
      <c r="CE1005" s="88">
        <v>21.629327902240327</v>
      </c>
      <c r="CF1005" s="88">
        <v>1.853360488798371</v>
      </c>
      <c r="CG1005" s="88">
        <v>20.631364562118129</v>
      </c>
      <c r="CH1005" s="88">
        <v>5.3360488798370671</v>
      </c>
      <c r="CI1005" s="88">
        <v>16.4969450101833</v>
      </c>
      <c r="CJ1005" s="88">
        <v>3.1771894093686353</v>
      </c>
      <c r="CK1005" s="88">
        <v>10.305498981670061</v>
      </c>
      <c r="CL1005" s="88">
        <v>0.32586558044806524</v>
      </c>
      <c r="CM1005" s="88"/>
      <c r="CN1005" s="88"/>
      <c r="CO1005" s="88"/>
      <c r="CP1005" s="88">
        <v>0</v>
      </c>
      <c r="CQ1005" s="88"/>
      <c r="CR1005" s="88">
        <f t="shared" si="99"/>
        <v>512.66802443991867</v>
      </c>
      <c r="CS1005" s="88">
        <f t="shared" si="100"/>
        <v>634.15478615071299</v>
      </c>
      <c r="CT1005" s="105"/>
      <c r="CU1005" s="35"/>
      <c r="CV1005" s="19" t="s">
        <v>1385</v>
      </c>
      <c r="CW1005" s="18" t="s">
        <v>1404</v>
      </c>
      <c r="CX1005" s="18" t="s">
        <v>1412</v>
      </c>
      <c r="CY1005" s="26">
        <v>42748</v>
      </c>
      <c r="CZ1005" s="18"/>
      <c r="DA1005" s="18"/>
      <c r="DB1005" s="18" t="s">
        <v>1415</v>
      </c>
      <c r="DC1005" s="18" t="s">
        <v>1416</v>
      </c>
    </row>
    <row r="1006" spans="1:107" s="5" customFormat="1" x14ac:dyDescent="0.25">
      <c r="A1006" s="6" t="s">
        <v>3017</v>
      </c>
      <c r="B1006" s="6" t="s">
        <v>1423</v>
      </c>
      <c r="C1006" s="6" t="s">
        <v>1453</v>
      </c>
      <c r="D1006" s="6" t="s">
        <v>1559</v>
      </c>
      <c r="E1006" s="6" t="s">
        <v>1559</v>
      </c>
      <c r="F1006" s="6" t="s">
        <v>1421</v>
      </c>
      <c r="G1006" s="6" t="s">
        <v>1422</v>
      </c>
      <c r="H1006" s="6" t="s">
        <v>1405</v>
      </c>
      <c r="I1006" s="6" t="s">
        <v>1418</v>
      </c>
      <c r="J1006" s="6" t="s">
        <v>1420</v>
      </c>
      <c r="K1006" s="6" t="s">
        <v>1380</v>
      </c>
      <c r="L1006" s="6" t="s">
        <v>1594</v>
      </c>
      <c r="M1006" s="6" t="s">
        <v>1600</v>
      </c>
      <c r="N1006" s="6" t="s">
        <v>1718</v>
      </c>
      <c r="O1006" s="6" t="s">
        <v>1594</v>
      </c>
      <c r="P1006" s="6" t="s">
        <v>1600</v>
      </c>
      <c r="Q1006" s="6" t="s">
        <v>1721</v>
      </c>
      <c r="R1006" s="6" t="s">
        <v>1720</v>
      </c>
      <c r="S1006" s="6" t="s">
        <v>1559</v>
      </c>
      <c r="T1006" s="6" t="s">
        <v>1559</v>
      </c>
      <c r="U1006" s="34">
        <v>5.3</v>
      </c>
      <c r="V1006" s="34">
        <v>0.81035916554331766</v>
      </c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6" t="s">
        <v>1722</v>
      </c>
      <c r="AK1006" s="6"/>
      <c r="AL1006" s="6"/>
      <c r="AM1006" s="91"/>
      <c r="AN1006" s="91"/>
      <c r="AO1006" s="91"/>
      <c r="AP1006" s="91"/>
      <c r="AQ1006" s="91"/>
      <c r="AR1006" s="91"/>
      <c r="AS1006" s="91"/>
      <c r="AT1006" s="91"/>
      <c r="AU1006" s="91">
        <v>44.511434511434516</v>
      </c>
      <c r="AV1006" s="91"/>
      <c r="AW1006" s="91"/>
      <c r="AX1006" s="91"/>
      <c r="AY1006" s="91"/>
      <c r="AZ1006" s="91"/>
      <c r="BA1006" s="91"/>
      <c r="BB1006" s="91"/>
      <c r="BC1006" s="91"/>
      <c r="BD1006" s="91"/>
      <c r="BE1006" s="91"/>
      <c r="BF1006" s="91"/>
      <c r="BG1006" s="91"/>
      <c r="BH1006" s="91"/>
      <c r="BI1006" s="91"/>
      <c r="BJ1006" s="91">
        <v>219.75051975051977</v>
      </c>
      <c r="BK1006" s="91"/>
      <c r="BL1006" s="91"/>
      <c r="BM1006" s="91"/>
      <c r="BN1006" s="91"/>
      <c r="BO1006" s="91"/>
      <c r="BP1006" s="91"/>
      <c r="BQ1006" s="91"/>
      <c r="BR1006" s="91"/>
      <c r="BS1006" s="91"/>
      <c r="BT1006" s="91"/>
      <c r="BU1006" s="91"/>
      <c r="BV1006" s="91"/>
      <c r="BW1006" s="91"/>
      <c r="BX1006" s="91"/>
      <c r="BY1006" s="92">
        <v>147.06860706860709</v>
      </c>
      <c r="BZ1006" s="92">
        <v>350.51975051975052</v>
      </c>
      <c r="CA1006" s="92">
        <v>35.550935550935556</v>
      </c>
      <c r="CB1006" s="92">
        <v>153.991683991684</v>
      </c>
      <c r="CC1006" s="92">
        <v>31.143451143451138</v>
      </c>
      <c r="CD1006" s="92">
        <v>4.1995841995841996</v>
      </c>
      <c r="CE1006" s="92">
        <v>32.307692307692307</v>
      </c>
      <c r="CF1006" s="92">
        <v>2.7442827442827444</v>
      </c>
      <c r="CG1006" s="92">
        <v>40.997920997920993</v>
      </c>
      <c r="CH1006" s="92">
        <v>8.2328482328482337</v>
      </c>
      <c r="CI1006" s="92">
        <v>22.619542619542621</v>
      </c>
      <c r="CJ1006" s="92">
        <v>5.9875259875259879</v>
      </c>
      <c r="CK1006" s="92">
        <v>20.914760914760915</v>
      </c>
      <c r="CL1006" s="92">
        <v>2.869022869022869</v>
      </c>
      <c r="CM1006" s="92"/>
      <c r="CN1006" s="92"/>
      <c r="CO1006" s="92"/>
      <c r="CP1006" s="92">
        <v>0</v>
      </c>
      <c r="CQ1006" s="92"/>
      <c r="CR1006" s="92">
        <f t="shared" si="99"/>
        <v>859.14760914760905</v>
      </c>
      <c r="CS1006" s="92">
        <f t="shared" si="100"/>
        <v>1078.8981288981288</v>
      </c>
      <c r="CT1006" s="108"/>
      <c r="CU1006" s="36"/>
      <c r="CV1006" s="13" t="s">
        <v>1452</v>
      </c>
      <c r="CW1006" s="6" t="s">
        <v>1465</v>
      </c>
      <c r="CX1006" s="6" t="s">
        <v>1412</v>
      </c>
      <c r="CY1006" s="14">
        <v>43503</v>
      </c>
      <c r="CZ1006" s="14">
        <v>43549</v>
      </c>
      <c r="DA1006" s="14"/>
      <c r="DB1006" s="6" t="s">
        <v>1466</v>
      </c>
      <c r="DC1006" s="6" t="s">
        <v>1467</v>
      </c>
    </row>
    <row r="1007" spans="1:107" x14ac:dyDescent="0.25">
      <c r="A1007" s="6" t="s">
        <v>3018</v>
      </c>
      <c r="B1007" s="1" t="s">
        <v>1423</v>
      </c>
      <c r="C1007" s="1" t="s">
        <v>1454</v>
      </c>
      <c r="D1007" s="12" t="s">
        <v>1559</v>
      </c>
      <c r="E1007" s="12" t="s">
        <v>1559</v>
      </c>
      <c r="F1007" s="12" t="s">
        <v>1421</v>
      </c>
      <c r="G1007" s="12" t="s">
        <v>1422</v>
      </c>
      <c r="H1007" s="12" t="s">
        <v>1405</v>
      </c>
      <c r="I1007" s="12" t="s">
        <v>1418</v>
      </c>
      <c r="J1007" s="12" t="s">
        <v>1420</v>
      </c>
      <c r="K1007" s="11" t="s">
        <v>1380</v>
      </c>
      <c r="L1007" s="12" t="s">
        <v>1594</v>
      </c>
      <c r="M1007" s="12" t="s">
        <v>1600</v>
      </c>
      <c r="N1007" s="12" t="s">
        <v>1718</v>
      </c>
      <c r="O1007" s="12" t="s">
        <v>1594</v>
      </c>
      <c r="P1007" s="12" t="s">
        <v>1600</v>
      </c>
      <c r="Q1007" s="12" t="s">
        <v>1721</v>
      </c>
      <c r="R1007" s="6" t="s">
        <v>1720</v>
      </c>
      <c r="S1007" s="12" t="s">
        <v>1559</v>
      </c>
      <c r="T1007" s="12" t="s">
        <v>1559</v>
      </c>
      <c r="U1007" s="2">
        <v>93.42</v>
      </c>
      <c r="V1007" s="2">
        <v>0.12434000000000001</v>
      </c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12" t="s">
        <v>1722</v>
      </c>
      <c r="AM1007" s="84"/>
      <c r="AN1007" s="84"/>
      <c r="AO1007" s="84"/>
      <c r="AP1007" s="84"/>
      <c r="AQ1007" s="84"/>
      <c r="AR1007" s="84"/>
      <c r="AS1007" s="84"/>
      <c r="AT1007" s="84"/>
      <c r="AU1007" s="84">
        <v>19.810526315789474</v>
      </c>
      <c r="AV1007" s="84"/>
      <c r="AW1007" s="84"/>
      <c r="AX1007" s="84"/>
      <c r="AY1007" s="84"/>
      <c r="AZ1007" s="84"/>
      <c r="BA1007" s="84"/>
      <c r="BB1007" s="84"/>
      <c r="BC1007" s="84"/>
      <c r="BD1007" s="84"/>
      <c r="BE1007" s="84"/>
      <c r="BF1007" s="84"/>
      <c r="BG1007" s="84"/>
      <c r="BH1007" s="84"/>
      <c r="BI1007" s="84"/>
      <c r="BJ1007" s="84">
        <v>27.789473684210527</v>
      </c>
      <c r="BK1007" s="84"/>
      <c r="BL1007" s="84"/>
      <c r="BM1007" s="84"/>
      <c r="BN1007" s="84"/>
      <c r="BO1007" s="84"/>
      <c r="BP1007" s="84"/>
      <c r="BQ1007" s="84"/>
      <c r="BR1007" s="84"/>
      <c r="BS1007" s="84"/>
      <c r="BT1007" s="84"/>
      <c r="BU1007" s="84"/>
      <c r="BV1007" s="84"/>
      <c r="BW1007" s="84"/>
      <c r="BX1007" s="84"/>
      <c r="BY1007" s="85">
        <v>70.336842105263159</v>
      </c>
      <c r="BZ1007" s="85">
        <v>139.36842105263159</v>
      </c>
      <c r="CA1007" s="85">
        <v>18.652631578947368</v>
      </c>
      <c r="CB1007" s="85">
        <v>70.652631578947378</v>
      </c>
      <c r="CC1007" s="85">
        <v>15.494736842105263</v>
      </c>
      <c r="CD1007" s="85">
        <v>2.189473684210526</v>
      </c>
      <c r="CE1007" s="85">
        <v>10.736842105263159</v>
      </c>
      <c r="CF1007" s="85">
        <v>0.56842105263157894</v>
      </c>
      <c r="CG1007" s="85">
        <v>5.9157894736842103</v>
      </c>
      <c r="CH1007" s="85">
        <v>1.3894736842105264</v>
      </c>
      <c r="CI1007" s="85">
        <v>5.5789473684210522</v>
      </c>
      <c r="CJ1007" s="85">
        <v>1.3052631578947369</v>
      </c>
      <c r="CK1007" s="85">
        <v>4.378947368421052</v>
      </c>
      <c r="CL1007" s="85">
        <v>1.2000000000000002</v>
      </c>
      <c r="CM1007" s="85"/>
      <c r="CN1007" s="85"/>
      <c r="CO1007" s="85"/>
      <c r="CP1007" s="85">
        <v>0</v>
      </c>
      <c r="CQ1007" s="85"/>
      <c r="CR1007" s="85">
        <f t="shared" si="99"/>
        <v>347.7684210526316</v>
      </c>
      <c r="CS1007" s="85">
        <f t="shared" si="100"/>
        <v>375.55789473684212</v>
      </c>
      <c r="CU1007" s="23"/>
      <c r="CV1007" s="22" t="s">
        <v>1452</v>
      </c>
      <c r="CW1007" s="11" t="s">
        <v>1468</v>
      </c>
      <c r="CX1007" s="6" t="s">
        <v>1412</v>
      </c>
      <c r="CY1007" s="14">
        <v>43503</v>
      </c>
      <c r="CZ1007" s="14">
        <v>43549</v>
      </c>
      <c r="DA1007" s="14"/>
      <c r="DB1007" s="6" t="s">
        <v>1466</v>
      </c>
      <c r="DC1007" s="11" t="s">
        <v>1467</v>
      </c>
    </row>
    <row r="1008" spans="1:107" x14ac:dyDescent="0.25">
      <c r="A1008" s="6" t="s">
        <v>3019</v>
      </c>
      <c r="B1008" s="1" t="s">
        <v>1423</v>
      </c>
      <c r="C1008" s="1" t="s">
        <v>1455</v>
      </c>
      <c r="D1008" s="12" t="s">
        <v>1559</v>
      </c>
      <c r="E1008" s="12" t="s">
        <v>1559</v>
      </c>
      <c r="F1008" s="12" t="s">
        <v>1421</v>
      </c>
      <c r="G1008" s="12" t="s">
        <v>1422</v>
      </c>
      <c r="H1008" s="12" t="s">
        <v>1405</v>
      </c>
      <c r="I1008" s="12" t="s">
        <v>1418</v>
      </c>
      <c r="J1008" s="12" t="s">
        <v>1420</v>
      </c>
      <c r="K1008" s="11" t="s">
        <v>1380</v>
      </c>
      <c r="L1008" s="12" t="s">
        <v>1594</v>
      </c>
      <c r="M1008" s="12" t="s">
        <v>1600</v>
      </c>
      <c r="N1008" s="12" t="s">
        <v>1718</v>
      </c>
      <c r="O1008" s="12" t="s">
        <v>1594</v>
      </c>
      <c r="P1008" s="12" t="s">
        <v>1600</v>
      </c>
      <c r="Q1008" s="12" t="s">
        <v>1721</v>
      </c>
      <c r="R1008" s="6" t="s">
        <v>1720</v>
      </c>
      <c r="S1008" s="12" t="s">
        <v>1559</v>
      </c>
      <c r="T1008" s="12" t="s">
        <v>1559</v>
      </c>
      <c r="U1008" s="2">
        <v>1.83</v>
      </c>
      <c r="V1008" s="2">
        <v>0.70917247804758232</v>
      </c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12" t="s">
        <v>1722</v>
      </c>
      <c r="AM1008" s="84"/>
      <c r="AN1008" s="84"/>
      <c r="AO1008" s="84"/>
      <c r="AP1008" s="84"/>
      <c r="AQ1008" s="84"/>
      <c r="AR1008" s="84"/>
      <c r="AS1008" s="84"/>
      <c r="AT1008" s="84"/>
      <c r="AU1008" s="84">
        <v>48.602794411177641</v>
      </c>
      <c r="AV1008" s="84"/>
      <c r="AW1008" s="84"/>
      <c r="AX1008" s="84"/>
      <c r="AY1008" s="84"/>
      <c r="AZ1008" s="84"/>
      <c r="BA1008" s="84"/>
      <c r="BB1008" s="84"/>
      <c r="BC1008" s="84"/>
      <c r="BD1008" s="84"/>
      <c r="BE1008" s="84"/>
      <c r="BF1008" s="84"/>
      <c r="BG1008" s="84"/>
      <c r="BH1008" s="84"/>
      <c r="BI1008" s="84"/>
      <c r="BJ1008" s="84">
        <v>240.71856287425152</v>
      </c>
      <c r="BK1008" s="84"/>
      <c r="BL1008" s="84"/>
      <c r="BM1008" s="84"/>
      <c r="BN1008" s="84"/>
      <c r="BO1008" s="84"/>
      <c r="BP1008" s="84"/>
      <c r="BQ1008" s="84"/>
      <c r="BR1008" s="84"/>
      <c r="BS1008" s="84"/>
      <c r="BT1008" s="84"/>
      <c r="BU1008" s="84"/>
      <c r="BV1008" s="84"/>
      <c r="BW1008" s="84"/>
      <c r="BX1008" s="84"/>
      <c r="BY1008" s="85">
        <v>158.80239520958085</v>
      </c>
      <c r="BZ1008" s="85">
        <v>323.35329341317373</v>
      </c>
      <c r="CA1008" s="85">
        <v>36.906187624750501</v>
      </c>
      <c r="CB1008" s="85">
        <v>138.52295409181636</v>
      </c>
      <c r="CC1008" s="85">
        <v>31.836327345309382</v>
      </c>
      <c r="CD1008" s="85">
        <v>5.1896207584830343</v>
      </c>
      <c r="CE1008" s="85">
        <v>37.804391217564877</v>
      </c>
      <c r="CF1008" s="85">
        <v>2.8343313373253496</v>
      </c>
      <c r="CG1008" s="85">
        <v>37.584830339321357</v>
      </c>
      <c r="CH1008" s="85">
        <v>6.1477045908183632</v>
      </c>
      <c r="CI1008" s="85">
        <v>18.562874251497004</v>
      </c>
      <c r="CJ1008" s="85">
        <v>5.2095808383233537</v>
      </c>
      <c r="CK1008" s="85">
        <v>15.648702594810379</v>
      </c>
      <c r="CL1008" s="85">
        <v>3.4131736526946117</v>
      </c>
      <c r="CM1008" s="85"/>
      <c r="CN1008" s="85"/>
      <c r="CO1008" s="85"/>
      <c r="CP1008" s="85">
        <v>0</v>
      </c>
      <c r="CQ1008" s="85"/>
      <c r="CR1008" s="85">
        <f t="shared" si="99"/>
        <v>821.81636726546913</v>
      </c>
      <c r="CS1008" s="85">
        <f t="shared" si="100"/>
        <v>1062.5349301397207</v>
      </c>
      <c r="CU1008" s="23"/>
      <c r="CV1008" s="22" t="s">
        <v>1452</v>
      </c>
      <c r="CW1008" s="11" t="s">
        <v>1469</v>
      </c>
      <c r="CX1008" s="6" t="s">
        <v>1412</v>
      </c>
      <c r="CY1008" s="14">
        <v>43503</v>
      </c>
      <c r="CZ1008" s="14">
        <v>43549</v>
      </c>
      <c r="DA1008" s="14"/>
      <c r="DB1008" s="6" t="s">
        <v>1466</v>
      </c>
      <c r="DC1008" s="11" t="s">
        <v>1467</v>
      </c>
    </row>
    <row r="1009" spans="1:107" x14ac:dyDescent="0.25">
      <c r="A1009" s="6" t="s">
        <v>3020</v>
      </c>
      <c r="B1009" s="1" t="s">
        <v>1423</v>
      </c>
      <c r="C1009" s="1" t="s">
        <v>1456</v>
      </c>
      <c r="D1009" s="12" t="s">
        <v>1559</v>
      </c>
      <c r="E1009" s="12" t="s">
        <v>1559</v>
      </c>
      <c r="F1009" s="12" t="s">
        <v>1421</v>
      </c>
      <c r="G1009" s="12" t="s">
        <v>1422</v>
      </c>
      <c r="H1009" s="12" t="s">
        <v>1405</v>
      </c>
      <c r="I1009" s="12" t="s">
        <v>1418</v>
      </c>
      <c r="J1009" s="12" t="s">
        <v>1420</v>
      </c>
      <c r="K1009" s="11" t="s">
        <v>1380</v>
      </c>
      <c r="L1009" s="12" t="s">
        <v>1594</v>
      </c>
      <c r="M1009" s="12" t="s">
        <v>1600</v>
      </c>
      <c r="N1009" s="12" t="s">
        <v>1718</v>
      </c>
      <c r="O1009" s="12" t="s">
        <v>1594</v>
      </c>
      <c r="P1009" s="12" t="s">
        <v>1600</v>
      </c>
      <c r="Q1009" s="12" t="s">
        <v>1721</v>
      </c>
      <c r="R1009" s="6" t="s">
        <v>1720</v>
      </c>
      <c r="S1009" s="12" t="s">
        <v>1559</v>
      </c>
      <c r="T1009" s="12" t="s">
        <v>1559</v>
      </c>
      <c r="U1009" s="2">
        <v>2.56</v>
      </c>
      <c r="V1009" s="2">
        <v>0.77895474209525906</v>
      </c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12" t="s">
        <v>1722</v>
      </c>
      <c r="AM1009" s="84"/>
      <c r="AN1009" s="84"/>
      <c r="AO1009" s="84"/>
      <c r="AP1009" s="84"/>
      <c r="AQ1009" s="84"/>
      <c r="AR1009" s="84"/>
      <c r="AS1009" s="84"/>
      <c r="AT1009" s="84"/>
      <c r="AU1009" s="84">
        <v>27.008032128514063</v>
      </c>
      <c r="AV1009" s="84"/>
      <c r="AW1009" s="84"/>
      <c r="AX1009" s="84"/>
      <c r="AY1009" s="84"/>
      <c r="AZ1009" s="84"/>
      <c r="BA1009" s="84"/>
      <c r="BB1009" s="84"/>
      <c r="BC1009" s="84"/>
      <c r="BD1009" s="84"/>
      <c r="BE1009" s="84"/>
      <c r="BF1009" s="84"/>
      <c r="BG1009" s="84"/>
      <c r="BH1009" s="84"/>
      <c r="BI1009" s="84"/>
      <c r="BJ1009" s="84">
        <v>121.04417670682733</v>
      </c>
      <c r="BK1009" s="84"/>
      <c r="BL1009" s="84"/>
      <c r="BM1009" s="84"/>
      <c r="BN1009" s="84"/>
      <c r="BO1009" s="84"/>
      <c r="BP1009" s="84"/>
      <c r="BQ1009" s="84"/>
      <c r="BR1009" s="84"/>
      <c r="BS1009" s="84"/>
      <c r="BT1009" s="84"/>
      <c r="BU1009" s="84"/>
      <c r="BV1009" s="84"/>
      <c r="BW1009" s="84"/>
      <c r="BX1009" s="84"/>
      <c r="BY1009" s="85">
        <v>185.06024096385542</v>
      </c>
      <c r="BZ1009" s="85">
        <v>401.60642570281129</v>
      </c>
      <c r="CA1009" s="85">
        <v>41.164658634538149</v>
      </c>
      <c r="CB1009" s="85">
        <v>146.26506024096386</v>
      </c>
      <c r="CC1009" s="85">
        <v>32.269076305220885</v>
      </c>
      <c r="CD1009" s="85">
        <v>3.8353413654618476</v>
      </c>
      <c r="CE1009" s="85">
        <v>27.730923694779115</v>
      </c>
      <c r="CF1009" s="85">
        <v>0.88353413654618473</v>
      </c>
      <c r="CG1009" s="85">
        <v>23.955823293172692</v>
      </c>
      <c r="CH1009" s="85">
        <v>4.1767068273092365</v>
      </c>
      <c r="CI1009" s="85">
        <v>11.686746987951807</v>
      </c>
      <c r="CJ1009" s="85">
        <v>4.3373493975903612</v>
      </c>
      <c r="CK1009" s="85">
        <v>9.7590361445783138</v>
      </c>
      <c r="CL1009" s="85">
        <v>2.5100401606425704</v>
      </c>
      <c r="CM1009" s="85"/>
      <c r="CN1009" s="85"/>
      <c r="CO1009" s="85"/>
      <c r="CP1009" s="85">
        <v>0</v>
      </c>
      <c r="CQ1009" s="85"/>
      <c r="CR1009" s="85">
        <f t="shared" si="99"/>
        <v>895.24096385542168</v>
      </c>
      <c r="CS1009" s="85">
        <f t="shared" si="100"/>
        <v>1016.285140562249</v>
      </c>
      <c r="CU1009" s="23"/>
      <c r="CV1009" s="22" t="s">
        <v>1452</v>
      </c>
      <c r="CW1009" s="11" t="s">
        <v>1470</v>
      </c>
      <c r="CX1009" s="6" t="s">
        <v>1412</v>
      </c>
      <c r="CY1009" s="14">
        <v>43503</v>
      </c>
      <c r="CZ1009" s="14">
        <v>43549</v>
      </c>
      <c r="DA1009" s="14"/>
      <c r="DB1009" s="6" t="s">
        <v>1466</v>
      </c>
      <c r="DC1009" s="11" t="s">
        <v>1467</v>
      </c>
    </row>
    <row r="1010" spans="1:107" x14ac:dyDescent="0.25">
      <c r="A1010" s="6" t="s">
        <v>3021</v>
      </c>
      <c r="B1010" s="1" t="s">
        <v>1423</v>
      </c>
      <c r="C1010" s="1" t="s">
        <v>1457</v>
      </c>
      <c r="D1010" s="12" t="s">
        <v>1559</v>
      </c>
      <c r="E1010" s="12" t="s">
        <v>1559</v>
      </c>
      <c r="F1010" s="12" t="s">
        <v>1421</v>
      </c>
      <c r="G1010" s="12" t="s">
        <v>1422</v>
      </c>
      <c r="H1010" s="12" t="s">
        <v>1405</v>
      </c>
      <c r="I1010" s="12" t="s">
        <v>1418</v>
      </c>
      <c r="J1010" s="12" t="s">
        <v>1420</v>
      </c>
      <c r="K1010" s="11" t="s">
        <v>1380</v>
      </c>
      <c r="L1010" s="12" t="s">
        <v>1594</v>
      </c>
      <c r="M1010" s="12" t="s">
        <v>1600</v>
      </c>
      <c r="N1010" s="12" t="s">
        <v>1718</v>
      </c>
      <c r="O1010" s="12" t="s">
        <v>1594</v>
      </c>
      <c r="P1010" s="12" t="s">
        <v>1600</v>
      </c>
      <c r="Q1010" s="12" t="s">
        <v>1721</v>
      </c>
      <c r="R1010" s="6" t="s">
        <v>1720</v>
      </c>
      <c r="S1010" s="12" t="s">
        <v>1559</v>
      </c>
      <c r="T1010" s="12" t="s">
        <v>1559</v>
      </c>
      <c r="U1010" s="2">
        <v>4.34</v>
      </c>
      <c r="V1010" s="2">
        <v>0.89560798790783314</v>
      </c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12" t="s">
        <v>1722</v>
      </c>
      <c r="AM1010" s="84"/>
      <c r="AN1010" s="84"/>
      <c r="AO1010" s="84"/>
      <c r="AP1010" s="84"/>
      <c r="AQ1010" s="84"/>
      <c r="AR1010" s="84"/>
      <c r="AS1010" s="84"/>
      <c r="AT1010" s="84"/>
      <c r="AU1010" s="84">
        <v>37.689320388349515</v>
      </c>
      <c r="AV1010" s="84"/>
      <c r="AW1010" s="84"/>
      <c r="AX1010" s="84"/>
      <c r="AY1010" s="84"/>
      <c r="AZ1010" s="84"/>
      <c r="BA1010" s="84"/>
      <c r="BB1010" s="84"/>
      <c r="BC1010" s="84"/>
      <c r="BD1010" s="84"/>
      <c r="BE1010" s="84"/>
      <c r="BF1010" s="84"/>
      <c r="BG1010" s="84"/>
      <c r="BH1010" s="84"/>
      <c r="BI1010" s="84"/>
      <c r="BJ1010" s="84">
        <v>104.69902912621359</v>
      </c>
      <c r="BK1010" s="84"/>
      <c r="BL1010" s="84"/>
      <c r="BM1010" s="84"/>
      <c r="BN1010" s="84"/>
      <c r="BO1010" s="84"/>
      <c r="BP1010" s="84"/>
      <c r="BQ1010" s="84"/>
      <c r="BR1010" s="84"/>
      <c r="BS1010" s="84"/>
      <c r="BT1010" s="84"/>
      <c r="BU1010" s="84"/>
      <c r="BV1010" s="84"/>
      <c r="BW1010" s="84"/>
      <c r="BX1010" s="84"/>
      <c r="BY1010" s="85">
        <v>147.08737864077671</v>
      </c>
      <c r="BZ1010" s="85">
        <v>340.19417475728159</v>
      </c>
      <c r="CA1010" s="85">
        <v>33.941747572815537</v>
      </c>
      <c r="CB1010" s="85">
        <v>131.57281553398059</v>
      </c>
      <c r="CC1010" s="85">
        <v>27.359223300970879</v>
      </c>
      <c r="CD1010" s="85">
        <v>3.592233009708738</v>
      </c>
      <c r="CE1010" s="85">
        <v>25.145631067961169</v>
      </c>
      <c r="CF1010" s="85">
        <v>1.1262135922330097</v>
      </c>
      <c r="CG1010" s="85">
        <v>22.776699029126217</v>
      </c>
      <c r="CH1010" s="85">
        <v>4.8349514563106801</v>
      </c>
      <c r="CI1010" s="85">
        <v>12.563106796116504</v>
      </c>
      <c r="CJ1010" s="85">
        <v>3.766990291262136</v>
      </c>
      <c r="CK1010" s="85">
        <v>9.9223300970873805</v>
      </c>
      <c r="CL1010" s="85">
        <v>1.7475728155339807</v>
      </c>
      <c r="CM1010" s="85"/>
      <c r="CN1010" s="85"/>
      <c r="CO1010" s="85"/>
      <c r="CP1010" s="85">
        <v>0</v>
      </c>
      <c r="CQ1010" s="85"/>
      <c r="CR1010" s="85">
        <f t="shared" si="99"/>
        <v>765.63106796116517</v>
      </c>
      <c r="CS1010" s="85">
        <f t="shared" si="100"/>
        <v>870.33009708737882</v>
      </c>
      <c r="CU1010" s="23"/>
      <c r="CV1010" s="22" t="s">
        <v>1452</v>
      </c>
      <c r="CW1010" s="11" t="s">
        <v>1471</v>
      </c>
      <c r="CX1010" s="6" t="s">
        <v>1412</v>
      </c>
      <c r="CY1010" s="14">
        <v>43503</v>
      </c>
      <c r="CZ1010" s="14">
        <v>43549</v>
      </c>
      <c r="DA1010" s="14"/>
      <c r="DB1010" s="6" t="s">
        <v>1466</v>
      </c>
      <c r="DC1010" s="11" t="s">
        <v>1467</v>
      </c>
    </row>
    <row r="1011" spans="1:107" x14ac:dyDescent="0.25">
      <c r="A1011" s="6" t="s">
        <v>3022</v>
      </c>
      <c r="B1011" s="1" t="s">
        <v>1423</v>
      </c>
      <c r="C1011" s="1" t="s">
        <v>1458</v>
      </c>
      <c r="D1011" s="12" t="s">
        <v>1559</v>
      </c>
      <c r="E1011" s="12" t="s">
        <v>1559</v>
      </c>
      <c r="F1011" s="12" t="s">
        <v>1421</v>
      </c>
      <c r="G1011" s="12" t="s">
        <v>1422</v>
      </c>
      <c r="H1011" s="12" t="s">
        <v>1405</v>
      </c>
      <c r="I1011" s="12" t="s">
        <v>1418</v>
      </c>
      <c r="J1011" s="12" t="s">
        <v>1420</v>
      </c>
      <c r="K1011" s="11" t="s">
        <v>1380</v>
      </c>
      <c r="L1011" s="12" t="s">
        <v>1594</v>
      </c>
      <c r="M1011" s="12" t="s">
        <v>1600</v>
      </c>
      <c r="N1011" s="12" t="s">
        <v>1718</v>
      </c>
      <c r="O1011" s="12" t="s">
        <v>1594</v>
      </c>
      <c r="P1011" s="12" t="s">
        <v>1600</v>
      </c>
      <c r="Q1011" s="12" t="s">
        <v>1721</v>
      </c>
      <c r="R1011" s="6" t="s">
        <v>1720</v>
      </c>
      <c r="S1011" s="12" t="s">
        <v>1559</v>
      </c>
      <c r="T1011" s="12" t="s">
        <v>1559</v>
      </c>
      <c r="U1011" s="2">
        <v>14.44</v>
      </c>
      <c r="V1011" s="2">
        <v>0.72398497792813676</v>
      </c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12" t="s">
        <v>1722</v>
      </c>
      <c r="AM1011" s="84"/>
      <c r="AN1011" s="84"/>
      <c r="AO1011" s="84"/>
      <c r="AP1011" s="84"/>
      <c r="AQ1011" s="84"/>
      <c r="AR1011" s="84"/>
      <c r="AS1011" s="84"/>
      <c r="AT1011" s="84"/>
      <c r="AU1011" s="84">
        <v>29.873170731707322</v>
      </c>
      <c r="AV1011" s="84"/>
      <c r="AW1011" s="84"/>
      <c r="AX1011" s="84"/>
      <c r="AY1011" s="84"/>
      <c r="AZ1011" s="84"/>
      <c r="BA1011" s="84"/>
      <c r="BB1011" s="84"/>
      <c r="BC1011" s="84"/>
      <c r="BD1011" s="84"/>
      <c r="BE1011" s="84"/>
      <c r="BF1011" s="84"/>
      <c r="BG1011" s="84"/>
      <c r="BH1011" s="84"/>
      <c r="BI1011" s="84"/>
      <c r="BJ1011" s="84">
        <v>76.156097560975624</v>
      </c>
      <c r="BK1011" s="84"/>
      <c r="BL1011" s="84"/>
      <c r="BM1011" s="84"/>
      <c r="BN1011" s="84"/>
      <c r="BO1011" s="84"/>
      <c r="BP1011" s="84"/>
      <c r="BQ1011" s="84"/>
      <c r="BR1011" s="84"/>
      <c r="BS1011" s="84"/>
      <c r="BT1011" s="84"/>
      <c r="BU1011" s="84"/>
      <c r="BV1011" s="84"/>
      <c r="BW1011" s="84"/>
      <c r="BX1011" s="84"/>
      <c r="BY1011" s="85">
        <v>129.15121951219513</v>
      </c>
      <c r="BZ1011" s="85">
        <v>300.6829268292683</v>
      </c>
      <c r="CA1011" s="85">
        <v>28.175609756097568</v>
      </c>
      <c r="CB1011" s="85">
        <v>116.8</v>
      </c>
      <c r="CC1011" s="85">
        <v>20.878048780487806</v>
      </c>
      <c r="CD1011" s="85">
        <v>2.9853658536585366</v>
      </c>
      <c r="CE1011" s="85">
        <v>19.551219512195122</v>
      </c>
      <c r="CF1011" s="85">
        <v>0.21463414634146341</v>
      </c>
      <c r="CG1011" s="85">
        <v>17.26829268292683</v>
      </c>
      <c r="CH1011" s="85">
        <v>5.2487804878048783</v>
      </c>
      <c r="CI1011" s="85">
        <v>10.809756097560976</v>
      </c>
      <c r="CJ1011" s="85">
        <v>3.024390243902439</v>
      </c>
      <c r="CK1011" s="85">
        <v>8</v>
      </c>
      <c r="CL1011" s="85">
        <v>0.39024390243902435</v>
      </c>
      <c r="CM1011" s="85"/>
      <c r="CN1011" s="85"/>
      <c r="CO1011" s="85"/>
      <c r="CP1011" s="85">
        <v>0</v>
      </c>
      <c r="CQ1011" s="85"/>
      <c r="CR1011" s="85">
        <f t="shared" si="99"/>
        <v>663.180487804878</v>
      </c>
      <c r="CS1011" s="85">
        <f t="shared" si="100"/>
        <v>739.33658536585358</v>
      </c>
      <c r="CU1011" s="23"/>
      <c r="CV1011" s="22" t="s">
        <v>1452</v>
      </c>
      <c r="CW1011" s="11" t="s">
        <v>1472</v>
      </c>
      <c r="CX1011" s="6" t="s">
        <v>1412</v>
      </c>
      <c r="CY1011" s="14">
        <v>43503</v>
      </c>
      <c r="CZ1011" s="14">
        <v>43549</v>
      </c>
      <c r="DA1011" s="14"/>
      <c r="DB1011" s="6" t="s">
        <v>1466</v>
      </c>
      <c r="DC1011" s="11" t="s">
        <v>1467</v>
      </c>
    </row>
    <row r="1012" spans="1:107" x14ac:dyDescent="0.25">
      <c r="A1012" s="6" t="s">
        <v>3023</v>
      </c>
      <c r="B1012" s="1" t="s">
        <v>1423</v>
      </c>
      <c r="C1012" s="1" t="s">
        <v>1459</v>
      </c>
      <c r="D1012" s="12" t="s">
        <v>1559</v>
      </c>
      <c r="E1012" s="12" t="s">
        <v>1559</v>
      </c>
      <c r="F1012" s="12" t="s">
        <v>1421</v>
      </c>
      <c r="G1012" s="12" t="s">
        <v>1422</v>
      </c>
      <c r="H1012" s="12" t="s">
        <v>1405</v>
      </c>
      <c r="I1012" s="12" t="s">
        <v>1418</v>
      </c>
      <c r="J1012" s="12" t="s">
        <v>1420</v>
      </c>
      <c r="K1012" s="11" t="s">
        <v>1380</v>
      </c>
      <c r="L1012" s="12" t="s">
        <v>1594</v>
      </c>
      <c r="M1012" s="12" t="s">
        <v>1600</v>
      </c>
      <c r="N1012" s="12" t="s">
        <v>1718</v>
      </c>
      <c r="O1012" s="12" t="s">
        <v>1594</v>
      </c>
      <c r="P1012" s="12" t="s">
        <v>1600</v>
      </c>
      <c r="Q1012" s="12" t="s">
        <v>1721</v>
      </c>
      <c r="R1012" s="6" t="s">
        <v>1720</v>
      </c>
      <c r="S1012" s="12" t="s">
        <v>1559</v>
      </c>
      <c r="T1012" s="12" t="s">
        <v>1559</v>
      </c>
      <c r="U1012" s="2">
        <v>4.6399999999999997</v>
      </c>
      <c r="V1012" s="2">
        <v>0.87407215204253352</v>
      </c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12" t="s">
        <v>1722</v>
      </c>
      <c r="AM1012" s="84"/>
      <c r="AN1012" s="84"/>
      <c r="AO1012" s="84"/>
      <c r="AP1012" s="84"/>
      <c r="AQ1012" s="84"/>
      <c r="AR1012" s="84"/>
      <c r="AS1012" s="84"/>
      <c r="AT1012" s="84"/>
      <c r="AU1012" s="84">
        <v>42.793522267206477</v>
      </c>
      <c r="AV1012" s="84"/>
      <c r="AW1012" s="84"/>
      <c r="AX1012" s="84"/>
      <c r="AY1012" s="84"/>
      <c r="AZ1012" s="84"/>
      <c r="BA1012" s="84"/>
      <c r="BB1012" s="84"/>
      <c r="BC1012" s="84"/>
      <c r="BD1012" s="84"/>
      <c r="BE1012" s="84"/>
      <c r="BF1012" s="84"/>
      <c r="BG1012" s="84"/>
      <c r="BH1012" s="84"/>
      <c r="BI1012" s="84"/>
      <c r="BJ1012" s="84">
        <v>186.29554655870444</v>
      </c>
      <c r="BK1012" s="84"/>
      <c r="BL1012" s="84"/>
      <c r="BM1012" s="84"/>
      <c r="BN1012" s="84"/>
      <c r="BO1012" s="84"/>
      <c r="BP1012" s="84"/>
      <c r="BQ1012" s="84"/>
      <c r="BR1012" s="84"/>
      <c r="BS1012" s="84"/>
      <c r="BT1012" s="84"/>
      <c r="BU1012" s="84"/>
      <c r="BV1012" s="84"/>
      <c r="BW1012" s="84"/>
      <c r="BX1012" s="84"/>
      <c r="BY1012" s="85">
        <v>133.80566801619435</v>
      </c>
      <c r="BZ1012" s="85">
        <v>348.58299595141699</v>
      </c>
      <c r="CA1012" s="85">
        <v>37.449392712550605</v>
      </c>
      <c r="CB1012" s="85">
        <v>142.71255060728743</v>
      </c>
      <c r="CC1012" s="85">
        <v>34.02834008097166</v>
      </c>
      <c r="CD1012" s="85">
        <v>4.0688259109311744</v>
      </c>
      <c r="CE1012" s="85">
        <v>31.234817813765183</v>
      </c>
      <c r="CF1012" s="85">
        <v>2.6720647773279356</v>
      </c>
      <c r="CG1012" s="85">
        <v>36.740890688259107</v>
      </c>
      <c r="CH1012" s="85">
        <v>6.5182186234817809</v>
      </c>
      <c r="CI1012" s="85">
        <v>17.773279352226723</v>
      </c>
      <c r="CJ1012" s="85">
        <v>4.9797570850202426</v>
      </c>
      <c r="CK1012" s="85">
        <v>15.101214574898785</v>
      </c>
      <c r="CL1012" s="85">
        <v>2.2064777327935228</v>
      </c>
      <c r="CM1012" s="85"/>
      <c r="CN1012" s="85"/>
      <c r="CO1012" s="85"/>
      <c r="CP1012" s="85">
        <v>0</v>
      </c>
      <c r="CQ1012" s="85"/>
      <c r="CR1012" s="85">
        <f t="shared" si="99"/>
        <v>817.87449392712551</v>
      </c>
      <c r="CS1012" s="85">
        <f t="shared" si="100"/>
        <v>1004.17004048583</v>
      </c>
      <c r="CU1012" s="23"/>
      <c r="CV1012" s="22" t="s">
        <v>1452</v>
      </c>
      <c r="CW1012" s="11" t="s">
        <v>1473</v>
      </c>
      <c r="CX1012" s="6" t="s">
        <v>1412</v>
      </c>
      <c r="CY1012" s="14">
        <v>43503</v>
      </c>
      <c r="CZ1012" s="14">
        <v>43549</v>
      </c>
      <c r="DA1012" s="14"/>
      <c r="DB1012" s="6" t="s">
        <v>1466</v>
      </c>
      <c r="DC1012" s="11" t="s">
        <v>1467</v>
      </c>
    </row>
    <row r="1013" spans="1:107" x14ac:dyDescent="0.25">
      <c r="A1013" s="6" t="s">
        <v>3024</v>
      </c>
      <c r="B1013" s="1" t="s">
        <v>1423</v>
      </c>
      <c r="C1013" s="1" t="s">
        <v>1460</v>
      </c>
      <c r="D1013" s="12" t="s">
        <v>1559</v>
      </c>
      <c r="E1013" s="12" t="s">
        <v>1559</v>
      </c>
      <c r="F1013" s="12" t="s">
        <v>1421</v>
      </c>
      <c r="G1013" s="12" t="s">
        <v>1422</v>
      </c>
      <c r="H1013" s="12" t="s">
        <v>1405</v>
      </c>
      <c r="I1013" s="12" t="s">
        <v>1418</v>
      </c>
      <c r="J1013" s="12" t="s">
        <v>1420</v>
      </c>
      <c r="K1013" s="11" t="s">
        <v>1380</v>
      </c>
      <c r="L1013" s="12" t="s">
        <v>1594</v>
      </c>
      <c r="M1013" s="12" t="s">
        <v>1600</v>
      </c>
      <c r="N1013" s="12" t="s">
        <v>1718</v>
      </c>
      <c r="O1013" s="12" t="s">
        <v>1594</v>
      </c>
      <c r="P1013" s="12" t="s">
        <v>1600</v>
      </c>
      <c r="Q1013" s="12" t="s">
        <v>1721</v>
      </c>
      <c r="R1013" s="6" t="s">
        <v>1720</v>
      </c>
      <c r="S1013" s="12" t="s">
        <v>1559</v>
      </c>
      <c r="T1013" s="12" t="s">
        <v>1559</v>
      </c>
      <c r="U1013" s="2">
        <v>6.09</v>
      </c>
      <c r="V1013" s="2">
        <v>3.0739201328691861</v>
      </c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12" t="s">
        <v>1722</v>
      </c>
      <c r="AM1013" s="84"/>
      <c r="AN1013" s="84"/>
      <c r="AO1013" s="84"/>
      <c r="AP1013" s="84"/>
      <c r="AQ1013" s="84"/>
      <c r="AR1013" s="84"/>
      <c r="AS1013" s="84"/>
      <c r="AT1013" s="84"/>
      <c r="AU1013" s="84">
        <v>26.760280842527578</v>
      </c>
      <c r="AV1013" s="84"/>
      <c r="AW1013" s="84"/>
      <c r="AX1013" s="84"/>
      <c r="AY1013" s="84"/>
      <c r="AZ1013" s="84"/>
      <c r="BA1013" s="84"/>
      <c r="BB1013" s="84"/>
      <c r="BC1013" s="84"/>
      <c r="BD1013" s="84"/>
      <c r="BE1013" s="84"/>
      <c r="BF1013" s="84"/>
      <c r="BG1013" s="84"/>
      <c r="BH1013" s="84"/>
      <c r="BI1013" s="84"/>
      <c r="BJ1013" s="84">
        <v>276.42928786359079</v>
      </c>
      <c r="BK1013" s="84"/>
      <c r="BL1013" s="84"/>
      <c r="BM1013" s="84"/>
      <c r="BN1013" s="84"/>
      <c r="BO1013" s="84"/>
      <c r="BP1013" s="84"/>
      <c r="BQ1013" s="84"/>
      <c r="BR1013" s="84"/>
      <c r="BS1013" s="84"/>
      <c r="BT1013" s="84"/>
      <c r="BU1013" s="84"/>
      <c r="BV1013" s="84"/>
      <c r="BW1013" s="84"/>
      <c r="BX1013" s="84"/>
      <c r="BY1013" s="85">
        <v>111.29388164493479</v>
      </c>
      <c r="BZ1013" s="85">
        <v>267.80341023069212</v>
      </c>
      <c r="CA1013" s="85">
        <v>35.867602808425275</v>
      </c>
      <c r="CB1013" s="85">
        <v>114.30290872617854</v>
      </c>
      <c r="CC1013" s="85">
        <v>37.291875626880646</v>
      </c>
      <c r="CD1013" s="85">
        <v>2.4072216649949851</v>
      </c>
      <c r="CE1013" s="85">
        <v>29.508525576730193</v>
      </c>
      <c r="CF1013" s="85">
        <v>5.5366098294884658</v>
      </c>
      <c r="CG1013" s="85">
        <v>33.340020060180542</v>
      </c>
      <c r="CH1013" s="85">
        <v>2.8485456369107327</v>
      </c>
      <c r="CI1013" s="85">
        <v>25.636910732196586</v>
      </c>
      <c r="CJ1013" s="85">
        <v>6.3590772316950854</v>
      </c>
      <c r="CK1013" s="85">
        <v>31.574724172517556</v>
      </c>
      <c r="CL1013" s="85">
        <v>11.374122367101304</v>
      </c>
      <c r="CM1013" s="85"/>
      <c r="CN1013" s="85"/>
      <c r="CO1013" s="85"/>
      <c r="CP1013" s="85">
        <v>0</v>
      </c>
      <c r="CQ1013" s="85"/>
      <c r="CR1013" s="85">
        <f t="shared" si="99"/>
        <v>715.14543630892695</v>
      </c>
      <c r="CS1013" s="85">
        <f t="shared" si="100"/>
        <v>991.57472417251779</v>
      </c>
      <c r="CU1013" s="23"/>
      <c r="CV1013" s="22" t="s">
        <v>1452</v>
      </c>
      <c r="CW1013" s="11" t="s">
        <v>1474</v>
      </c>
      <c r="CX1013" s="6" t="s">
        <v>1412</v>
      </c>
      <c r="CY1013" s="14">
        <v>43503</v>
      </c>
      <c r="CZ1013" s="14">
        <v>43549</v>
      </c>
      <c r="DA1013" s="14"/>
      <c r="DB1013" s="6" t="s">
        <v>1466</v>
      </c>
      <c r="DC1013" s="11" t="s">
        <v>1467</v>
      </c>
    </row>
    <row r="1014" spans="1:107" x14ac:dyDescent="0.25">
      <c r="A1014" s="6" t="s">
        <v>3025</v>
      </c>
      <c r="B1014" s="1" t="s">
        <v>1423</v>
      </c>
      <c r="C1014" s="1" t="s">
        <v>1461</v>
      </c>
      <c r="D1014" s="12" t="s">
        <v>1559</v>
      </c>
      <c r="E1014" s="12" t="s">
        <v>1559</v>
      </c>
      <c r="F1014" s="12" t="s">
        <v>1421</v>
      </c>
      <c r="G1014" s="12" t="s">
        <v>1422</v>
      </c>
      <c r="H1014" s="12" t="s">
        <v>1405</v>
      </c>
      <c r="I1014" s="12" t="s">
        <v>1418</v>
      </c>
      <c r="J1014" s="12" t="s">
        <v>1420</v>
      </c>
      <c r="K1014" s="11" t="s">
        <v>1380</v>
      </c>
      <c r="L1014" s="12" t="s">
        <v>1594</v>
      </c>
      <c r="M1014" s="12" t="s">
        <v>1600</v>
      </c>
      <c r="N1014" s="12" t="s">
        <v>1718</v>
      </c>
      <c r="O1014" s="12" t="s">
        <v>1594</v>
      </c>
      <c r="P1014" s="12" t="s">
        <v>1600</v>
      </c>
      <c r="Q1014" s="12" t="s">
        <v>1721</v>
      </c>
      <c r="R1014" s="6" t="s">
        <v>1720</v>
      </c>
      <c r="S1014" s="12" t="s">
        <v>1559</v>
      </c>
      <c r="T1014" s="12" t="s">
        <v>1559</v>
      </c>
      <c r="U1014" s="2">
        <v>86.32</v>
      </c>
      <c r="V1014" s="2">
        <v>2.9020000000000001E-2</v>
      </c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12" t="s">
        <v>1722</v>
      </c>
      <c r="AM1014" s="84"/>
      <c r="AN1014" s="84"/>
      <c r="AO1014" s="84"/>
      <c r="AP1014" s="84"/>
      <c r="AQ1014" s="84"/>
      <c r="AR1014" s="84"/>
      <c r="AS1014" s="84"/>
      <c r="AT1014" s="84"/>
      <c r="AU1014" s="84">
        <v>7.9766536964980537</v>
      </c>
      <c r="AV1014" s="84"/>
      <c r="AW1014" s="84"/>
      <c r="AX1014" s="84"/>
      <c r="AY1014" s="84"/>
      <c r="AZ1014" s="84"/>
      <c r="BA1014" s="84"/>
      <c r="BB1014" s="84"/>
      <c r="BC1014" s="84"/>
      <c r="BD1014" s="84"/>
      <c r="BE1014" s="84"/>
      <c r="BF1014" s="84"/>
      <c r="BG1014" s="84"/>
      <c r="BH1014" s="84"/>
      <c r="BI1014" s="84"/>
      <c r="BJ1014" s="84">
        <v>40.70038910505837</v>
      </c>
      <c r="BK1014" s="84"/>
      <c r="BL1014" s="84"/>
      <c r="BM1014" s="84"/>
      <c r="BN1014" s="84"/>
      <c r="BO1014" s="84"/>
      <c r="BP1014" s="84"/>
      <c r="BQ1014" s="84"/>
      <c r="BR1014" s="84"/>
      <c r="BS1014" s="84"/>
      <c r="BT1014" s="84"/>
      <c r="BU1014" s="84"/>
      <c r="BV1014" s="84"/>
      <c r="BW1014" s="84"/>
      <c r="BX1014" s="84"/>
      <c r="BY1014" s="85">
        <v>64.066147859922182</v>
      </c>
      <c r="BZ1014" s="85">
        <v>184.33852140077823</v>
      </c>
      <c r="CA1014" s="85">
        <v>17.140077821011676</v>
      </c>
      <c r="CB1014" s="85">
        <v>81.322957198443575</v>
      </c>
      <c r="CC1014" s="85">
        <v>17.645914396887161</v>
      </c>
      <c r="CD1014" s="85">
        <v>1.3618677042801555</v>
      </c>
      <c r="CE1014" s="85">
        <v>14.357976653696499</v>
      </c>
      <c r="CF1014" s="85">
        <v>0.42801556420233461</v>
      </c>
      <c r="CG1014" s="85">
        <v>13.151750972762645</v>
      </c>
      <c r="CH1014" s="85">
        <v>3.054474708171206</v>
      </c>
      <c r="CI1014" s="85">
        <v>6.945525291828794</v>
      </c>
      <c r="CJ1014" s="85">
        <v>1.5369649805447472</v>
      </c>
      <c r="CK1014" s="85">
        <v>3.7937743190661477</v>
      </c>
      <c r="CL1014" s="85">
        <v>0</v>
      </c>
      <c r="CM1014" s="85"/>
      <c r="CN1014" s="85"/>
      <c r="CO1014" s="85"/>
      <c r="CP1014" s="85">
        <v>0</v>
      </c>
      <c r="CQ1014" s="85"/>
      <c r="CR1014" s="85">
        <f t="shared" si="99"/>
        <v>409.14396887159535</v>
      </c>
      <c r="CS1014" s="85">
        <f t="shared" si="100"/>
        <v>449.84435797665373</v>
      </c>
      <c r="CU1014" s="23"/>
      <c r="CV1014" s="22" t="s">
        <v>1452</v>
      </c>
      <c r="CW1014" s="11" t="s">
        <v>1475</v>
      </c>
      <c r="CX1014" s="6" t="s">
        <v>1412</v>
      </c>
      <c r="CY1014" s="14">
        <v>43503</v>
      </c>
      <c r="CZ1014" s="14">
        <v>43549</v>
      </c>
      <c r="DA1014" s="14"/>
      <c r="DB1014" s="6" t="s">
        <v>1466</v>
      </c>
      <c r="DC1014" s="11" t="s">
        <v>1467</v>
      </c>
    </row>
    <row r="1015" spans="1:107" x14ac:dyDescent="0.25">
      <c r="A1015" s="6" t="s">
        <v>3026</v>
      </c>
      <c r="B1015" s="1" t="s">
        <v>1423</v>
      </c>
      <c r="C1015" s="1" t="s">
        <v>1462</v>
      </c>
      <c r="D1015" s="12" t="s">
        <v>1559</v>
      </c>
      <c r="E1015" s="12" t="s">
        <v>1559</v>
      </c>
      <c r="F1015" s="12" t="s">
        <v>1421</v>
      </c>
      <c r="G1015" s="12" t="s">
        <v>1422</v>
      </c>
      <c r="H1015" s="12" t="s">
        <v>1405</v>
      </c>
      <c r="I1015" s="12" t="s">
        <v>1418</v>
      </c>
      <c r="J1015" s="12" t="s">
        <v>1420</v>
      </c>
      <c r="K1015" s="11" t="s">
        <v>1380</v>
      </c>
      <c r="L1015" s="12" t="s">
        <v>1594</v>
      </c>
      <c r="M1015" s="12" t="s">
        <v>1600</v>
      </c>
      <c r="N1015" s="12" t="s">
        <v>1718</v>
      </c>
      <c r="O1015" s="12" t="s">
        <v>1594</v>
      </c>
      <c r="P1015" s="12" t="s">
        <v>1600</v>
      </c>
      <c r="Q1015" s="12" t="s">
        <v>1721</v>
      </c>
      <c r="R1015" s="6" t="s">
        <v>1720</v>
      </c>
      <c r="S1015" s="12" t="s">
        <v>1559</v>
      </c>
      <c r="T1015" s="12" t="s">
        <v>1559</v>
      </c>
      <c r="U1015" s="2">
        <v>95.07</v>
      </c>
      <c r="V1015" s="2">
        <v>8.5261E-3</v>
      </c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12" t="s">
        <v>1722</v>
      </c>
      <c r="AM1015" s="84"/>
      <c r="AN1015" s="84"/>
      <c r="AO1015" s="84"/>
      <c r="AP1015" s="84"/>
      <c r="AQ1015" s="84"/>
      <c r="AR1015" s="84"/>
      <c r="AS1015" s="84"/>
      <c r="AT1015" s="84"/>
      <c r="AU1015" s="84">
        <v>18.210116731517509</v>
      </c>
      <c r="AV1015" s="84"/>
      <c r="AW1015" s="84"/>
      <c r="AX1015" s="84"/>
      <c r="AY1015" s="84"/>
      <c r="AZ1015" s="84"/>
      <c r="BA1015" s="84"/>
      <c r="BB1015" s="84"/>
      <c r="BC1015" s="84"/>
      <c r="BD1015" s="84"/>
      <c r="BE1015" s="84"/>
      <c r="BF1015" s="84"/>
      <c r="BG1015" s="84"/>
      <c r="BH1015" s="84"/>
      <c r="BI1015" s="84"/>
      <c r="BJ1015" s="84">
        <v>31.07003891050584</v>
      </c>
      <c r="BK1015" s="84"/>
      <c r="BL1015" s="84"/>
      <c r="BM1015" s="84"/>
      <c r="BN1015" s="84"/>
      <c r="BO1015" s="84"/>
      <c r="BP1015" s="84"/>
      <c r="BQ1015" s="84"/>
      <c r="BR1015" s="84"/>
      <c r="BS1015" s="84"/>
      <c r="BT1015" s="84"/>
      <c r="BU1015" s="84"/>
      <c r="BV1015" s="84"/>
      <c r="BW1015" s="84"/>
      <c r="BX1015" s="84"/>
      <c r="BY1015" s="85">
        <v>56.186770428015571</v>
      </c>
      <c r="BZ1015" s="85">
        <v>126.94552529182879</v>
      </c>
      <c r="CA1015" s="85">
        <v>14.319066147859923</v>
      </c>
      <c r="CB1015" s="85">
        <v>54.066147859922168</v>
      </c>
      <c r="CC1015" s="85">
        <v>11.459143968871595</v>
      </c>
      <c r="CD1015" s="85">
        <v>1.4785992217898833</v>
      </c>
      <c r="CE1015" s="85">
        <v>8.2490272373540847</v>
      </c>
      <c r="CF1015" s="85">
        <v>0.50583657587548625</v>
      </c>
      <c r="CG1015" s="85">
        <v>7.217898832684825</v>
      </c>
      <c r="CH1015" s="85">
        <v>1.4980544747081712</v>
      </c>
      <c r="CI1015" s="85">
        <v>5.136186770428016</v>
      </c>
      <c r="CJ1015" s="85">
        <v>1.1673151750972763</v>
      </c>
      <c r="CK1015" s="85">
        <v>4.2607003891050583</v>
      </c>
      <c r="CL1015" s="85">
        <v>0.54474708171206221</v>
      </c>
      <c r="CM1015" s="85"/>
      <c r="CN1015" s="85"/>
      <c r="CO1015" s="85"/>
      <c r="CP1015" s="85">
        <v>0</v>
      </c>
      <c r="CQ1015" s="85"/>
      <c r="CR1015" s="85">
        <f t="shared" si="99"/>
        <v>293.03501945525295</v>
      </c>
      <c r="CS1015" s="85">
        <f t="shared" si="100"/>
        <v>324.10505836575879</v>
      </c>
      <c r="CU1015" s="23"/>
      <c r="CV1015" s="22" t="s">
        <v>1452</v>
      </c>
      <c r="CW1015" s="11" t="s">
        <v>1476</v>
      </c>
      <c r="CX1015" s="6" t="s">
        <v>1412</v>
      </c>
      <c r="CY1015" s="14">
        <v>43503</v>
      </c>
      <c r="CZ1015" s="14">
        <v>43549</v>
      </c>
      <c r="DA1015" s="14"/>
      <c r="DB1015" s="6" t="s">
        <v>1466</v>
      </c>
      <c r="DC1015" s="11" t="s">
        <v>1467</v>
      </c>
    </row>
    <row r="1016" spans="1:107" x14ac:dyDescent="0.25">
      <c r="A1016" s="6" t="s">
        <v>3027</v>
      </c>
      <c r="B1016" s="1" t="s">
        <v>1423</v>
      </c>
      <c r="C1016" s="1" t="s">
        <v>1463</v>
      </c>
      <c r="D1016" s="12" t="s">
        <v>1559</v>
      </c>
      <c r="E1016" s="12" t="s">
        <v>1559</v>
      </c>
      <c r="F1016" s="12" t="s">
        <v>1421</v>
      </c>
      <c r="G1016" s="12" t="s">
        <v>1422</v>
      </c>
      <c r="H1016" s="12" t="s">
        <v>1405</v>
      </c>
      <c r="I1016" s="12" t="s">
        <v>1418</v>
      </c>
      <c r="J1016" s="12" t="s">
        <v>1420</v>
      </c>
      <c r="K1016" s="11" t="s">
        <v>1380</v>
      </c>
      <c r="L1016" s="12" t="s">
        <v>1594</v>
      </c>
      <c r="M1016" s="12" t="s">
        <v>1600</v>
      </c>
      <c r="N1016" s="12" t="s">
        <v>1718</v>
      </c>
      <c r="O1016" s="12" t="s">
        <v>1594</v>
      </c>
      <c r="P1016" s="12" t="s">
        <v>1600</v>
      </c>
      <c r="Q1016" s="12" t="s">
        <v>1721</v>
      </c>
      <c r="R1016" s="6" t="s">
        <v>1720</v>
      </c>
      <c r="S1016" s="12" t="s">
        <v>1559</v>
      </c>
      <c r="T1016" s="12" t="s">
        <v>1559</v>
      </c>
      <c r="U1016" s="2">
        <v>15.93</v>
      </c>
      <c r="V1016" s="2">
        <v>0.71150015660024091</v>
      </c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12" t="s">
        <v>1722</v>
      </c>
      <c r="AM1016" s="84"/>
      <c r="AN1016" s="84"/>
      <c r="AO1016" s="84"/>
      <c r="AP1016" s="84"/>
      <c r="AQ1016" s="84"/>
      <c r="AR1016" s="84"/>
      <c r="AS1016" s="84"/>
      <c r="AT1016" s="84"/>
      <c r="AU1016" s="84">
        <v>27.784431137724553</v>
      </c>
      <c r="AV1016" s="84"/>
      <c r="AW1016" s="84"/>
      <c r="AX1016" s="84"/>
      <c r="AY1016" s="84"/>
      <c r="AZ1016" s="84"/>
      <c r="BA1016" s="84"/>
      <c r="BB1016" s="84"/>
      <c r="BC1016" s="84"/>
      <c r="BD1016" s="84"/>
      <c r="BE1016" s="84"/>
      <c r="BF1016" s="84"/>
      <c r="BG1016" s="84"/>
      <c r="BH1016" s="84"/>
      <c r="BI1016" s="84"/>
      <c r="BJ1016" s="84">
        <v>405.18962075848304</v>
      </c>
      <c r="BK1016" s="84"/>
      <c r="BL1016" s="84"/>
      <c r="BM1016" s="84"/>
      <c r="BN1016" s="84"/>
      <c r="BO1016" s="84"/>
      <c r="BP1016" s="84"/>
      <c r="BQ1016" s="84"/>
      <c r="BR1016" s="84"/>
      <c r="BS1016" s="84"/>
      <c r="BT1016" s="84"/>
      <c r="BU1016" s="84"/>
      <c r="BV1016" s="84"/>
      <c r="BW1016" s="84"/>
      <c r="BX1016" s="84"/>
      <c r="BY1016" s="85">
        <v>562.27544910179643</v>
      </c>
      <c r="BZ1016" s="85">
        <v>1470.6586826347307</v>
      </c>
      <c r="CA1016" s="85">
        <v>111.45708582834332</v>
      </c>
      <c r="CB1016" s="85">
        <v>868.06387225548906</v>
      </c>
      <c r="CC1016" s="85">
        <v>111.29740518962076</v>
      </c>
      <c r="CD1016" s="85">
        <v>8.8023952095808387</v>
      </c>
      <c r="CE1016" s="85">
        <v>85.948103792415168</v>
      </c>
      <c r="CF1016" s="85">
        <v>1.8562874251497004</v>
      </c>
      <c r="CG1016" s="85">
        <v>110.25948103792415</v>
      </c>
      <c r="CH1016" s="85">
        <v>17.664670658682635</v>
      </c>
      <c r="CI1016" s="85">
        <v>40.499001996007983</v>
      </c>
      <c r="CJ1016" s="85">
        <v>16.866267465069861</v>
      </c>
      <c r="CK1016" s="85">
        <v>40.359281437125752</v>
      </c>
      <c r="CL1016" s="85">
        <v>6.7265469061876253</v>
      </c>
      <c r="CM1016" s="85"/>
      <c r="CN1016" s="85"/>
      <c r="CO1016" s="85"/>
      <c r="CP1016" s="85">
        <v>0</v>
      </c>
      <c r="CQ1016" s="85"/>
      <c r="CR1016" s="85">
        <f t="shared" si="99"/>
        <v>3452.734530938124</v>
      </c>
      <c r="CS1016" s="85">
        <f t="shared" si="100"/>
        <v>3857.9241516966072</v>
      </c>
      <c r="CU1016" s="23"/>
      <c r="CV1016" s="22" t="s">
        <v>1452</v>
      </c>
      <c r="CW1016" s="11" t="s">
        <v>1477</v>
      </c>
      <c r="CX1016" s="6" t="s">
        <v>1412</v>
      </c>
      <c r="CY1016" s="14">
        <v>43503</v>
      </c>
      <c r="CZ1016" s="14">
        <v>43549</v>
      </c>
      <c r="DA1016" s="14"/>
      <c r="DB1016" s="6" t="s">
        <v>1466</v>
      </c>
      <c r="DC1016" s="11" t="s">
        <v>1467</v>
      </c>
    </row>
    <row r="1017" spans="1:107" s="17" customFormat="1" x14ac:dyDescent="0.25">
      <c r="A1017" s="6" t="s">
        <v>3028</v>
      </c>
      <c r="B1017" s="18" t="s">
        <v>1423</v>
      </c>
      <c r="C1017" s="18" t="s">
        <v>1464</v>
      </c>
      <c r="D1017" s="18" t="s">
        <v>1559</v>
      </c>
      <c r="E1017" s="18" t="s">
        <v>1559</v>
      </c>
      <c r="F1017" s="18" t="s">
        <v>1421</v>
      </c>
      <c r="G1017" s="18" t="s">
        <v>1422</v>
      </c>
      <c r="H1017" s="18" t="s">
        <v>1405</v>
      </c>
      <c r="I1017" s="18" t="s">
        <v>1418</v>
      </c>
      <c r="J1017" s="18" t="s">
        <v>1420</v>
      </c>
      <c r="K1017" s="18" t="s">
        <v>1380</v>
      </c>
      <c r="L1017" s="18" t="s">
        <v>1594</v>
      </c>
      <c r="M1017" s="18" t="s">
        <v>1600</v>
      </c>
      <c r="N1017" s="18" t="s">
        <v>1718</v>
      </c>
      <c r="O1017" s="18" t="s">
        <v>1594</v>
      </c>
      <c r="P1017" s="18" t="s">
        <v>1600</v>
      </c>
      <c r="Q1017" s="18" t="s">
        <v>1721</v>
      </c>
      <c r="R1017" s="18" t="s">
        <v>1720</v>
      </c>
      <c r="S1017" s="18" t="s">
        <v>1559</v>
      </c>
      <c r="T1017" s="18" t="s">
        <v>1559</v>
      </c>
      <c r="U1017" s="25">
        <v>94.67</v>
      </c>
      <c r="V1017" s="25">
        <v>9.4584000000000005E-3</v>
      </c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18" t="s">
        <v>1722</v>
      </c>
      <c r="AK1017" s="18"/>
      <c r="AL1017" s="18"/>
      <c r="AM1017" s="87"/>
      <c r="AN1017" s="87"/>
      <c r="AO1017" s="87"/>
      <c r="AP1017" s="87"/>
      <c r="AQ1017" s="87"/>
      <c r="AR1017" s="87"/>
      <c r="AS1017" s="87"/>
      <c r="AT1017" s="87"/>
      <c r="AU1017" s="87">
        <v>17.543186180422268</v>
      </c>
      <c r="AV1017" s="87"/>
      <c r="AW1017" s="87"/>
      <c r="AX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87"/>
      <c r="BI1017" s="87"/>
      <c r="BJ1017" s="87">
        <v>42.533589251439537</v>
      </c>
      <c r="BK1017" s="87"/>
      <c r="BL1017" s="87"/>
      <c r="BM1017" s="87"/>
      <c r="BN1017" s="87"/>
      <c r="BO1017" s="87"/>
      <c r="BP1017" s="87"/>
      <c r="BQ1017" s="87"/>
      <c r="BR1017" s="87"/>
      <c r="BS1017" s="87"/>
      <c r="BT1017" s="87"/>
      <c r="BU1017" s="87"/>
      <c r="BV1017" s="87"/>
      <c r="BW1017" s="87"/>
      <c r="BX1017" s="87"/>
      <c r="BY1017" s="88">
        <v>88.214971209213047</v>
      </c>
      <c r="BZ1017" s="88">
        <v>223.80038387715931</v>
      </c>
      <c r="CA1017" s="88">
        <v>23.589251439539346</v>
      </c>
      <c r="CB1017" s="88">
        <v>90.383877159309009</v>
      </c>
      <c r="CC1017" s="88">
        <v>19.385796545105567</v>
      </c>
      <c r="CD1017" s="88">
        <v>1.9961612284069095</v>
      </c>
      <c r="CE1017" s="88">
        <v>13.186180422264874</v>
      </c>
      <c r="CF1017" s="88">
        <v>0.32629558541266795</v>
      </c>
      <c r="CG1017" s="88">
        <v>12.437619961612285</v>
      </c>
      <c r="CH1017" s="88">
        <v>2.5143953934740879</v>
      </c>
      <c r="CI1017" s="88">
        <v>6.4875239923224566</v>
      </c>
      <c r="CJ1017" s="88">
        <v>2.1305182341650672</v>
      </c>
      <c r="CK1017" s="88">
        <v>5.2399232245681393</v>
      </c>
      <c r="CL1017" s="88">
        <v>0.65259117082533591</v>
      </c>
      <c r="CM1017" s="88"/>
      <c r="CN1017" s="88"/>
      <c r="CO1017" s="88"/>
      <c r="CP1017" s="88">
        <v>0</v>
      </c>
      <c r="CQ1017" s="88"/>
      <c r="CR1017" s="88">
        <f t="shared" si="99"/>
        <v>490.34548944337809</v>
      </c>
      <c r="CS1017" s="88">
        <f t="shared" si="100"/>
        <v>532.87907869481762</v>
      </c>
      <c r="CT1017" s="105"/>
      <c r="CU1017" s="35"/>
      <c r="CV1017" s="19" t="s">
        <v>1452</v>
      </c>
      <c r="CW1017" s="18" t="s">
        <v>1478</v>
      </c>
      <c r="CX1017" s="18" t="s">
        <v>1412</v>
      </c>
      <c r="CY1017" s="30">
        <v>43503</v>
      </c>
      <c r="CZ1017" s="30">
        <v>43549</v>
      </c>
      <c r="DA1017" s="30"/>
      <c r="DB1017" s="18" t="s">
        <v>1466</v>
      </c>
      <c r="DC1017" s="18" t="s">
        <v>1467</v>
      </c>
    </row>
    <row r="1018" spans="1:107" s="5" customFormat="1" x14ac:dyDescent="0.25">
      <c r="A1018" s="6" t="s">
        <v>3029</v>
      </c>
      <c r="B1018" s="6" t="s">
        <v>1479</v>
      </c>
      <c r="C1018" s="6" t="s">
        <v>1696</v>
      </c>
      <c r="D1018" s="6" t="s">
        <v>1559</v>
      </c>
      <c r="E1018" s="6" t="s">
        <v>1559</v>
      </c>
      <c r="F1018" s="6" t="s">
        <v>1560</v>
      </c>
      <c r="G1018" s="6" t="s">
        <v>1561</v>
      </c>
      <c r="H1018" s="6" t="s">
        <v>1570</v>
      </c>
      <c r="I1018" s="6" t="s">
        <v>1418</v>
      </c>
      <c r="J1018" s="6" t="s">
        <v>1420</v>
      </c>
      <c r="K1018" s="6" t="s">
        <v>1380</v>
      </c>
      <c r="L1018" s="6" t="s">
        <v>1594</v>
      </c>
      <c r="M1018" s="6" t="s">
        <v>1600</v>
      </c>
      <c r="N1018" s="6" t="s">
        <v>1599</v>
      </c>
      <c r="O1018" s="6" t="s">
        <v>1594</v>
      </c>
      <c r="P1018" s="6" t="s">
        <v>1596</v>
      </c>
      <c r="Q1018" s="6" t="s">
        <v>1595</v>
      </c>
      <c r="R1018" s="6" t="s">
        <v>1597</v>
      </c>
      <c r="S1018" s="6" t="s">
        <v>1598</v>
      </c>
      <c r="T1018" s="6" t="s">
        <v>1559</v>
      </c>
      <c r="U1018" s="34">
        <v>92.9</v>
      </c>
      <c r="V1018" s="34" t="s">
        <v>1730</v>
      </c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6" t="s">
        <v>1722</v>
      </c>
      <c r="AK1018" s="6"/>
      <c r="AL1018" s="6"/>
      <c r="AM1018" s="91"/>
      <c r="AN1018" s="91"/>
      <c r="AO1018" s="91"/>
      <c r="AP1018" s="91"/>
      <c r="AQ1018" s="91"/>
      <c r="AR1018" s="91"/>
      <c r="AS1018" s="91"/>
      <c r="AT1018" s="91"/>
      <c r="AU1018" s="91">
        <v>14.908389585342332</v>
      </c>
      <c r="AV1018" s="91"/>
      <c r="AW1018" s="91"/>
      <c r="AX1018" s="91"/>
      <c r="AY1018" s="91"/>
      <c r="AZ1018" s="91"/>
      <c r="BA1018" s="91"/>
      <c r="BB1018" s="91"/>
      <c r="BC1018" s="91"/>
      <c r="BD1018" s="91"/>
      <c r="BE1018" s="91"/>
      <c r="BF1018" s="91"/>
      <c r="BG1018" s="91"/>
      <c r="BH1018" s="91"/>
      <c r="BI1018" s="91"/>
      <c r="BJ1018" s="91">
        <v>25.081967213114751</v>
      </c>
      <c r="BK1018" s="91"/>
      <c r="BL1018" s="91"/>
      <c r="BM1018" s="91"/>
      <c r="BN1018" s="91"/>
      <c r="BO1018" s="91"/>
      <c r="BP1018" s="91"/>
      <c r="BQ1018" s="91"/>
      <c r="BR1018" s="91"/>
      <c r="BS1018" s="91"/>
      <c r="BT1018" s="91"/>
      <c r="BU1018" s="91"/>
      <c r="BV1018" s="91"/>
      <c r="BW1018" s="91"/>
      <c r="BX1018" s="91"/>
      <c r="BY1018" s="92">
        <v>52.480231436837038</v>
      </c>
      <c r="BZ1018" s="92">
        <v>106.38572806171648</v>
      </c>
      <c r="CA1018" s="92">
        <v>13.054966248794601</v>
      </c>
      <c r="CB1018" s="92">
        <v>51.45226615236259</v>
      </c>
      <c r="CC1018" s="92">
        <v>9.6978463516554143</v>
      </c>
      <c r="CD1018" s="92">
        <v>1.6528447444551591</v>
      </c>
      <c r="CE1018" s="92">
        <v>7.5885567341690772</v>
      </c>
      <c r="CF1018" s="92">
        <v>0.99710703953712632</v>
      </c>
      <c r="CG1018" s="92">
        <v>5.4811957569913208</v>
      </c>
      <c r="CH1018" s="92">
        <v>0.98360655737704916</v>
      </c>
      <c r="CI1018" s="92">
        <v>2.6422372227579554</v>
      </c>
      <c r="CJ1018" s="92">
        <v>0.35872709739633557</v>
      </c>
      <c r="CK1018" s="92">
        <v>2.2018643522982968</v>
      </c>
      <c r="CL1018" s="92">
        <v>0.30086788813886212</v>
      </c>
      <c r="CM1018" s="92"/>
      <c r="CN1018" s="92"/>
      <c r="CO1018" s="92"/>
      <c r="CP1018" s="92">
        <v>13.033751205400193</v>
      </c>
      <c r="CQ1018" s="92"/>
      <c r="CR1018" s="92">
        <f t="shared" si="99"/>
        <v>255.27804564448732</v>
      </c>
      <c r="CS1018" s="92">
        <f t="shared" si="100"/>
        <v>280.3600128576021</v>
      </c>
      <c r="CT1018" s="108"/>
      <c r="CU1018" s="36"/>
      <c r="CV1018" s="13" t="s">
        <v>1689</v>
      </c>
      <c r="CW1018" s="6"/>
      <c r="CY1018" s="6"/>
      <c r="CZ1018" s="6"/>
      <c r="DA1018" s="6"/>
      <c r="DB1018" s="6"/>
      <c r="DC1018" s="6"/>
    </row>
    <row r="1019" spans="1:107" x14ac:dyDescent="0.25">
      <c r="A1019" s="6" t="s">
        <v>3030</v>
      </c>
      <c r="B1019" s="1" t="s">
        <v>1479</v>
      </c>
      <c r="C1019" s="1" t="s">
        <v>1697</v>
      </c>
      <c r="D1019" s="12" t="s">
        <v>1559</v>
      </c>
      <c r="E1019" s="12" t="s">
        <v>1559</v>
      </c>
      <c r="F1019" s="12" t="s">
        <v>1560</v>
      </c>
      <c r="G1019" s="12" t="s">
        <v>1561</v>
      </c>
      <c r="H1019" s="12" t="s">
        <v>1570</v>
      </c>
      <c r="I1019" s="12" t="s">
        <v>1418</v>
      </c>
      <c r="J1019" s="12" t="s">
        <v>1420</v>
      </c>
      <c r="K1019" s="12" t="s">
        <v>1380</v>
      </c>
      <c r="L1019" s="12" t="s">
        <v>1594</v>
      </c>
      <c r="M1019" s="12" t="s">
        <v>1600</v>
      </c>
      <c r="N1019" s="12" t="s">
        <v>1599</v>
      </c>
      <c r="O1019" s="12" t="s">
        <v>1594</v>
      </c>
      <c r="P1019" s="12" t="s">
        <v>1596</v>
      </c>
      <c r="Q1019" s="12" t="s">
        <v>1595</v>
      </c>
      <c r="R1019" s="12" t="s">
        <v>1597</v>
      </c>
      <c r="S1019" s="12" t="s">
        <v>1598</v>
      </c>
      <c r="T1019" s="12" t="s">
        <v>1559</v>
      </c>
      <c r="U1019" s="2">
        <v>52.4</v>
      </c>
      <c r="V1019" s="2" t="s">
        <v>1730</v>
      </c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12" t="s">
        <v>1722</v>
      </c>
      <c r="AM1019" s="84"/>
      <c r="AN1019" s="84"/>
      <c r="AO1019" s="84"/>
      <c r="AP1019" s="84"/>
      <c r="AQ1019" s="84"/>
      <c r="AR1019" s="84"/>
      <c r="AS1019" s="84"/>
      <c r="AT1019" s="84"/>
      <c r="AU1019" s="84">
        <v>17.563285024154588</v>
      </c>
      <c r="AV1019" s="84"/>
      <c r="AW1019" s="84"/>
      <c r="AX1019" s="84"/>
      <c r="AY1019" s="84"/>
      <c r="AZ1019" s="84"/>
      <c r="BA1019" s="84"/>
      <c r="BB1019" s="84"/>
      <c r="BC1019" s="84"/>
      <c r="BD1019" s="84"/>
      <c r="BE1019" s="84"/>
      <c r="BF1019" s="84"/>
      <c r="BG1019" s="84"/>
      <c r="BH1019" s="84"/>
      <c r="BI1019" s="84"/>
      <c r="BJ1019" s="84">
        <v>28.521739130434785</v>
      </c>
      <c r="BK1019" s="84"/>
      <c r="BL1019" s="84"/>
      <c r="BM1019" s="84"/>
      <c r="BN1019" s="84"/>
      <c r="BO1019" s="84"/>
      <c r="BP1019" s="84"/>
      <c r="BQ1019" s="84"/>
      <c r="BR1019" s="84"/>
      <c r="BS1019" s="84"/>
      <c r="BT1019" s="84"/>
      <c r="BU1019" s="84"/>
      <c r="BV1019" s="84"/>
      <c r="BW1019" s="84"/>
      <c r="BX1019" s="84"/>
      <c r="BY1019" s="85">
        <v>58.558454106280195</v>
      </c>
      <c r="BZ1019" s="85">
        <v>116.73429951690821</v>
      </c>
      <c r="CA1019" s="85">
        <v>14.266666666666667</v>
      </c>
      <c r="CB1019" s="85">
        <v>55.930434782608693</v>
      </c>
      <c r="CC1019" s="85">
        <v>10.378743961352656</v>
      </c>
      <c r="CD1019" s="85">
        <v>1.7942028985507248</v>
      </c>
      <c r="CE1019" s="85">
        <v>8.0541062801932366</v>
      </c>
      <c r="CF1019" s="85">
        <v>1.0743961352657003</v>
      </c>
      <c r="CG1019" s="85">
        <v>5.9523349436392925</v>
      </c>
      <c r="CH1019" s="85">
        <v>1.0859903381642515</v>
      </c>
      <c r="CI1019" s="85">
        <v>2.9053140096618364</v>
      </c>
      <c r="CJ1019" s="85">
        <v>0.39613526570048313</v>
      </c>
      <c r="CK1019" s="85">
        <v>2.4161030595813204</v>
      </c>
      <c r="CL1019" s="85">
        <v>0.34009661835748795</v>
      </c>
      <c r="CM1019" s="85"/>
      <c r="CN1019" s="85"/>
      <c r="CO1019" s="85"/>
      <c r="CP1019" s="85">
        <v>13.922705314009663</v>
      </c>
      <c r="CQ1019" s="85"/>
      <c r="CR1019" s="85">
        <f t="shared" si="99"/>
        <v>279.88727858293078</v>
      </c>
      <c r="CS1019" s="85">
        <f t="shared" si="100"/>
        <v>308.40901771336559</v>
      </c>
      <c r="CU1019" s="23"/>
      <c r="CV1019" s="22" t="s">
        <v>1689</v>
      </c>
    </row>
    <row r="1020" spans="1:107" x14ac:dyDescent="0.25">
      <c r="A1020" s="6" t="s">
        <v>3031</v>
      </c>
      <c r="B1020" s="1" t="s">
        <v>1479</v>
      </c>
      <c r="C1020" s="1" t="s">
        <v>1698</v>
      </c>
      <c r="D1020" s="12" t="s">
        <v>1559</v>
      </c>
      <c r="E1020" s="12" t="s">
        <v>1559</v>
      </c>
      <c r="F1020" s="12" t="s">
        <v>1560</v>
      </c>
      <c r="G1020" s="12" t="s">
        <v>1561</v>
      </c>
      <c r="H1020" s="12" t="s">
        <v>1570</v>
      </c>
      <c r="I1020" s="12" t="s">
        <v>1418</v>
      </c>
      <c r="J1020" s="12" t="s">
        <v>1420</v>
      </c>
      <c r="K1020" s="12" t="s">
        <v>1380</v>
      </c>
      <c r="L1020" s="12" t="s">
        <v>1594</v>
      </c>
      <c r="M1020" s="12" t="s">
        <v>1600</v>
      </c>
      <c r="N1020" s="12" t="s">
        <v>1599</v>
      </c>
      <c r="O1020" s="12" t="s">
        <v>1594</v>
      </c>
      <c r="P1020" s="12" t="s">
        <v>1596</v>
      </c>
      <c r="Q1020" s="12" t="s">
        <v>1595</v>
      </c>
      <c r="R1020" s="12" t="s">
        <v>1597</v>
      </c>
      <c r="S1020" s="12" t="s">
        <v>1598</v>
      </c>
      <c r="T1020" s="12" t="s">
        <v>1559</v>
      </c>
      <c r="U1020" s="2">
        <v>92.2</v>
      </c>
      <c r="V1020" s="2" t="s">
        <v>1730</v>
      </c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12" t="s">
        <v>1722</v>
      </c>
      <c r="AM1020" s="84"/>
      <c r="AN1020" s="84"/>
      <c r="AO1020" s="84"/>
      <c r="AP1020" s="84"/>
      <c r="AQ1020" s="84"/>
      <c r="AR1020" s="84"/>
      <c r="AS1020" s="84"/>
      <c r="AT1020" s="84"/>
      <c r="AU1020" s="84">
        <v>17.346104725415071</v>
      </c>
      <c r="AV1020" s="84"/>
      <c r="AW1020" s="84"/>
      <c r="AX1020" s="84"/>
      <c r="AY1020" s="84"/>
      <c r="AZ1020" s="84"/>
      <c r="BA1020" s="84"/>
      <c r="BB1020" s="84"/>
      <c r="BC1020" s="84"/>
      <c r="BD1020" s="84"/>
      <c r="BE1020" s="84"/>
      <c r="BF1020" s="84"/>
      <c r="BG1020" s="84"/>
      <c r="BH1020" s="84"/>
      <c r="BI1020" s="84"/>
      <c r="BJ1020" s="84">
        <v>24.628352490421456</v>
      </c>
      <c r="BK1020" s="84"/>
      <c r="BL1020" s="84"/>
      <c r="BM1020" s="84"/>
      <c r="BN1020" s="84"/>
      <c r="BO1020" s="84"/>
      <c r="BP1020" s="84"/>
      <c r="BQ1020" s="84"/>
      <c r="BR1020" s="84"/>
      <c r="BS1020" s="84"/>
      <c r="BT1020" s="84"/>
      <c r="BU1020" s="84"/>
      <c r="BV1020" s="84"/>
      <c r="BW1020" s="84"/>
      <c r="BX1020" s="84"/>
      <c r="BY1020" s="85">
        <v>45.698595146871014</v>
      </c>
      <c r="BZ1020" s="85">
        <v>92.687100893997439</v>
      </c>
      <c r="CA1020" s="85">
        <v>11.35632183908046</v>
      </c>
      <c r="CB1020" s="85">
        <v>44.79267773520646</v>
      </c>
      <c r="CC1020" s="85">
        <v>8.4699872286079181</v>
      </c>
      <c r="CD1020" s="85">
        <v>1.392081736909323</v>
      </c>
      <c r="CE1020" s="85">
        <v>6.5270327799063441</v>
      </c>
      <c r="CF1020" s="85">
        <v>0.86590038314176243</v>
      </c>
      <c r="CG1020" s="85">
        <v>4.9927628778203497</v>
      </c>
      <c r="CH1020" s="85">
        <v>0.91187739463601547</v>
      </c>
      <c r="CI1020" s="85">
        <v>2.5415070242656452</v>
      </c>
      <c r="CJ1020" s="85">
        <v>0.34227330779054915</v>
      </c>
      <c r="CK1020" s="85">
        <v>2.171136653895275</v>
      </c>
      <c r="CL1020" s="85">
        <v>0.30906768837803322</v>
      </c>
      <c r="CM1020" s="85"/>
      <c r="CN1020" s="85"/>
      <c r="CO1020" s="85"/>
      <c r="CP1020" s="85">
        <v>12.462324393358877</v>
      </c>
      <c r="CQ1020" s="85"/>
      <c r="CR1020" s="85">
        <f t="shared" si="99"/>
        <v>223.0583226905066</v>
      </c>
      <c r="CS1020" s="85">
        <f t="shared" si="100"/>
        <v>247.68667518092806</v>
      </c>
      <c r="CU1020" s="23"/>
      <c r="CV1020" s="22" t="s">
        <v>1689</v>
      </c>
    </row>
    <row r="1021" spans="1:107" x14ac:dyDescent="0.25">
      <c r="A1021" s="6" t="s">
        <v>3032</v>
      </c>
      <c r="B1021" s="1" t="s">
        <v>1479</v>
      </c>
      <c r="C1021" s="1" t="s">
        <v>1699</v>
      </c>
      <c r="D1021" s="12" t="s">
        <v>1559</v>
      </c>
      <c r="E1021" s="12" t="s">
        <v>1559</v>
      </c>
      <c r="F1021" s="12" t="s">
        <v>1560</v>
      </c>
      <c r="G1021" s="12" t="s">
        <v>1561</v>
      </c>
      <c r="H1021" s="12" t="s">
        <v>1570</v>
      </c>
      <c r="I1021" s="12" t="s">
        <v>1418</v>
      </c>
      <c r="J1021" s="12" t="s">
        <v>1420</v>
      </c>
      <c r="K1021" s="12" t="s">
        <v>1380</v>
      </c>
      <c r="L1021" s="12" t="s">
        <v>1594</v>
      </c>
      <c r="M1021" s="12" t="s">
        <v>1600</v>
      </c>
      <c r="N1021" s="12" t="s">
        <v>1599</v>
      </c>
      <c r="O1021" s="12" t="s">
        <v>1594</v>
      </c>
      <c r="P1021" s="12" t="s">
        <v>1596</v>
      </c>
      <c r="Q1021" s="12" t="s">
        <v>1595</v>
      </c>
      <c r="R1021" s="12" t="s">
        <v>1597</v>
      </c>
      <c r="S1021" s="12" t="s">
        <v>1598</v>
      </c>
      <c r="T1021" s="12" t="s">
        <v>1559</v>
      </c>
      <c r="U1021" s="2">
        <v>53.6</v>
      </c>
      <c r="V1021" s="2" t="s">
        <v>1730</v>
      </c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12" t="s">
        <v>1722</v>
      </c>
      <c r="AM1021" s="84"/>
      <c r="AN1021" s="84"/>
      <c r="AO1021" s="84"/>
      <c r="AP1021" s="84"/>
      <c r="AQ1021" s="84"/>
      <c r="AR1021" s="84"/>
      <c r="AS1021" s="84"/>
      <c r="AT1021" s="84"/>
      <c r="AU1021" s="84">
        <v>14.291457286432159</v>
      </c>
      <c r="AV1021" s="84"/>
      <c r="AW1021" s="84"/>
      <c r="AX1021" s="84"/>
      <c r="AY1021" s="84"/>
      <c r="AZ1021" s="84"/>
      <c r="BA1021" s="84"/>
      <c r="BB1021" s="84"/>
      <c r="BC1021" s="84"/>
      <c r="BD1021" s="84"/>
      <c r="BE1021" s="84"/>
      <c r="BF1021" s="84"/>
      <c r="BG1021" s="84"/>
      <c r="BH1021" s="84"/>
      <c r="BI1021" s="84"/>
      <c r="BJ1021" s="84">
        <v>30.603015075376884</v>
      </c>
      <c r="BK1021" s="84"/>
      <c r="BL1021" s="84"/>
      <c r="BM1021" s="84"/>
      <c r="BN1021" s="84"/>
      <c r="BO1021" s="84"/>
      <c r="BP1021" s="84"/>
      <c r="BQ1021" s="84"/>
      <c r="BR1021" s="84"/>
      <c r="BS1021" s="84"/>
      <c r="BT1021" s="84"/>
      <c r="BU1021" s="84"/>
      <c r="BV1021" s="84"/>
      <c r="BW1021" s="84"/>
      <c r="BX1021" s="84"/>
      <c r="BY1021" s="85">
        <v>48.8643216080402</v>
      </c>
      <c r="BZ1021" s="85">
        <v>100.42211055276381</v>
      </c>
      <c r="CA1021" s="85">
        <v>12.381909547738694</v>
      </c>
      <c r="CB1021" s="85">
        <v>48.85092127303183</v>
      </c>
      <c r="CC1021" s="85">
        <v>9.2696817420435504</v>
      </c>
      <c r="CD1021" s="85">
        <v>1.5276381909547738</v>
      </c>
      <c r="CE1021" s="85">
        <v>7.4907872696817419</v>
      </c>
      <c r="CF1021" s="85">
        <v>1.0251256281407033</v>
      </c>
      <c r="CG1021" s="85">
        <v>6.0067001675041869</v>
      </c>
      <c r="CH1021" s="85">
        <v>1.1457286432160803</v>
      </c>
      <c r="CI1021" s="85">
        <v>3.2261306532663316</v>
      </c>
      <c r="CJ1021" s="85">
        <v>0.45226130653266328</v>
      </c>
      <c r="CK1021" s="85">
        <v>2.8341708542713562</v>
      </c>
      <c r="CL1021" s="85">
        <v>0.41206030150753764</v>
      </c>
      <c r="CM1021" s="85"/>
      <c r="CN1021" s="85"/>
      <c r="CO1021" s="85"/>
      <c r="CP1021" s="85">
        <v>14.07035175879397</v>
      </c>
      <c r="CQ1021" s="85"/>
      <c r="CR1021" s="85">
        <f t="shared" si="99"/>
        <v>243.90954773869345</v>
      </c>
      <c r="CS1021" s="85">
        <f t="shared" si="100"/>
        <v>274.51256281407035</v>
      </c>
      <c r="CU1021" s="23"/>
      <c r="CV1021" s="22" t="s">
        <v>1689</v>
      </c>
    </row>
    <row r="1022" spans="1:107" x14ac:dyDescent="0.25">
      <c r="A1022" s="6" t="s">
        <v>3033</v>
      </c>
      <c r="B1022" s="1" t="s">
        <v>1479</v>
      </c>
      <c r="C1022" s="1" t="s">
        <v>1700</v>
      </c>
      <c r="D1022" s="12" t="s">
        <v>1559</v>
      </c>
      <c r="E1022" s="12" t="s">
        <v>1559</v>
      </c>
      <c r="F1022" s="12" t="s">
        <v>1560</v>
      </c>
      <c r="G1022" s="12" t="s">
        <v>1561</v>
      </c>
      <c r="H1022" s="12" t="s">
        <v>1570</v>
      </c>
      <c r="I1022" s="12" t="s">
        <v>1418</v>
      </c>
      <c r="J1022" s="12" t="s">
        <v>1420</v>
      </c>
      <c r="K1022" s="12" t="s">
        <v>1380</v>
      </c>
      <c r="L1022" s="12" t="s">
        <v>1594</v>
      </c>
      <c r="M1022" s="12" t="s">
        <v>1600</v>
      </c>
      <c r="N1022" s="12" t="s">
        <v>1599</v>
      </c>
      <c r="O1022" s="12" t="s">
        <v>1594</v>
      </c>
      <c r="P1022" s="12" t="s">
        <v>1596</v>
      </c>
      <c r="Q1022" s="12" t="s">
        <v>1595</v>
      </c>
      <c r="R1022" s="12" t="s">
        <v>1597</v>
      </c>
      <c r="S1022" s="12" t="s">
        <v>1598</v>
      </c>
      <c r="T1022" s="12" t="s">
        <v>1559</v>
      </c>
      <c r="U1022" s="2">
        <v>92</v>
      </c>
      <c r="V1022" s="2" t="s">
        <v>1730</v>
      </c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12" t="s">
        <v>1722</v>
      </c>
      <c r="AM1022" s="84"/>
      <c r="AN1022" s="84"/>
      <c r="AO1022" s="84"/>
      <c r="AP1022" s="84"/>
      <c r="AQ1022" s="84"/>
      <c r="AR1022" s="84"/>
      <c r="AS1022" s="84"/>
      <c r="AT1022" s="84"/>
      <c r="AU1022" s="84">
        <v>12.571428571428573</v>
      </c>
      <c r="AV1022" s="84"/>
      <c r="AW1022" s="84"/>
      <c r="AX1022" s="84"/>
      <c r="AY1022" s="84"/>
      <c r="AZ1022" s="84"/>
      <c r="BA1022" s="84"/>
      <c r="BB1022" s="84"/>
      <c r="BC1022" s="84"/>
      <c r="BD1022" s="84"/>
      <c r="BE1022" s="84"/>
      <c r="BF1022" s="84"/>
      <c r="BG1022" s="84"/>
      <c r="BH1022" s="84"/>
      <c r="BI1022" s="84"/>
      <c r="BJ1022" s="84">
        <v>16.204081632653061</v>
      </c>
      <c r="BK1022" s="84"/>
      <c r="BL1022" s="84"/>
      <c r="BM1022" s="84"/>
      <c r="BN1022" s="84"/>
      <c r="BO1022" s="84"/>
      <c r="BP1022" s="84"/>
      <c r="BQ1022" s="84"/>
      <c r="BR1022" s="84"/>
      <c r="BS1022" s="84"/>
      <c r="BT1022" s="84"/>
      <c r="BU1022" s="84"/>
      <c r="BV1022" s="84"/>
      <c r="BW1022" s="84"/>
      <c r="BX1022" s="84"/>
      <c r="BY1022" s="85">
        <v>30.755102040816325</v>
      </c>
      <c r="BZ1022" s="85">
        <v>63.489795918367349</v>
      </c>
      <c r="CA1022" s="85">
        <v>7.6938775510204076</v>
      </c>
      <c r="CB1022" s="85">
        <v>30.523809523809529</v>
      </c>
      <c r="CC1022" s="85">
        <v>6.1564625850340144</v>
      </c>
      <c r="CD1022" s="85">
        <v>0.91836734693877553</v>
      </c>
      <c r="CE1022" s="85">
        <v>4.6122448979591839</v>
      </c>
      <c r="CF1022" s="85">
        <v>0.61224489795918358</v>
      </c>
      <c r="CG1022" s="85">
        <v>3.4897959183673475</v>
      </c>
      <c r="CH1022" s="85">
        <v>0.63265306122448983</v>
      </c>
      <c r="CI1022" s="85">
        <v>1.7653061224489797</v>
      </c>
      <c r="CJ1022" s="85">
        <v>0.24489795918367349</v>
      </c>
      <c r="CK1022" s="85">
        <v>1.4693877551020409</v>
      </c>
      <c r="CL1022" s="85">
        <v>0.20408163265306123</v>
      </c>
      <c r="CM1022" s="85"/>
      <c r="CN1022" s="85"/>
      <c r="CO1022" s="85"/>
      <c r="CP1022" s="85">
        <v>8.7142857142857135</v>
      </c>
      <c r="CQ1022" s="85"/>
      <c r="CR1022" s="85">
        <f t="shared" si="99"/>
        <v>152.56802721088437</v>
      </c>
      <c r="CS1022" s="85">
        <f t="shared" si="100"/>
        <v>168.77210884353744</v>
      </c>
      <c r="CU1022" s="23"/>
      <c r="CV1022" s="22" t="s">
        <v>1689</v>
      </c>
    </row>
    <row r="1023" spans="1:107" x14ac:dyDescent="0.25">
      <c r="A1023" s="6" t="s">
        <v>3034</v>
      </c>
      <c r="B1023" s="1" t="s">
        <v>1479</v>
      </c>
      <c r="C1023" s="1" t="s">
        <v>1701</v>
      </c>
      <c r="D1023" s="12" t="s">
        <v>1559</v>
      </c>
      <c r="E1023" s="12" t="s">
        <v>1559</v>
      </c>
      <c r="F1023" s="12" t="s">
        <v>1560</v>
      </c>
      <c r="G1023" s="12" t="s">
        <v>1561</v>
      </c>
      <c r="H1023" s="12" t="s">
        <v>1570</v>
      </c>
      <c r="I1023" s="12" t="s">
        <v>1418</v>
      </c>
      <c r="J1023" s="12" t="s">
        <v>1420</v>
      </c>
      <c r="K1023" s="12" t="s">
        <v>1380</v>
      </c>
      <c r="L1023" s="12" t="s">
        <v>1594</v>
      </c>
      <c r="M1023" s="12" t="s">
        <v>1600</v>
      </c>
      <c r="N1023" s="12" t="s">
        <v>1599</v>
      </c>
      <c r="O1023" s="12" t="s">
        <v>1594</v>
      </c>
      <c r="P1023" s="12" t="s">
        <v>1596</v>
      </c>
      <c r="Q1023" s="12" t="s">
        <v>1595</v>
      </c>
      <c r="R1023" s="12" t="s">
        <v>1597</v>
      </c>
      <c r="S1023" s="12" t="s">
        <v>1598</v>
      </c>
      <c r="T1023" s="12" t="s">
        <v>1559</v>
      </c>
      <c r="U1023" s="2">
        <v>93</v>
      </c>
      <c r="V1023" s="2" t="s">
        <v>1730</v>
      </c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12" t="s">
        <v>1722</v>
      </c>
      <c r="AM1023" s="84"/>
      <c r="AN1023" s="84"/>
      <c r="AO1023" s="84"/>
      <c r="AP1023" s="84"/>
      <c r="AQ1023" s="84"/>
      <c r="AR1023" s="84"/>
      <c r="AS1023" s="84"/>
      <c r="AT1023" s="84"/>
      <c r="AU1023" s="84">
        <v>14.283743842364531</v>
      </c>
      <c r="AV1023" s="84"/>
      <c r="AW1023" s="84"/>
      <c r="AX1023" s="84"/>
      <c r="AY1023" s="84"/>
      <c r="AZ1023" s="84"/>
      <c r="BA1023" s="84"/>
      <c r="BB1023" s="84"/>
      <c r="BC1023" s="84"/>
      <c r="BD1023" s="84"/>
      <c r="BE1023" s="84"/>
      <c r="BF1023" s="84"/>
      <c r="BG1023" s="84"/>
      <c r="BH1023" s="84"/>
      <c r="BI1023" s="84"/>
      <c r="BJ1023" s="84">
        <v>24.496551724137927</v>
      </c>
      <c r="BK1023" s="84"/>
      <c r="BL1023" s="84"/>
      <c r="BM1023" s="84"/>
      <c r="BN1023" s="84"/>
      <c r="BO1023" s="84"/>
      <c r="BP1023" s="84"/>
      <c r="BQ1023" s="84"/>
      <c r="BR1023" s="84"/>
      <c r="BS1023" s="84"/>
      <c r="BT1023" s="84"/>
      <c r="BU1023" s="84"/>
      <c r="BV1023" s="84"/>
      <c r="BW1023" s="84"/>
      <c r="BX1023" s="84"/>
      <c r="BY1023" s="85">
        <v>53.016748768472908</v>
      </c>
      <c r="BZ1023" s="85">
        <v>107.16847290640393</v>
      </c>
      <c r="CA1023" s="85">
        <v>13.079802955665023</v>
      </c>
      <c r="CB1023" s="85">
        <v>51.209195402298853</v>
      </c>
      <c r="CC1023" s="85">
        <v>9.6269293924466339</v>
      </c>
      <c r="CD1023" s="85">
        <v>1.6394088669950739</v>
      </c>
      <c r="CE1023" s="85">
        <v>7.4410509031198693</v>
      </c>
      <c r="CF1023" s="85">
        <v>0.97931034482758605</v>
      </c>
      <c r="CG1023" s="85">
        <v>5.3858784893267657</v>
      </c>
      <c r="CH1023" s="85">
        <v>0.95763546798029553</v>
      </c>
      <c r="CI1023" s="85">
        <v>2.5931034482758619</v>
      </c>
      <c r="CJ1023" s="85">
        <v>0.35073891625615761</v>
      </c>
      <c r="CK1023" s="85">
        <v>2.1195402298850579</v>
      </c>
      <c r="CL1023" s="85">
        <v>0.29753694581280787</v>
      </c>
      <c r="CM1023" s="85"/>
      <c r="CN1023" s="85"/>
      <c r="CO1023" s="85"/>
      <c r="CP1023" s="85">
        <v>13.743842364532018</v>
      </c>
      <c r="CQ1023" s="85"/>
      <c r="CR1023" s="85">
        <f t="shared" si="99"/>
        <v>255.86535303776679</v>
      </c>
      <c r="CS1023" s="85">
        <f t="shared" si="100"/>
        <v>280.36190476190473</v>
      </c>
      <c r="CU1023" s="23"/>
      <c r="CV1023" s="22" t="s">
        <v>1689</v>
      </c>
    </row>
    <row r="1024" spans="1:107" x14ac:dyDescent="0.25">
      <c r="A1024" s="6" t="s">
        <v>3035</v>
      </c>
      <c r="B1024" s="1" t="s">
        <v>1479</v>
      </c>
      <c r="C1024" s="1" t="s">
        <v>1702</v>
      </c>
      <c r="D1024" s="12" t="s">
        <v>1559</v>
      </c>
      <c r="E1024" s="12" t="s">
        <v>1559</v>
      </c>
      <c r="F1024" s="12" t="s">
        <v>1560</v>
      </c>
      <c r="G1024" s="12" t="s">
        <v>1561</v>
      </c>
      <c r="H1024" s="12" t="s">
        <v>1570</v>
      </c>
      <c r="I1024" s="12" t="s">
        <v>1418</v>
      </c>
      <c r="J1024" s="12" t="s">
        <v>1420</v>
      </c>
      <c r="K1024" s="12" t="s">
        <v>1380</v>
      </c>
      <c r="L1024" s="12" t="s">
        <v>1594</v>
      </c>
      <c r="M1024" s="12" t="s">
        <v>1600</v>
      </c>
      <c r="N1024" s="12" t="s">
        <v>1599</v>
      </c>
      <c r="O1024" s="12" t="s">
        <v>1594</v>
      </c>
      <c r="P1024" s="12" t="s">
        <v>1596</v>
      </c>
      <c r="Q1024" s="12" t="s">
        <v>1595</v>
      </c>
      <c r="R1024" s="12" t="s">
        <v>1597</v>
      </c>
      <c r="S1024" s="12" t="s">
        <v>1598</v>
      </c>
      <c r="T1024" s="12" t="s">
        <v>1559</v>
      </c>
      <c r="U1024" s="2">
        <v>94.2</v>
      </c>
      <c r="V1024" s="2" t="s">
        <v>1730</v>
      </c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12" t="s">
        <v>1722</v>
      </c>
      <c r="AM1024" s="84"/>
      <c r="AN1024" s="84"/>
      <c r="AO1024" s="84"/>
      <c r="AP1024" s="84"/>
      <c r="AQ1024" s="84"/>
      <c r="AR1024" s="84"/>
      <c r="AS1024" s="84"/>
      <c r="AT1024" s="84"/>
      <c r="AU1024" s="84">
        <v>13.427037974683548</v>
      </c>
      <c r="AV1024" s="84"/>
      <c r="AW1024" s="84"/>
      <c r="AX1024" s="84"/>
      <c r="AY1024" s="84"/>
      <c r="AZ1024" s="84"/>
      <c r="BA1024" s="84"/>
      <c r="BB1024" s="84"/>
      <c r="BC1024" s="84"/>
      <c r="BD1024" s="84"/>
      <c r="BE1024" s="84"/>
      <c r="BF1024" s="84"/>
      <c r="BG1024" s="84"/>
      <c r="BH1024" s="84"/>
      <c r="BI1024" s="84"/>
      <c r="BJ1024" s="84">
        <v>26.691940928270043</v>
      </c>
      <c r="BK1024" s="84"/>
      <c r="BL1024" s="84"/>
      <c r="BM1024" s="84"/>
      <c r="BN1024" s="84"/>
      <c r="BO1024" s="84"/>
      <c r="BP1024" s="84"/>
      <c r="BQ1024" s="84"/>
      <c r="BR1024" s="84"/>
      <c r="BS1024" s="84"/>
      <c r="BT1024" s="84"/>
      <c r="BU1024" s="84"/>
      <c r="BV1024" s="84"/>
      <c r="BW1024" s="84"/>
      <c r="BX1024" s="84"/>
      <c r="BY1024" s="85">
        <v>50.667623628691999</v>
      </c>
      <c r="BZ1024" s="85">
        <v>105.71165316455698</v>
      </c>
      <c r="CA1024" s="85">
        <v>12.773670042194095</v>
      </c>
      <c r="CB1024" s="85">
        <v>48.906340084388198</v>
      </c>
      <c r="CC1024" s="85">
        <v>8.7859699015471175</v>
      </c>
      <c r="CD1024" s="85">
        <v>1.4516772151898736</v>
      </c>
      <c r="CE1024" s="85">
        <v>7.4850452883262992</v>
      </c>
      <c r="CF1024" s="85">
        <v>1.0404523206751055</v>
      </c>
      <c r="CG1024" s="85">
        <v>5.9433586497890305</v>
      </c>
      <c r="CH1024" s="85">
        <v>1.1010784810126584</v>
      </c>
      <c r="CI1024" s="85">
        <v>3.0009945147679327</v>
      </c>
      <c r="CJ1024" s="85">
        <v>0.413410970464135</v>
      </c>
      <c r="CK1024" s="85">
        <v>2.5045971870604786</v>
      </c>
      <c r="CL1024" s="85">
        <v>0.34638987341772148</v>
      </c>
      <c r="CM1024" s="85"/>
      <c r="CN1024" s="85"/>
      <c r="CO1024" s="85"/>
      <c r="CP1024" s="85">
        <v>13.712076793248947</v>
      </c>
      <c r="CQ1024" s="85"/>
      <c r="CR1024" s="85">
        <f t="shared" si="99"/>
        <v>250.1322613220816</v>
      </c>
      <c r="CS1024" s="85">
        <f t="shared" si="100"/>
        <v>276.82420225035162</v>
      </c>
      <c r="CU1024" s="23"/>
      <c r="CV1024" s="22" t="s">
        <v>1689</v>
      </c>
    </row>
    <row r="1025" spans="1:107" x14ac:dyDescent="0.25">
      <c r="A1025" s="6" t="s">
        <v>3036</v>
      </c>
      <c r="B1025" s="1" t="s">
        <v>1479</v>
      </c>
      <c r="C1025" s="1" t="s">
        <v>1703</v>
      </c>
      <c r="D1025" s="12" t="s">
        <v>1559</v>
      </c>
      <c r="E1025" s="12" t="s">
        <v>1559</v>
      </c>
      <c r="F1025" s="12" t="s">
        <v>1560</v>
      </c>
      <c r="G1025" s="12" t="s">
        <v>1561</v>
      </c>
      <c r="H1025" s="12" t="s">
        <v>1570</v>
      </c>
      <c r="I1025" s="12" t="s">
        <v>1418</v>
      </c>
      <c r="J1025" s="12" t="s">
        <v>1420</v>
      </c>
      <c r="K1025" s="12" t="s">
        <v>1380</v>
      </c>
      <c r="L1025" s="12" t="s">
        <v>1594</v>
      </c>
      <c r="M1025" s="12" t="s">
        <v>1600</v>
      </c>
      <c r="N1025" s="12" t="s">
        <v>1599</v>
      </c>
      <c r="O1025" s="12" t="s">
        <v>1594</v>
      </c>
      <c r="P1025" s="12" t="s">
        <v>1596</v>
      </c>
      <c r="Q1025" s="12" t="s">
        <v>1595</v>
      </c>
      <c r="R1025" s="12" t="s">
        <v>1597</v>
      </c>
      <c r="S1025" s="12" t="s">
        <v>1598</v>
      </c>
      <c r="T1025" s="12" t="s">
        <v>1559</v>
      </c>
      <c r="U1025" s="2">
        <v>4</v>
      </c>
      <c r="V1025" s="2" t="s">
        <v>1730</v>
      </c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12" t="s">
        <v>1722</v>
      </c>
      <c r="AM1025" s="84"/>
      <c r="AN1025" s="84"/>
      <c r="AO1025" s="84"/>
      <c r="AP1025" s="84"/>
      <c r="AQ1025" s="84"/>
      <c r="AR1025" s="84"/>
      <c r="AS1025" s="84"/>
      <c r="AT1025" s="84"/>
      <c r="AU1025" s="84">
        <v>76.947608695652178</v>
      </c>
      <c r="AV1025" s="84"/>
      <c r="AW1025" s="84"/>
      <c r="AX1025" s="84"/>
      <c r="AY1025" s="84"/>
      <c r="AZ1025" s="84"/>
      <c r="BA1025" s="84"/>
      <c r="BB1025" s="84"/>
      <c r="BC1025" s="84"/>
      <c r="BD1025" s="84"/>
      <c r="BE1025" s="84"/>
      <c r="BF1025" s="84"/>
      <c r="BG1025" s="84"/>
      <c r="BH1025" s="84"/>
      <c r="BI1025" s="84"/>
      <c r="BJ1025" s="84">
        <v>262.03286956521742</v>
      </c>
      <c r="BK1025" s="84"/>
      <c r="BL1025" s="84"/>
      <c r="BM1025" s="84"/>
      <c r="BN1025" s="84"/>
      <c r="BO1025" s="84"/>
      <c r="BP1025" s="84"/>
      <c r="BQ1025" s="84"/>
      <c r="BR1025" s="84"/>
      <c r="BS1025" s="84"/>
      <c r="BT1025" s="84"/>
      <c r="BU1025" s="84"/>
      <c r="BV1025" s="84"/>
      <c r="BW1025" s="84"/>
      <c r="BX1025" s="84"/>
      <c r="BY1025" s="85">
        <v>289.19226086956519</v>
      </c>
      <c r="BZ1025" s="85">
        <v>586.49013043478249</v>
      </c>
      <c r="CA1025" s="85">
        <v>70.270782608695669</v>
      </c>
      <c r="CB1025" s="85">
        <v>267.82568115942036</v>
      </c>
      <c r="CC1025" s="85">
        <v>60.119463768115949</v>
      </c>
      <c r="CD1025" s="85">
        <v>7.6915652173913038</v>
      </c>
      <c r="CE1025" s="85">
        <v>50.900681159420294</v>
      </c>
      <c r="CF1025" s="85">
        <v>7.7512608695652183</v>
      </c>
      <c r="CG1025" s="85">
        <v>45.191956521739137</v>
      </c>
      <c r="CH1025" s="85">
        <v>8.9856521739130422</v>
      </c>
      <c r="CI1025" s="85">
        <v>25.824304347826089</v>
      </c>
      <c r="CJ1025" s="85">
        <v>3.5900434782608697</v>
      </c>
      <c r="CK1025" s="85">
        <v>22.79395652173913</v>
      </c>
      <c r="CL1025" s="85">
        <v>3.3237391304347823</v>
      </c>
      <c r="CM1025" s="85"/>
      <c r="CN1025" s="85"/>
      <c r="CO1025" s="85"/>
      <c r="CP1025" s="85">
        <v>105.35408695652173</v>
      </c>
      <c r="CQ1025" s="85"/>
      <c r="CR1025" s="85">
        <f t="shared" si="99"/>
        <v>1449.9514782608694</v>
      </c>
      <c r="CS1025" s="85">
        <f t="shared" si="100"/>
        <v>1711.9843478260868</v>
      </c>
      <c r="CU1025" s="23"/>
      <c r="CV1025" s="22" t="s">
        <v>1689</v>
      </c>
    </row>
    <row r="1026" spans="1:107" x14ac:dyDescent="0.25">
      <c r="A1026" s="6" t="s">
        <v>3037</v>
      </c>
      <c r="B1026" s="1" t="s">
        <v>1479</v>
      </c>
      <c r="C1026" s="1" t="s">
        <v>1704</v>
      </c>
      <c r="D1026" s="12" t="s">
        <v>1559</v>
      </c>
      <c r="E1026" s="12" t="s">
        <v>1559</v>
      </c>
      <c r="F1026" s="12" t="s">
        <v>1560</v>
      </c>
      <c r="G1026" s="12" t="s">
        <v>1561</v>
      </c>
      <c r="H1026" s="12" t="s">
        <v>1570</v>
      </c>
      <c r="I1026" s="12" t="s">
        <v>1418</v>
      </c>
      <c r="J1026" s="12" t="s">
        <v>1420</v>
      </c>
      <c r="K1026" s="12" t="s">
        <v>1380</v>
      </c>
      <c r="L1026" s="12" t="s">
        <v>1594</v>
      </c>
      <c r="M1026" s="12" t="s">
        <v>1600</v>
      </c>
      <c r="N1026" s="12" t="s">
        <v>1599</v>
      </c>
      <c r="O1026" s="12" t="s">
        <v>1594</v>
      </c>
      <c r="P1026" s="12" t="s">
        <v>1596</v>
      </c>
      <c r="Q1026" s="12" t="s">
        <v>1595</v>
      </c>
      <c r="R1026" s="12" t="s">
        <v>1597</v>
      </c>
      <c r="S1026" s="12" t="s">
        <v>1598</v>
      </c>
      <c r="T1026" s="12" t="s">
        <v>1559</v>
      </c>
      <c r="U1026" s="2">
        <v>6.8</v>
      </c>
      <c r="V1026" s="2" t="s">
        <v>1730</v>
      </c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12" t="s">
        <v>1722</v>
      </c>
      <c r="AM1026" s="84"/>
      <c r="AN1026" s="84"/>
      <c r="AO1026" s="84"/>
      <c r="AP1026" s="84"/>
      <c r="AQ1026" s="84"/>
      <c r="AR1026" s="84"/>
      <c r="AS1026" s="84"/>
      <c r="AT1026" s="84"/>
      <c r="AU1026" s="84">
        <v>3.3625569105691051</v>
      </c>
      <c r="AV1026" s="84"/>
      <c r="AW1026" s="84"/>
      <c r="AX1026" s="84"/>
      <c r="AY1026" s="84"/>
      <c r="AZ1026" s="84"/>
      <c r="BA1026" s="84"/>
      <c r="BB1026" s="84"/>
      <c r="BC1026" s="84"/>
      <c r="BD1026" s="84"/>
      <c r="BE1026" s="84"/>
      <c r="BF1026" s="84"/>
      <c r="BG1026" s="84"/>
      <c r="BH1026" s="84"/>
      <c r="BI1026" s="84"/>
      <c r="BJ1026" s="84">
        <v>13.747801626016258</v>
      </c>
      <c r="BK1026" s="84"/>
      <c r="BL1026" s="84"/>
      <c r="BM1026" s="84"/>
      <c r="BN1026" s="84"/>
      <c r="BO1026" s="84"/>
      <c r="BP1026" s="84"/>
      <c r="BQ1026" s="84"/>
      <c r="BR1026" s="84"/>
      <c r="BS1026" s="84"/>
      <c r="BT1026" s="84"/>
      <c r="BU1026" s="84"/>
      <c r="BV1026" s="84"/>
      <c r="BW1026" s="84"/>
      <c r="BX1026" s="84"/>
      <c r="BY1026" s="85">
        <v>16.254725203252033</v>
      </c>
      <c r="BZ1026" s="85">
        <v>34.113930081300808</v>
      </c>
      <c r="CA1026" s="85">
        <v>4.0786609756097558</v>
      </c>
      <c r="CB1026" s="85">
        <v>15.378908943089431</v>
      </c>
      <c r="CC1026" s="85">
        <v>2.8954289972899732</v>
      </c>
      <c r="CD1026" s="85">
        <v>0.38431016260162604</v>
      </c>
      <c r="CE1026" s="85">
        <v>2.7159390243902441</v>
      </c>
      <c r="CF1026" s="85">
        <v>0.41527073170731704</v>
      </c>
      <c r="CG1026" s="85">
        <v>2.6277869918699182</v>
      </c>
      <c r="CH1026" s="85">
        <v>0.52953008130081303</v>
      </c>
      <c r="CI1026" s="85">
        <v>1.5067138211382114</v>
      </c>
      <c r="CJ1026" s="85">
        <v>0.21959105691056907</v>
      </c>
      <c r="CK1026" s="85">
        <v>1.3862666666666663</v>
      </c>
      <c r="CL1026" s="85">
        <v>0.18464471544715449</v>
      </c>
      <c r="CM1026" s="85"/>
      <c r="CN1026" s="85"/>
      <c r="CO1026" s="85"/>
      <c r="CP1026" s="85">
        <v>5.4400349593495934</v>
      </c>
      <c r="CQ1026" s="85"/>
      <c r="CR1026" s="85">
        <f t="shared" si="99"/>
        <v>82.691707452574533</v>
      </c>
      <c r="CS1026" s="85">
        <f t="shared" si="100"/>
        <v>96.439509078590788</v>
      </c>
      <c r="CU1026" s="23"/>
      <c r="CV1026" s="22" t="s">
        <v>1689</v>
      </c>
    </row>
    <row r="1027" spans="1:107" x14ac:dyDescent="0.25">
      <c r="A1027" s="6" t="s">
        <v>3038</v>
      </c>
      <c r="B1027" s="1" t="s">
        <v>1479</v>
      </c>
      <c r="C1027" s="1" t="s">
        <v>1705</v>
      </c>
      <c r="D1027" s="12" t="s">
        <v>1559</v>
      </c>
      <c r="E1027" s="12" t="s">
        <v>1559</v>
      </c>
      <c r="F1027" s="12" t="s">
        <v>1560</v>
      </c>
      <c r="G1027" s="12" t="s">
        <v>1561</v>
      </c>
      <c r="H1027" s="12" t="s">
        <v>1570</v>
      </c>
      <c r="I1027" s="12" t="s">
        <v>1418</v>
      </c>
      <c r="J1027" s="12" t="s">
        <v>1420</v>
      </c>
      <c r="K1027" s="12" t="s">
        <v>1380</v>
      </c>
      <c r="L1027" s="12" t="s">
        <v>1594</v>
      </c>
      <c r="M1027" s="12" t="s">
        <v>1600</v>
      </c>
      <c r="N1027" s="12" t="s">
        <v>1599</v>
      </c>
      <c r="O1027" s="12" t="s">
        <v>1594</v>
      </c>
      <c r="P1027" s="12" t="s">
        <v>1596</v>
      </c>
      <c r="Q1027" s="12" t="s">
        <v>1595</v>
      </c>
      <c r="R1027" s="12" t="s">
        <v>1597</v>
      </c>
      <c r="S1027" s="12" t="s">
        <v>1598</v>
      </c>
      <c r="T1027" s="12" t="s">
        <v>1559</v>
      </c>
      <c r="U1027" s="2">
        <v>19</v>
      </c>
      <c r="V1027" s="2" t="s">
        <v>1730</v>
      </c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12" t="s">
        <v>1722</v>
      </c>
      <c r="AM1027" s="84"/>
      <c r="AN1027" s="84"/>
      <c r="AO1027" s="84"/>
      <c r="AP1027" s="84"/>
      <c r="AQ1027" s="84"/>
      <c r="AR1027" s="84"/>
      <c r="AS1027" s="84"/>
      <c r="AT1027" s="84"/>
      <c r="AU1027" s="84">
        <v>4.6555004184100426</v>
      </c>
      <c r="AV1027" s="84"/>
      <c r="AW1027" s="84"/>
      <c r="AX1027" s="84"/>
      <c r="AY1027" s="84"/>
      <c r="AZ1027" s="84"/>
      <c r="BA1027" s="84"/>
      <c r="BB1027" s="84"/>
      <c r="BC1027" s="84"/>
      <c r="BD1027" s="84"/>
      <c r="BE1027" s="84"/>
      <c r="BF1027" s="84"/>
      <c r="BG1027" s="84"/>
      <c r="BH1027" s="84"/>
      <c r="BI1027" s="84"/>
      <c r="BJ1027" s="84">
        <v>18.426700418410039</v>
      </c>
      <c r="BK1027" s="84"/>
      <c r="BL1027" s="84"/>
      <c r="BM1027" s="84"/>
      <c r="BN1027" s="84"/>
      <c r="BO1027" s="84"/>
      <c r="BP1027" s="84"/>
      <c r="BQ1027" s="84"/>
      <c r="BR1027" s="84"/>
      <c r="BS1027" s="84"/>
      <c r="BT1027" s="84"/>
      <c r="BU1027" s="84"/>
      <c r="BV1027" s="84"/>
      <c r="BW1027" s="84"/>
      <c r="BX1027" s="84"/>
      <c r="BY1027" s="85">
        <v>24.610210041841</v>
      </c>
      <c r="BZ1027" s="85">
        <v>51.214410041840999</v>
      </c>
      <c r="CA1027" s="85">
        <v>6.2168418410041841</v>
      </c>
      <c r="CB1027" s="85">
        <v>23.513866945606694</v>
      </c>
      <c r="CC1027" s="85">
        <v>4.3995369595536946</v>
      </c>
      <c r="CD1027" s="85">
        <v>0.57985020920502095</v>
      </c>
      <c r="CE1027" s="85">
        <v>3.9108429567642955</v>
      </c>
      <c r="CF1027" s="85">
        <v>0.58919163179916312</v>
      </c>
      <c r="CG1027" s="85">
        <v>3.4847453277545326</v>
      </c>
      <c r="CH1027" s="85">
        <v>0.69300585774058576</v>
      </c>
      <c r="CI1027" s="85">
        <v>1.9734267782426775</v>
      </c>
      <c r="CJ1027" s="85">
        <v>0.28113472803347272</v>
      </c>
      <c r="CK1027" s="85">
        <v>1.7503076708507672</v>
      </c>
      <c r="CL1027" s="85">
        <v>0.25330711297071129</v>
      </c>
      <c r="CM1027" s="85"/>
      <c r="CN1027" s="85"/>
      <c r="CO1027" s="85"/>
      <c r="CP1027" s="85">
        <v>7.7745280334728033</v>
      </c>
      <c r="CQ1027" s="85"/>
      <c r="CR1027" s="85">
        <f t="shared" si="99"/>
        <v>123.47067810320783</v>
      </c>
      <c r="CS1027" s="85">
        <f t="shared" si="100"/>
        <v>141.89737852161787</v>
      </c>
      <c r="CU1027" s="23"/>
      <c r="CV1027" s="22" t="s">
        <v>1689</v>
      </c>
    </row>
    <row r="1028" spans="1:107" x14ac:dyDescent="0.25">
      <c r="A1028" s="6" t="s">
        <v>3039</v>
      </c>
      <c r="B1028" s="1" t="s">
        <v>1479</v>
      </c>
      <c r="C1028" s="1" t="s">
        <v>1706</v>
      </c>
      <c r="D1028" s="12" t="s">
        <v>1559</v>
      </c>
      <c r="E1028" s="12" t="s">
        <v>1559</v>
      </c>
      <c r="F1028" s="12" t="s">
        <v>1560</v>
      </c>
      <c r="G1028" s="12" t="s">
        <v>1561</v>
      </c>
      <c r="H1028" s="12" t="s">
        <v>1570</v>
      </c>
      <c r="I1028" s="12" t="s">
        <v>1418</v>
      </c>
      <c r="J1028" s="12" t="s">
        <v>1420</v>
      </c>
      <c r="K1028" s="12" t="s">
        <v>1380</v>
      </c>
      <c r="L1028" s="12" t="s">
        <v>1594</v>
      </c>
      <c r="M1028" s="12" t="s">
        <v>1600</v>
      </c>
      <c r="N1028" s="12" t="s">
        <v>1599</v>
      </c>
      <c r="O1028" s="12" t="s">
        <v>1594</v>
      </c>
      <c r="P1028" s="12" t="s">
        <v>1596</v>
      </c>
      <c r="Q1028" s="12" t="s">
        <v>1595</v>
      </c>
      <c r="R1028" s="12" t="s">
        <v>1597</v>
      </c>
      <c r="S1028" s="12" t="s">
        <v>1598</v>
      </c>
      <c r="T1028" s="12" t="s">
        <v>1559</v>
      </c>
      <c r="U1028" s="2">
        <v>92.2</v>
      </c>
      <c r="V1028" s="2" t="s">
        <v>1730</v>
      </c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12" t="s">
        <v>1722</v>
      </c>
      <c r="AM1028" s="84"/>
      <c r="AN1028" s="84"/>
      <c r="AO1028" s="84"/>
      <c r="AP1028" s="84"/>
      <c r="AQ1028" s="84"/>
      <c r="AR1028" s="84"/>
      <c r="AS1028" s="84"/>
      <c r="AT1028" s="84"/>
      <c r="AU1028" s="84">
        <v>8.493430769230768</v>
      </c>
      <c r="AV1028" s="84"/>
      <c r="AW1028" s="84"/>
      <c r="AX1028" s="84"/>
      <c r="AY1028" s="84"/>
      <c r="AZ1028" s="84"/>
      <c r="BA1028" s="84"/>
      <c r="BB1028" s="84"/>
      <c r="BC1028" s="84"/>
      <c r="BD1028" s="84"/>
      <c r="BE1028" s="84"/>
      <c r="BF1028" s="84"/>
      <c r="BG1028" s="84"/>
      <c r="BH1028" s="84"/>
      <c r="BI1028" s="84"/>
      <c r="BJ1028" s="84">
        <v>22.627601465201465</v>
      </c>
      <c r="BK1028" s="84"/>
      <c r="BL1028" s="84"/>
      <c r="BM1028" s="84"/>
      <c r="BN1028" s="84"/>
      <c r="BO1028" s="84"/>
      <c r="BP1028" s="84"/>
      <c r="BQ1028" s="84"/>
      <c r="BR1028" s="84"/>
      <c r="BS1028" s="84"/>
      <c r="BT1028" s="84"/>
      <c r="BU1028" s="84"/>
      <c r="BV1028" s="84"/>
      <c r="BW1028" s="84"/>
      <c r="BX1028" s="84"/>
      <c r="BY1028" s="85">
        <v>46.675136263736263</v>
      </c>
      <c r="BZ1028" s="85">
        <v>97.992666666666651</v>
      </c>
      <c r="CA1028" s="85">
        <v>11.902449084249083</v>
      </c>
      <c r="CB1028" s="85">
        <v>45.253608058608059</v>
      </c>
      <c r="CC1028" s="85">
        <v>8.1037333333333326</v>
      </c>
      <c r="CD1028" s="85">
        <v>1.3565483516483514</v>
      </c>
      <c r="CE1028" s="85">
        <v>6.7321064713064711</v>
      </c>
      <c r="CF1028" s="85">
        <v>0.91678827838827825</v>
      </c>
      <c r="CG1028" s="85">
        <v>5.0017623931623927</v>
      </c>
      <c r="CH1028" s="85">
        <v>0.90245054945054937</v>
      </c>
      <c r="CI1028" s="85">
        <v>2.4713527472527472</v>
      </c>
      <c r="CJ1028" s="85">
        <v>0.33445567765567763</v>
      </c>
      <c r="CK1028" s="85">
        <v>2.081146031746032</v>
      </c>
      <c r="CL1028" s="85">
        <v>0.27280586080586078</v>
      </c>
      <c r="CM1028" s="85"/>
      <c r="CN1028" s="85"/>
      <c r="CO1028" s="85"/>
      <c r="CP1028" s="85">
        <v>12.82755750915751</v>
      </c>
      <c r="CQ1028" s="85"/>
      <c r="CR1028" s="85">
        <f t="shared" si="99"/>
        <v>229.99700976800975</v>
      </c>
      <c r="CS1028" s="85">
        <f t="shared" si="100"/>
        <v>252.62461123321123</v>
      </c>
      <c r="CU1028" s="23"/>
      <c r="CV1028" s="22" t="s">
        <v>1689</v>
      </c>
    </row>
    <row r="1029" spans="1:107" x14ac:dyDescent="0.25">
      <c r="A1029" s="6" t="s">
        <v>3040</v>
      </c>
      <c r="B1029" s="1" t="s">
        <v>1479</v>
      </c>
      <c r="C1029" s="1" t="s">
        <v>1707</v>
      </c>
      <c r="D1029" s="12" t="s">
        <v>1559</v>
      </c>
      <c r="E1029" s="12" t="s">
        <v>1559</v>
      </c>
      <c r="F1029" s="12" t="s">
        <v>1560</v>
      </c>
      <c r="G1029" s="12" t="s">
        <v>1561</v>
      </c>
      <c r="H1029" s="12" t="s">
        <v>1570</v>
      </c>
      <c r="I1029" s="12" t="s">
        <v>1418</v>
      </c>
      <c r="J1029" s="12" t="s">
        <v>1420</v>
      </c>
      <c r="K1029" s="12" t="s">
        <v>1380</v>
      </c>
      <c r="L1029" s="12" t="s">
        <v>1594</v>
      </c>
      <c r="M1029" s="12" t="s">
        <v>1600</v>
      </c>
      <c r="N1029" s="12" t="s">
        <v>1599</v>
      </c>
      <c r="O1029" s="12" t="s">
        <v>1594</v>
      </c>
      <c r="P1029" s="12" t="s">
        <v>1596</v>
      </c>
      <c r="Q1029" s="12" t="s">
        <v>1595</v>
      </c>
      <c r="R1029" s="12" t="s">
        <v>1597</v>
      </c>
      <c r="S1029" s="12" t="s">
        <v>1598</v>
      </c>
      <c r="T1029" s="12" t="s">
        <v>1559</v>
      </c>
      <c r="U1029" s="2">
        <v>94.2</v>
      </c>
      <c r="V1029" s="2" t="s">
        <v>1730</v>
      </c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12" t="s">
        <v>1722</v>
      </c>
      <c r="AM1029" s="84"/>
      <c r="AN1029" s="84"/>
      <c r="AO1029" s="84"/>
      <c r="AP1029" s="84"/>
      <c r="AQ1029" s="84"/>
      <c r="AR1029" s="84"/>
      <c r="AS1029" s="84"/>
      <c r="AT1029" s="84"/>
      <c r="AU1029" s="84">
        <v>13.427037974683548</v>
      </c>
      <c r="AV1029" s="84"/>
      <c r="AW1029" s="84"/>
      <c r="AX1029" s="84"/>
      <c r="AY1029" s="84"/>
      <c r="AZ1029" s="84"/>
      <c r="BA1029" s="84"/>
      <c r="BB1029" s="84"/>
      <c r="BC1029" s="84"/>
      <c r="BD1029" s="84"/>
      <c r="BE1029" s="84"/>
      <c r="BF1029" s="84"/>
      <c r="BG1029" s="84"/>
      <c r="BH1029" s="84"/>
      <c r="BI1029" s="84"/>
      <c r="BJ1029" s="84">
        <v>26.691940928270043</v>
      </c>
      <c r="BK1029" s="84"/>
      <c r="BL1029" s="84"/>
      <c r="BM1029" s="84"/>
      <c r="BN1029" s="84"/>
      <c r="BO1029" s="84"/>
      <c r="BP1029" s="84"/>
      <c r="BQ1029" s="84"/>
      <c r="BR1029" s="84"/>
      <c r="BS1029" s="84"/>
      <c r="BT1029" s="84"/>
      <c r="BU1029" s="84"/>
      <c r="BV1029" s="84"/>
      <c r="BW1029" s="84"/>
      <c r="BX1029" s="84"/>
      <c r="BY1029" s="85">
        <v>50.667623628691999</v>
      </c>
      <c r="BZ1029" s="85">
        <v>105.71165316455698</v>
      </c>
      <c r="CA1029" s="85">
        <v>12.773670042194095</v>
      </c>
      <c r="CB1029" s="85">
        <v>48.906340084388198</v>
      </c>
      <c r="CC1029" s="85">
        <v>8.7859699015471175</v>
      </c>
      <c r="CD1029" s="85">
        <v>1.4516772151898736</v>
      </c>
      <c r="CE1029" s="85">
        <v>7.4850452883262992</v>
      </c>
      <c r="CF1029" s="85">
        <v>1.0404523206751055</v>
      </c>
      <c r="CG1029" s="85">
        <v>5.9433586497890305</v>
      </c>
      <c r="CH1029" s="85">
        <v>1.1010784810126584</v>
      </c>
      <c r="CI1029" s="85">
        <v>3.0009945147679327</v>
      </c>
      <c r="CJ1029" s="85">
        <v>0.413410970464135</v>
      </c>
      <c r="CK1029" s="85">
        <v>2.5045971870604786</v>
      </c>
      <c r="CL1029" s="85">
        <v>0.34638987341772148</v>
      </c>
      <c r="CM1029" s="85"/>
      <c r="CN1029" s="85"/>
      <c r="CO1029" s="85"/>
      <c r="CP1029" s="85">
        <v>13.712076793248947</v>
      </c>
      <c r="CQ1029" s="85"/>
      <c r="CR1029" s="85">
        <f t="shared" si="99"/>
        <v>250.1322613220816</v>
      </c>
      <c r="CS1029" s="85">
        <f t="shared" si="100"/>
        <v>276.82420225035162</v>
      </c>
      <c r="CU1029" s="23"/>
      <c r="CV1029" s="22" t="s">
        <v>1689</v>
      </c>
    </row>
    <row r="1030" spans="1:107" x14ac:dyDescent="0.25">
      <c r="A1030" s="6" t="s">
        <v>3041</v>
      </c>
      <c r="B1030" s="1" t="s">
        <v>1479</v>
      </c>
      <c r="C1030" s="1" t="s">
        <v>1708</v>
      </c>
      <c r="D1030" s="12" t="s">
        <v>1559</v>
      </c>
      <c r="E1030" s="12" t="s">
        <v>1559</v>
      </c>
      <c r="F1030" s="12" t="s">
        <v>1560</v>
      </c>
      <c r="G1030" s="12" t="s">
        <v>1561</v>
      </c>
      <c r="H1030" s="12" t="s">
        <v>1570</v>
      </c>
      <c r="I1030" s="12" t="s">
        <v>1418</v>
      </c>
      <c r="J1030" s="12" t="s">
        <v>1420</v>
      </c>
      <c r="K1030" s="12" t="s">
        <v>1380</v>
      </c>
      <c r="L1030" s="12" t="s">
        <v>1594</v>
      </c>
      <c r="M1030" s="12" t="s">
        <v>1600</v>
      </c>
      <c r="N1030" s="12" t="s">
        <v>1599</v>
      </c>
      <c r="O1030" s="12" t="s">
        <v>1594</v>
      </c>
      <c r="P1030" s="12" t="s">
        <v>1596</v>
      </c>
      <c r="Q1030" s="12" t="s">
        <v>1595</v>
      </c>
      <c r="R1030" s="12" t="s">
        <v>1597</v>
      </c>
      <c r="S1030" s="12" t="s">
        <v>1598</v>
      </c>
      <c r="T1030" s="12" t="s">
        <v>1559</v>
      </c>
      <c r="U1030" s="2">
        <v>3.1</v>
      </c>
      <c r="V1030" s="2" t="s">
        <v>1730</v>
      </c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12" t="s">
        <v>1722</v>
      </c>
      <c r="AM1030" s="84"/>
      <c r="AN1030" s="84"/>
      <c r="AO1030" s="84"/>
      <c r="AP1030" s="84"/>
      <c r="AQ1030" s="84"/>
      <c r="AR1030" s="84"/>
      <c r="AS1030" s="84"/>
      <c r="AT1030" s="84"/>
      <c r="AU1030" s="84">
        <v>3.8073134199134202</v>
      </c>
      <c r="AV1030" s="84"/>
      <c r="AW1030" s="84"/>
      <c r="AX1030" s="84"/>
      <c r="AY1030" s="84"/>
      <c r="AZ1030" s="84"/>
      <c r="BA1030" s="84"/>
      <c r="BB1030" s="84"/>
      <c r="BC1030" s="84"/>
      <c r="BD1030" s="84"/>
      <c r="BE1030" s="84"/>
      <c r="BF1030" s="84"/>
      <c r="BG1030" s="84"/>
      <c r="BH1030" s="84"/>
      <c r="BI1030" s="84"/>
      <c r="BJ1030" s="84">
        <v>14.461374891774893</v>
      </c>
      <c r="BK1030" s="84"/>
      <c r="BL1030" s="84"/>
      <c r="BM1030" s="84"/>
      <c r="BN1030" s="84"/>
      <c r="BO1030" s="84"/>
      <c r="BP1030" s="84"/>
      <c r="BQ1030" s="84"/>
      <c r="BR1030" s="84"/>
      <c r="BS1030" s="84"/>
      <c r="BT1030" s="84"/>
      <c r="BU1030" s="84"/>
      <c r="BV1030" s="84"/>
      <c r="BW1030" s="84"/>
      <c r="BX1030" s="84"/>
      <c r="BY1030" s="85">
        <v>16.032798268398267</v>
      </c>
      <c r="BZ1030" s="85">
        <v>34.124521212121209</v>
      </c>
      <c r="CA1030" s="85">
        <v>4.0533220779220782</v>
      </c>
      <c r="CB1030" s="85">
        <v>15.549359018759018</v>
      </c>
      <c r="CC1030" s="85">
        <v>2.9401682539682543</v>
      </c>
      <c r="CD1030" s="85">
        <v>0.40793549783549787</v>
      </c>
      <c r="CE1030" s="85">
        <v>2.8150357864357867</v>
      </c>
      <c r="CF1030" s="85">
        <v>0.4274883116883117</v>
      </c>
      <c r="CG1030" s="85">
        <v>2.7031209235209235</v>
      </c>
      <c r="CH1030" s="85">
        <v>0.55185021645021659</v>
      </c>
      <c r="CI1030" s="85">
        <v>1.5579303030303031</v>
      </c>
      <c r="CJ1030" s="85">
        <v>0.22344502164502164</v>
      </c>
      <c r="CK1030" s="85">
        <v>1.4580496392496392</v>
      </c>
      <c r="CL1030" s="85">
        <v>0.19512034632034633</v>
      </c>
      <c r="CM1030" s="85"/>
      <c r="CN1030" s="85"/>
      <c r="CO1030" s="85"/>
      <c r="CP1030" s="85">
        <v>5.3944493506493512</v>
      </c>
      <c r="CQ1030" s="85"/>
      <c r="CR1030" s="85">
        <f t="shared" si="99"/>
        <v>83.040144877344872</v>
      </c>
      <c r="CS1030" s="85">
        <f t="shared" si="100"/>
        <v>97.501519769119767</v>
      </c>
      <c r="CU1030" s="23"/>
      <c r="CV1030" s="22" t="s">
        <v>1689</v>
      </c>
    </row>
    <row r="1031" spans="1:107" x14ac:dyDescent="0.25">
      <c r="A1031" s="6" t="s">
        <v>3042</v>
      </c>
      <c r="B1031" s="1" t="s">
        <v>1479</v>
      </c>
      <c r="C1031" s="1" t="s">
        <v>1709</v>
      </c>
      <c r="D1031" s="12" t="s">
        <v>1559</v>
      </c>
      <c r="E1031" s="12" t="s">
        <v>1559</v>
      </c>
      <c r="F1031" s="12" t="s">
        <v>1560</v>
      </c>
      <c r="G1031" s="12" t="s">
        <v>1561</v>
      </c>
      <c r="H1031" s="12" t="s">
        <v>1570</v>
      </c>
      <c r="I1031" s="12" t="s">
        <v>1418</v>
      </c>
      <c r="J1031" s="12" t="s">
        <v>1420</v>
      </c>
      <c r="K1031" s="12" t="s">
        <v>1380</v>
      </c>
      <c r="L1031" s="12" t="s">
        <v>1594</v>
      </c>
      <c r="M1031" s="12" t="s">
        <v>1600</v>
      </c>
      <c r="N1031" s="12" t="s">
        <v>1599</v>
      </c>
      <c r="O1031" s="12" t="s">
        <v>1594</v>
      </c>
      <c r="P1031" s="12" t="s">
        <v>1596</v>
      </c>
      <c r="Q1031" s="12" t="s">
        <v>1595</v>
      </c>
      <c r="R1031" s="12" t="s">
        <v>1597</v>
      </c>
      <c r="S1031" s="12" t="s">
        <v>1598</v>
      </c>
      <c r="T1031" s="12" t="s">
        <v>1559</v>
      </c>
      <c r="U1031" s="2">
        <v>95.5</v>
      </c>
      <c r="V1031" s="2" t="s">
        <v>1730</v>
      </c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12" t="s">
        <v>1722</v>
      </c>
      <c r="AM1031" s="84"/>
      <c r="AN1031" s="84"/>
      <c r="AO1031" s="84"/>
      <c r="AP1031" s="84"/>
      <c r="AQ1031" s="84"/>
      <c r="AR1031" s="84"/>
      <c r="AS1031" s="84"/>
      <c r="AT1031" s="84"/>
      <c r="AU1031" s="84">
        <v>13.763872427983539</v>
      </c>
      <c r="AV1031" s="84"/>
      <c r="AW1031" s="84"/>
      <c r="AX1031" s="84"/>
      <c r="AY1031" s="84"/>
      <c r="AZ1031" s="84"/>
      <c r="BA1031" s="84"/>
      <c r="BB1031" s="84"/>
      <c r="BC1031" s="84"/>
      <c r="BD1031" s="84"/>
      <c r="BE1031" s="84"/>
      <c r="BF1031" s="84"/>
      <c r="BG1031" s="84"/>
      <c r="BH1031" s="84"/>
      <c r="BI1031" s="84"/>
      <c r="BJ1031" s="84">
        <v>29.047356378600824</v>
      </c>
      <c r="BK1031" s="84"/>
      <c r="BL1031" s="84"/>
      <c r="BM1031" s="84"/>
      <c r="BN1031" s="84"/>
      <c r="BO1031" s="84"/>
      <c r="BP1031" s="84"/>
      <c r="BQ1031" s="84"/>
      <c r="BR1031" s="84"/>
      <c r="BS1031" s="84"/>
      <c r="BT1031" s="84"/>
      <c r="BU1031" s="84"/>
      <c r="BV1031" s="84"/>
      <c r="BW1031" s="84"/>
      <c r="BX1031" s="84"/>
      <c r="BY1031" s="85">
        <v>52.480331687242803</v>
      </c>
      <c r="BZ1031" s="85">
        <v>109.57455473251029</v>
      </c>
      <c r="CA1031" s="85">
        <v>13.267316872427987</v>
      </c>
      <c r="CB1031" s="85">
        <v>51.047643072702343</v>
      </c>
      <c r="CC1031" s="85">
        <v>9.1974669410150902</v>
      </c>
      <c r="CD1031" s="85">
        <v>1.5387366255144035</v>
      </c>
      <c r="CE1031" s="85">
        <v>7.7773245541838154</v>
      </c>
      <c r="CF1031" s="85">
        <v>1.1144312757201646</v>
      </c>
      <c r="CG1031" s="85">
        <v>6.3218729766803854</v>
      </c>
      <c r="CH1031" s="85">
        <v>1.1436880658436215</v>
      </c>
      <c r="CI1031" s="85">
        <v>3.2028736625514407</v>
      </c>
      <c r="CJ1031" s="85">
        <v>0.43545596707818923</v>
      </c>
      <c r="CK1031" s="85">
        <v>2.7467530864197531</v>
      </c>
      <c r="CL1031" s="85">
        <v>0.37688971193415644</v>
      </c>
      <c r="CM1031" s="85"/>
      <c r="CN1031" s="85"/>
      <c r="CO1031" s="85"/>
      <c r="CP1031" s="85">
        <v>14.404479012345679</v>
      </c>
      <c r="CQ1031" s="85"/>
      <c r="CR1031" s="85">
        <f t="shared" si="99"/>
        <v>260.22533923182448</v>
      </c>
      <c r="CS1031" s="85">
        <f t="shared" si="100"/>
        <v>289.27269561042533</v>
      </c>
      <c r="CU1031" s="23"/>
      <c r="CV1031" s="22" t="s">
        <v>1689</v>
      </c>
    </row>
    <row r="1032" spans="1:107" x14ac:dyDescent="0.25">
      <c r="A1032" s="6" t="s">
        <v>3043</v>
      </c>
      <c r="B1032" s="1" t="s">
        <v>1479</v>
      </c>
      <c r="C1032" s="1" t="s">
        <v>1710</v>
      </c>
      <c r="D1032" s="12" t="s">
        <v>1559</v>
      </c>
      <c r="E1032" s="12" t="s">
        <v>1559</v>
      </c>
      <c r="F1032" s="12" t="s">
        <v>1560</v>
      </c>
      <c r="G1032" s="12" t="s">
        <v>1561</v>
      </c>
      <c r="H1032" s="12" t="s">
        <v>1570</v>
      </c>
      <c r="I1032" s="12" t="s">
        <v>1418</v>
      </c>
      <c r="J1032" s="12" t="s">
        <v>1420</v>
      </c>
      <c r="K1032" s="12" t="s">
        <v>1380</v>
      </c>
      <c r="L1032" s="12" t="s">
        <v>1594</v>
      </c>
      <c r="M1032" s="12" t="s">
        <v>1600</v>
      </c>
      <c r="N1032" s="12" t="s">
        <v>1599</v>
      </c>
      <c r="O1032" s="12" t="s">
        <v>1594</v>
      </c>
      <c r="P1032" s="12" t="s">
        <v>1596</v>
      </c>
      <c r="Q1032" s="12" t="s">
        <v>1595</v>
      </c>
      <c r="R1032" s="12" t="s">
        <v>1597</v>
      </c>
      <c r="S1032" s="12" t="s">
        <v>1598</v>
      </c>
      <c r="T1032" s="12" t="s">
        <v>1559</v>
      </c>
      <c r="U1032" s="2">
        <v>1.4</v>
      </c>
      <c r="V1032" s="2" t="s">
        <v>1730</v>
      </c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12" t="s">
        <v>1722</v>
      </c>
      <c r="AM1032" s="84"/>
      <c r="AN1032" s="84"/>
      <c r="AO1032" s="84"/>
      <c r="AP1032" s="84"/>
      <c r="AQ1032" s="84"/>
      <c r="AR1032" s="84"/>
      <c r="AS1032" s="84"/>
      <c r="AT1032" s="84"/>
      <c r="AU1032" s="84">
        <v>3.3862867924528306</v>
      </c>
      <c r="AV1032" s="84"/>
      <c r="AW1032" s="84"/>
      <c r="AX1032" s="84"/>
      <c r="AY1032" s="84"/>
      <c r="AZ1032" s="84"/>
      <c r="BA1032" s="84"/>
      <c r="BB1032" s="84"/>
      <c r="BC1032" s="84"/>
      <c r="BD1032" s="84"/>
      <c r="BE1032" s="84"/>
      <c r="BF1032" s="84"/>
      <c r="BG1032" s="84"/>
      <c r="BH1032" s="84"/>
      <c r="BI1032" s="84"/>
      <c r="BJ1032" s="84">
        <v>15.523829433962263</v>
      </c>
      <c r="BK1032" s="84"/>
      <c r="BL1032" s="84"/>
      <c r="BM1032" s="84"/>
      <c r="BN1032" s="84"/>
      <c r="BO1032" s="84"/>
      <c r="BP1032" s="84"/>
      <c r="BQ1032" s="84"/>
      <c r="BR1032" s="84"/>
      <c r="BS1032" s="84"/>
      <c r="BT1032" s="84"/>
      <c r="BU1032" s="84"/>
      <c r="BV1032" s="84"/>
      <c r="BW1032" s="84"/>
      <c r="BX1032" s="84"/>
      <c r="BY1032" s="85">
        <v>20.131608301886793</v>
      </c>
      <c r="BZ1032" s="85">
        <v>42.513992452830188</v>
      </c>
      <c r="CA1032" s="85">
        <v>5.0825554716981145</v>
      </c>
      <c r="CB1032" s="85">
        <v>19.397647798742138</v>
      </c>
      <c r="CC1032" s="85">
        <v>3.6213600000000006</v>
      </c>
      <c r="CD1032" s="85">
        <v>0.48815584905660386</v>
      </c>
      <c r="CE1032" s="85">
        <v>3.2347363522012578</v>
      </c>
      <c r="CF1032" s="85">
        <v>0.49580000000000002</v>
      </c>
      <c r="CG1032" s="85">
        <v>2.9624113207547174</v>
      </c>
      <c r="CH1032" s="85">
        <v>0.59318641509433967</v>
      </c>
      <c r="CI1032" s="85">
        <v>1.6589928301886794</v>
      </c>
      <c r="CJ1032" s="85">
        <v>0.24298490566037736</v>
      </c>
      <c r="CK1032" s="85">
        <v>1.4718762264150944</v>
      </c>
      <c r="CL1032" s="85">
        <v>0.20958188679245282</v>
      </c>
      <c r="CM1032" s="85"/>
      <c r="CN1032" s="85"/>
      <c r="CO1032" s="85"/>
      <c r="CP1032" s="85">
        <v>6.5204958490566032</v>
      </c>
      <c r="CQ1032" s="85"/>
      <c r="CR1032" s="85">
        <f t="shared" si="99"/>
        <v>102.10488981132075</v>
      </c>
      <c r="CS1032" s="85">
        <f t="shared" si="100"/>
        <v>117.62871924528301</v>
      </c>
      <c r="CU1032" s="23"/>
      <c r="CV1032" s="22" t="s">
        <v>1689</v>
      </c>
    </row>
    <row r="1033" spans="1:107" x14ac:dyDescent="0.25">
      <c r="A1033" s="6" t="s">
        <v>3044</v>
      </c>
      <c r="B1033" s="1" t="s">
        <v>1479</v>
      </c>
      <c r="C1033" s="1" t="s">
        <v>1711</v>
      </c>
      <c r="D1033" s="12" t="s">
        <v>1559</v>
      </c>
      <c r="E1033" s="12" t="s">
        <v>1559</v>
      </c>
      <c r="F1033" s="12" t="s">
        <v>1560</v>
      </c>
      <c r="G1033" s="12" t="s">
        <v>1561</v>
      </c>
      <c r="H1033" s="12" t="s">
        <v>1570</v>
      </c>
      <c r="I1033" s="12" t="s">
        <v>1418</v>
      </c>
      <c r="J1033" s="12" t="s">
        <v>1420</v>
      </c>
      <c r="K1033" s="12" t="s">
        <v>1380</v>
      </c>
      <c r="L1033" s="12" t="s">
        <v>1594</v>
      </c>
      <c r="M1033" s="12" t="s">
        <v>1600</v>
      </c>
      <c r="N1033" s="12" t="s">
        <v>1599</v>
      </c>
      <c r="O1033" s="12" t="s">
        <v>1594</v>
      </c>
      <c r="P1033" s="12" t="s">
        <v>1596</v>
      </c>
      <c r="Q1033" s="12" t="s">
        <v>1595</v>
      </c>
      <c r="R1033" s="12" t="s">
        <v>1597</v>
      </c>
      <c r="S1033" s="12" t="s">
        <v>1598</v>
      </c>
      <c r="T1033" s="12" t="s">
        <v>1559</v>
      </c>
      <c r="U1033" s="2">
        <v>94.2</v>
      </c>
      <c r="V1033" s="2" t="s">
        <v>1730</v>
      </c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12" t="s">
        <v>1722</v>
      </c>
      <c r="AM1033" s="84"/>
      <c r="AN1033" s="84"/>
      <c r="AO1033" s="84"/>
      <c r="AP1033" s="84"/>
      <c r="AQ1033" s="84"/>
      <c r="AR1033" s="84"/>
      <c r="AS1033" s="84"/>
      <c r="AT1033" s="84"/>
      <c r="AU1033" s="84">
        <v>13.427037974683548</v>
      </c>
      <c r="AV1033" s="84"/>
      <c r="AW1033" s="84"/>
      <c r="AX1033" s="84"/>
      <c r="AY1033" s="84"/>
      <c r="AZ1033" s="84"/>
      <c r="BA1033" s="84"/>
      <c r="BB1033" s="84"/>
      <c r="BC1033" s="84"/>
      <c r="BD1033" s="84"/>
      <c r="BE1033" s="84"/>
      <c r="BF1033" s="84"/>
      <c r="BG1033" s="84"/>
      <c r="BH1033" s="84"/>
      <c r="BI1033" s="84"/>
      <c r="BJ1033" s="84">
        <v>26.691940928270043</v>
      </c>
      <c r="BK1033" s="84"/>
      <c r="BL1033" s="84"/>
      <c r="BM1033" s="84"/>
      <c r="BN1033" s="84"/>
      <c r="BO1033" s="84"/>
      <c r="BP1033" s="84"/>
      <c r="BQ1033" s="84"/>
      <c r="BR1033" s="84"/>
      <c r="BS1033" s="84"/>
      <c r="BT1033" s="84"/>
      <c r="BU1033" s="84"/>
      <c r="BV1033" s="84"/>
      <c r="BW1033" s="84"/>
      <c r="BX1033" s="84"/>
      <c r="BY1033" s="85">
        <v>50.667623628691999</v>
      </c>
      <c r="BZ1033" s="85">
        <v>105.71165316455698</v>
      </c>
      <c r="CA1033" s="85">
        <v>12.773670042194095</v>
      </c>
      <c r="CB1033" s="85">
        <v>48.906340084388198</v>
      </c>
      <c r="CC1033" s="85">
        <v>8.7859699015471175</v>
      </c>
      <c r="CD1033" s="85">
        <v>1.4516772151898736</v>
      </c>
      <c r="CE1033" s="85">
        <v>7.4850452883262992</v>
      </c>
      <c r="CF1033" s="85">
        <v>1.0404523206751055</v>
      </c>
      <c r="CG1033" s="85">
        <v>5.9433586497890305</v>
      </c>
      <c r="CH1033" s="85">
        <v>1.1010784810126584</v>
      </c>
      <c r="CI1033" s="85">
        <v>3.0009945147679327</v>
      </c>
      <c r="CJ1033" s="85">
        <v>0.413410970464135</v>
      </c>
      <c r="CK1033" s="85">
        <v>2.5045971870604786</v>
      </c>
      <c r="CL1033" s="85">
        <v>0.34638987341772148</v>
      </c>
      <c r="CM1033" s="85"/>
      <c r="CN1033" s="85"/>
      <c r="CO1033" s="85"/>
      <c r="CP1033" s="85">
        <v>13.712076793248947</v>
      </c>
      <c r="CQ1033" s="85"/>
      <c r="CR1033" s="85">
        <f t="shared" si="99"/>
        <v>250.1322613220816</v>
      </c>
      <c r="CS1033" s="85">
        <f t="shared" si="100"/>
        <v>276.82420225035162</v>
      </c>
      <c r="CU1033" s="23"/>
      <c r="CV1033" s="22" t="s">
        <v>1689</v>
      </c>
    </row>
    <row r="1034" spans="1:107" x14ac:dyDescent="0.25">
      <c r="A1034" s="6" t="s">
        <v>3045</v>
      </c>
      <c r="B1034" s="1" t="s">
        <v>1479</v>
      </c>
      <c r="C1034" s="1" t="s">
        <v>1712</v>
      </c>
      <c r="D1034" s="12" t="s">
        <v>1559</v>
      </c>
      <c r="E1034" s="12" t="s">
        <v>1559</v>
      </c>
      <c r="F1034" s="12" t="s">
        <v>1560</v>
      </c>
      <c r="G1034" s="12" t="s">
        <v>1561</v>
      </c>
      <c r="H1034" s="12" t="s">
        <v>1570</v>
      </c>
      <c r="I1034" s="12" t="s">
        <v>1418</v>
      </c>
      <c r="J1034" s="12" t="s">
        <v>1420</v>
      </c>
      <c r="K1034" s="12" t="s">
        <v>1380</v>
      </c>
      <c r="L1034" s="12" t="s">
        <v>1594</v>
      </c>
      <c r="M1034" s="12" t="s">
        <v>1600</v>
      </c>
      <c r="N1034" s="12" t="s">
        <v>1599</v>
      </c>
      <c r="O1034" s="12" t="s">
        <v>1594</v>
      </c>
      <c r="P1034" s="12" t="s">
        <v>1596</v>
      </c>
      <c r="Q1034" s="12" t="s">
        <v>1595</v>
      </c>
      <c r="R1034" s="12" t="s">
        <v>1597</v>
      </c>
      <c r="S1034" s="12" t="s">
        <v>1598</v>
      </c>
      <c r="T1034" s="12" t="s">
        <v>1559</v>
      </c>
      <c r="U1034" s="2">
        <v>48.8</v>
      </c>
      <c r="V1034" s="2" t="s">
        <v>1730</v>
      </c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12" t="s">
        <v>1722</v>
      </c>
      <c r="AM1034" s="84"/>
      <c r="AN1034" s="84"/>
      <c r="AO1034" s="84"/>
      <c r="AP1034" s="84"/>
      <c r="AQ1034" s="84"/>
      <c r="AR1034" s="84"/>
      <c r="AS1034" s="84"/>
      <c r="AT1034" s="84"/>
      <c r="AU1034" s="84">
        <v>10.7389432</v>
      </c>
      <c r="AV1034" s="84"/>
      <c r="AW1034" s="84"/>
      <c r="AX1034" s="84"/>
      <c r="AY1034" s="84"/>
      <c r="AZ1034" s="84"/>
      <c r="BA1034" s="84"/>
      <c r="BB1034" s="84"/>
      <c r="BC1034" s="84"/>
      <c r="BD1034" s="84"/>
      <c r="BE1034" s="84"/>
      <c r="BF1034" s="84"/>
      <c r="BG1034" s="84"/>
      <c r="BH1034" s="84"/>
      <c r="BI1034" s="84"/>
      <c r="BJ1034" s="84">
        <v>44.698783999999989</v>
      </c>
      <c r="BK1034" s="84"/>
      <c r="BL1034" s="84"/>
      <c r="BM1034" s="84"/>
      <c r="BN1034" s="84"/>
      <c r="BO1034" s="84"/>
      <c r="BP1034" s="84"/>
      <c r="BQ1034" s="84"/>
      <c r="BR1034" s="84"/>
      <c r="BS1034" s="84"/>
      <c r="BT1034" s="84"/>
      <c r="BU1034" s="84"/>
      <c r="BV1034" s="84"/>
      <c r="BW1034" s="84"/>
      <c r="BX1034" s="84"/>
      <c r="BY1034" s="85">
        <v>110.47330559999999</v>
      </c>
      <c r="BZ1034" s="85">
        <v>227.29363759999995</v>
      </c>
      <c r="CA1034" s="85">
        <v>27.393052799999996</v>
      </c>
      <c r="CB1034" s="85">
        <v>103.7553352</v>
      </c>
      <c r="CC1034" s="85">
        <v>18.266267733333326</v>
      </c>
      <c r="CD1034" s="85">
        <v>2.8418212000000005</v>
      </c>
      <c r="CE1034" s="85">
        <v>13.952341599999999</v>
      </c>
      <c r="CF1034" s="85">
        <v>1.8205055999999999</v>
      </c>
      <c r="CG1034" s="85">
        <v>10.117165066666667</v>
      </c>
      <c r="CH1034" s="85">
        <v>1.8605999999999998</v>
      </c>
      <c r="CI1034" s="85">
        <v>4.9342404000000002</v>
      </c>
      <c r="CJ1034" s="85">
        <v>0.6926663999999999</v>
      </c>
      <c r="CK1034" s="85">
        <v>4.2188877333333323</v>
      </c>
      <c r="CL1034" s="85">
        <v>0.56295600000000001</v>
      </c>
      <c r="CM1034" s="85"/>
      <c r="CN1034" s="85"/>
      <c r="CO1034" s="85"/>
      <c r="CP1034" s="85">
        <v>31.131679999999999</v>
      </c>
      <c r="CQ1034" s="85"/>
      <c r="CR1034" s="85">
        <f t="shared" si="99"/>
        <v>528.18278293333333</v>
      </c>
      <c r="CS1034" s="85">
        <f t="shared" si="100"/>
        <v>572.88156693333326</v>
      </c>
      <c r="CU1034" s="23"/>
      <c r="CV1034" s="22" t="s">
        <v>1689</v>
      </c>
    </row>
    <row r="1035" spans="1:107" x14ac:dyDescent="0.25">
      <c r="A1035" s="6" t="s">
        <v>3046</v>
      </c>
      <c r="B1035" s="1" t="s">
        <v>1479</v>
      </c>
      <c r="C1035" s="1" t="s">
        <v>1713</v>
      </c>
      <c r="D1035" s="12" t="s">
        <v>1559</v>
      </c>
      <c r="E1035" s="12" t="s">
        <v>1559</v>
      </c>
      <c r="F1035" s="12" t="s">
        <v>1560</v>
      </c>
      <c r="G1035" s="12" t="s">
        <v>1561</v>
      </c>
      <c r="H1035" s="12" t="s">
        <v>1570</v>
      </c>
      <c r="I1035" s="12" t="s">
        <v>1418</v>
      </c>
      <c r="J1035" s="12" t="s">
        <v>1420</v>
      </c>
      <c r="K1035" s="12" t="s">
        <v>1380</v>
      </c>
      <c r="L1035" s="12" t="s">
        <v>1594</v>
      </c>
      <c r="M1035" s="12" t="s">
        <v>1600</v>
      </c>
      <c r="N1035" s="12" t="s">
        <v>1599</v>
      </c>
      <c r="O1035" s="12" t="s">
        <v>1594</v>
      </c>
      <c r="P1035" s="12" t="s">
        <v>1596</v>
      </c>
      <c r="Q1035" s="12" t="s">
        <v>1595</v>
      </c>
      <c r="R1035" s="12" t="s">
        <v>1597</v>
      </c>
      <c r="S1035" s="12" t="s">
        <v>1598</v>
      </c>
      <c r="T1035" s="12" t="s">
        <v>1559</v>
      </c>
      <c r="U1035" s="2">
        <v>92.2</v>
      </c>
      <c r="V1035" s="2" t="s">
        <v>1730</v>
      </c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12" t="s">
        <v>1722</v>
      </c>
      <c r="AM1035" s="84"/>
      <c r="AN1035" s="84"/>
      <c r="AO1035" s="84"/>
      <c r="AP1035" s="84"/>
      <c r="AQ1035" s="84"/>
      <c r="AR1035" s="84"/>
      <c r="AS1035" s="84"/>
      <c r="AT1035" s="84"/>
      <c r="AU1035" s="84">
        <v>12.768873895582329</v>
      </c>
      <c r="AV1035" s="84"/>
      <c r="AW1035" s="84"/>
      <c r="AX1035" s="84"/>
      <c r="AY1035" s="84"/>
      <c r="AZ1035" s="84"/>
      <c r="BA1035" s="84"/>
      <c r="BB1035" s="84"/>
      <c r="BC1035" s="84"/>
      <c r="BD1035" s="84"/>
      <c r="BE1035" s="84"/>
      <c r="BF1035" s="84"/>
      <c r="BG1035" s="84"/>
      <c r="BH1035" s="84"/>
      <c r="BI1035" s="84"/>
      <c r="BJ1035" s="84">
        <v>25.631957429718877</v>
      </c>
      <c r="BK1035" s="84"/>
      <c r="BL1035" s="84"/>
      <c r="BM1035" s="84"/>
      <c r="BN1035" s="84"/>
      <c r="BO1035" s="84"/>
      <c r="BP1035" s="84"/>
      <c r="BQ1035" s="84"/>
      <c r="BR1035" s="84"/>
      <c r="BS1035" s="84"/>
      <c r="BT1035" s="84"/>
      <c r="BU1035" s="84"/>
      <c r="BV1035" s="84"/>
      <c r="BW1035" s="84"/>
      <c r="BX1035" s="84"/>
      <c r="BY1035" s="85">
        <v>45.511334136546196</v>
      </c>
      <c r="BZ1035" s="85">
        <v>95.178239357429732</v>
      </c>
      <c r="CA1035" s="85">
        <v>11.360224899598395</v>
      </c>
      <c r="CB1035" s="85">
        <v>43.830427576974579</v>
      </c>
      <c r="CC1035" s="85">
        <v>7.7322535475234284</v>
      </c>
      <c r="CD1035" s="85">
        <v>1.3149497991967873</v>
      </c>
      <c r="CE1035" s="85">
        <v>6.6209060240963851</v>
      </c>
      <c r="CF1035" s="85">
        <v>0.94219678714859445</v>
      </c>
      <c r="CG1035" s="85">
        <v>5.517622757697457</v>
      </c>
      <c r="CH1035" s="85">
        <v>1.0457156626506023</v>
      </c>
      <c r="CI1035" s="85">
        <v>2.8498650602409641</v>
      </c>
      <c r="CJ1035" s="85">
        <v>0.39838072289156629</v>
      </c>
      <c r="CK1035" s="85">
        <v>2.5607424364123159</v>
      </c>
      <c r="CL1035" s="85">
        <v>0.36577188755020085</v>
      </c>
      <c r="CM1035" s="85"/>
      <c r="CN1035" s="85"/>
      <c r="CO1035" s="85"/>
      <c r="CP1035" s="85">
        <v>13.588318072289157</v>
      </c>
      <c r="CQ1035" s="85"/>
      <c r="CR1035" s="85">
        <f t="shared" si="99"/>
        <v>225.22863065595726</v>
      </c>
      <c r="CS1035" s="85">
        <f t="shared" si="100"/>
        <v>250.86058808567614</v>
      </c>
      <c r="CU1035" s="23"/>
      <c r="CV1035" s="22" t="s">
        <v>1689</v>
      </c>
    </row>
    <row r="1036" spans="1:107" x14ac:dyDescent="0.25">
      <c r="A1036" s="6" t="s">
        <v>3047</v>
      </c>
      <c r="B1036" s="1" t="s">
        <v>1479</v>
      </c>
      <c r="C1036" s="1" t="s">
        <v>1714</v>
      </c>
      <c r="D1036" s="12" t="s">
        <v>1559</v>
      </c>
      <c r="E1036" s="12" t="s">
        <v>1559</v>
      </c>
      <c r="F1036" s="12" t="s">
        <v>1560</v>
      </c>
      <c r="G1036" s="12" t="s">
        <v>1561</v>
      </c>
      <c r="H1036" s="12" t="s">
        <v>1570</v>
      </c>
      <c r="I1036" s="12" t="s">
        <v>1418</v>
      </c>
      <c r="J1036" s="12" t="s">
        <v>1420</v>
      </c>
      <c r="K1036" s="12" t="s">
        <v>1380</v>
      </c>
      <c r="L1036" s="12" t="s">
        <v>1594</v>
      </c>
      <c r="M1036" s="12" t="s">
        <v>1600</v>
      </c>
      <c r="N1036" s="12" t="s">
        <v>1599</v>
      </c>
      <c r="O1036" s="12" t="s">
        <v>1594</v>
      </c>
      <c r="P1036" s="12" t="s">
        <v>1596</v>
      </c>
      <c r="Q1036" s="12" t="s">
        <v>1595</v>
      </c>
      <c r="R1036" s="12" t="s">
        <v>1597</v>
      </c>
      <c r="S1036" s="12" t="s">
        <v>1598</v>
      </c>
      <c r="T1036" s="12" t="s">
        <v>1559</v>
      </c>
      <c r="U1036" s="2">
        <v>94</v>
      </c>
      <c r="V1036" s="2" t="s">
        <v>1730</v>
      </c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12" t="s">
        <v>1722</v>
      </c>
      <c r="AM1036" s="84"/>
      <c r="AN1036" s="84"/>
      <c r="AO1036" s="84"/>
      <c r="AP1036" s="84"/>
      <c r="AQ1036" s="84"/>
      <c r="AR1036" s="84"/>
      <c r="AS1036" s="84"/>
      <c r="AT1036" s="84"/>
      <c r="AU1036" s="84">
        <v>12.484443333333335</v>
      </c>
      <c r="AV1036" s="84"/>
      <c r="AW1036" s="84"/>
      <c r="AX1036" s="84"/>
      <c r="AY1036" s="84"/>
      <c r="AZ1036" s="84"/>
      <c r="BA1036" s="84"/>
      <c r="BB1036" s="84"/>
      <c r="BC1036" s="84"/>
      <c r="BD1036" s="84"/>
      <c r="BE1036" s="84"/>
      <c r="BF1036" s="84"/>
      <c r="BG1036" s="84"/>
      <c r="BH1036" s="84"/>
      <c r="BI1036" s="84"/>
      <c r="BJ1036" s="84">
        <v>28.394762500000002</v>
      </c>
      <c r="BK1036" s="84"/>
      <c r="BL1036" s="84"/>
      <c r="BM1036" s="84"/>
      <c r="BN1036" s="84"/>
      <c r="BO1036" s="84"/>
      <c r="BP1036" s="84"/>
      <c r="BQ1036" s="84"/>
      <c r="BR1036" s="84"/>
      <c r="BS1036" s="84"/>
      <c r="BT1036" s="84"/>
      <c r="BU1036" s="84"/>
      <c r="BV1036" s="84"/>
      <c r="BW1036" s="84"/>
      <c r="BX1036" s="84"/>
      <c r="BY1036" s="85">
        <v>54.522429166666662</v>
      </c>
      <c r="BZ1036" s="85">
        <v>113.11609249999998</v>
      </c>
      <c r="CA1036" s="85">
        <v>13.603507499999999</v>
      </c>
      <c r="CB1036" s="85">
        <v>52.187526388888891</v>
      </c>
      <c r="CC1036" s="85">
        <v>9.3937861111111101</v>
      </c>
      <c r="CD1036" s="85">
        <v>1.5915424999999999</v>
      </c>
      <c r="CE1036" s="85">
        <v>7.7832052777777783</v>
      </c>
      <c r="CF1036" s="85">
        <v>1.0676708333333333</v>
      </c>
      <c r="CG1036" s="85">
        <v>6.1882022222222224</v>
      </c>
      <c r="CH1036" s="85">
        <v>1.155945</v>
      </c>
      <c r="CI1036" s="85">
        <v>3.122665833333333</v>
      </c>
      <c r="CJ1036" s="85">
        <v>0.44156666666666666</v>
      </c>
      <c r="CK1036" s="85">
        <v>2.7157452777777777</v>
      </c>
      <c r="CL1036" s="85">
        <v>0.36430166666666675</v>
      </c>
      <c r="CM1036" s="85"/>
      <c r="CN1036" s="85"/>
      <c r="CO1036" s="85"/>
      <c r="CP1036" s="85">
        <v>13.8233125</v>
      </c>
      <c r="CQ1036" s="85"/>
      <c r="CR1036" s="85">
        <f t="shared" si="99"/>
        <v>267.25418694444437</v>
      </c>
      <c r="CS1036" s="85">
        <f t="shared" si="100"/>
        <v>295.64894944444438</v>
      </c>
      <c r="CU1036" s="23"/>
      <c r="CV1036" s="22" t="s">
        <v>1689</v>
      </c>
    </row>
    <row r="1037" spans="1:107" x14ac:dyDescent="0.25">
      <c r="A1037" s="6" t="s">
        <v>3048</v>
      </c>
      <c r="B1037" s="1" t="s">
        <v>1479</v>
      </c>
      <c r="C1037" s="1" t="s">
        <v>1715</v>
      </c>
      <c r="D1037" s="12" t="s">
        <v>1559</v>
      </c>
      <c r="E1037" s="12" t="s">
        <v>1559</v>
      </c>
      <c r="F1037" s="12" t="s">
        <v>1560</v>
      </c>
      <c r="G1037" s="12" t="s">
        <v>1561</v>
      </c>
      <c r="H1037" s="12" t="s">
        <v>1570</v>
      </c>
      <c r="I1037" s="12" t="s">
        <v>1418</v>
      </c>
      <c r="J1037" s="12" t="s">
        <v>1420</v>
      </c>
      <c r="K1037" s="12" t="s">
        <v>1380</v>
      </c>
      <c r="L1037" s="12" t="s">
        <v>1594</v>
      </c>
      <c r="M1037" s="12" t="s">
        <v>1600</v>
      </c>
      <c r="N1037" s="12" t="s">
        <v>1599</v>
      </c>
      <c r="O1037" s="12" t="s">
        <v>1594</v>
      </c>
      <c r="P1037" s="12" t="s">
        <v>1596</v>
      </c>
      <c r="Q1037" s="12" t="s">
        <v>1595</v>
      </c>
      <c r="R1037" s="12" t="s">
        <v>1597</v>
      </c>
      <c r="S1037" s="12" t="s">
        <v>1598</v>
      </c>
      <c r="T1037" s="12" t="s">
        <v>1559</v>
      </c>
      <c r="U1037" s="2">
        <v>90.4</v>
      </c>
      <c r="V1037" s="2" t="s">
        <v>1730</v>
      </c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12" t="s">
        <v>1722</v>
      </c>
      <c r="AM1037" s="84"/>
      <c r="AN1037" s="84"/>
      <c r="AO1037" s="84"/>
      <c r="AP1037" s="84"/>
      <c r="AQ1037" s="84"/>
      <c r="AR1037" s="84"/>
      <c r="AS1037" s="84"/>
      <c r="AT1037" s="84"/>
      <c r="AU1037" s="84">
        <v>15.274216541353384</v>
      </c>
      <c r="AV1037" s="84"/>
      <c r="AW1037" s="84"/>
      <c r="AX1037" s="84"/>
      <c r="AY1037" s="84"/>
      <c r="AZ1037" s="84"/>
      <c r="BA1037" s="84"/>
      <c r="BB1037" s="84"/>
      <c r="BC1037" s="84"/>
      <c r="BD1037" s="84"/>
      <c r="BE1037" s="84"/>
      <c r="BF1037" s="84"/>
      <c r="BG1037" s="84"/>
      <c r="BH1037" s="84"/>
      <c r="BI1037" s="84"/>
      <c r="BJ1037" s="84">
        <v>54.07949849624061</v>
      </c>
      <c r="BK1037" s="84"/>
      <c r="BL1037" s="84"/>
      <c r="BM1037" s="84"/>
      <c r="BN1037" s="84"/>
      <c r="BO1037" s="84"/>
      <c r="BP1037" s="84"/>
      <c r="BQ1037" s="84"/>
      <c r="BR1037" s="84"/>
      <c r="BS1037" s="84"/>
      <c r="BT1037" s="84"/>
      <c r="BU1037" s="84"/>
      <c r="BV1037" s="84"/>
      <c r="BW1037" s="84"/>
      <c r="BX1037" s="84"/>
      <c r="BY1037" s="85">
        <v>118.02388721804512</v>
      </c>
      <c r="BZ1037" s="85">
        <v>244.32673007518795</v>
      </c>
      <c r="CA1037" s="85">
        <v>29.413006015037595</v>
      </c>
      <c r="CB1037" s="85">
        <v>113.30231704260653</v>
      </c>
      <c r="CC1037" s="85">
        <v>19.75912280701754</v>
      </c>
      <c r="CD1037" s="85">
        <v>3.2015383458646625</v>
      </c>
      <c r="CE1037" s="85">
        <v>15.787352882205514</v>
      </c>
      <c r="CF1037" s="85">
        <v>2.1203255639097747</v>
      </c>
      <c r="CG1037" s="85">
        <v>11.785235338345865</v>
      </c>
      <c r="CH1037" s="85">
        <v>2.1946496240601507</v>
      </c>
      <c r="CI1037" s="85">
        <v>5.8974883458646614</v>
      </c>
      <c r="CJ1037" s="85">
        <v>0.80590375939849612</v>
      </c>
      <c r="CK1037" s="85">
        <v>5.1894040100250622</v>
      </c>
      <c r="CL1037" s="85">
        <v>0.69996390977443612</v>
      </c>
      <c r="CM1037" s="85"/>
      <c r="CN1037" s="85"/>
      <c r="CO1037" s="85"/>
      <c r="CP1037" s="85">
        <v>28.215086466165417</v>
      </c>
      <c r="CQ1037" s="85"/>
      <c r="CR1037" s="85">
        <f t="shared" si="99"/>
        <v>572.50692493734323</v>
      </c>
      <c r="CS1037" s="85">
        <f t="shared" si="100"/>
        <v>626.58642343358383</v>
      </c>
      <c r="CU1037" s="23"/>
      <c r="CV1037" s="22" t="s">
        <v>1689</v>
      </c>
    </row>
    <row r="1038" spans="1:107" s="17" customFormat="1" x14ac:dyDescent="0.25">
      <c r="A1038" s="6" t="s">
        <v>3049</v>
      </c>
      <c r="B1038" s="18" t="s">
        <v>1479</v>
      </c>
      <c r="C1038" s="18" t="s">
        <v>1716</v>
      </c>
      <c r="D1038" s="18" t="s">
        <v>1559</v>
      </c>
      <c r="E1038" s="18" t="s">
        <v>1559</v>
      </c>
      <c r="F1038" s="18" t="s">
        <v>1560</v>
      </c>
      <c r="G1038" s="18" t="s">
        <v>1561</v>
      </c>
      <c r="H1038" s="18" t="s">
        <v>1570</v>
      </c>
      <c r="I1038" s="18" t="s">
        <v>1418</v>
      </c>
      <c r="J1038" s="18" t="s">
        <v>1420</v>
      </c>
      <c r="K1038" s="18" t="s">
        <v>1380</v>
      </c>
      <c r="L1038" s="18" t="s">
        <v>1594</v>
      </c>
      <c r="M1038" s="18" t="s">
        <v>1600</v>
      </c>
      <c r="N1038" s="18" t="s">
        <v>1599</v>
      </c>
      <c r="O1038" s="18" t="s">
        <v>1594</v>
      </c>
      <c r="P1038" s="18" t="s">
        <v>1596</v>
      </c>
      <c r="Q1038" s="18" t="s">
        <v>1595</v>
      </c>
      <c r="R1038" s="18" t="s">
        <v>1597</v>
      </c>
      <c r="S1038" s="18" t="s">
        <v>1598</v>
      </c>
      <c r="T1038" s="18" t="s">
        <v>1559</v>
      </c>
      <c r="U1038" s="25">
        <v>94.3</v>
      </c>
      <c r="V1038" s="25" t="s">
        <v>1730</v>
      </c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18" t="s">
        <v>1722</v>
      </c>
      <c r="AK1038" s="18"/>
      <c r="AL1038" s="18"/>
      <c r="AM1038" s="87"/>
      <c r="AN1038" s="87"/>
      <c r="AO1038" s="87"/>
      <c r="AP1038" s="87"/>
      <c r="AQ1038" s="87"/>
      <c r="AR1038" s="87"/>
      <c r="AS1038" s="87"/>
      <c r="AT1038" s="87"/>
      <c r="AU1038" s="87">
        <v>10.044333587786261</v>
      </c>
      <c r="AV1038" s="87"/>
      <c r="AW1038" s="87"/>
      <c r="AX1038" s="87"/>
      <c r="AY1038" s="87"/>
      <c r="AZ1038" s="87"/>
      <c r="BA1038" s="87"/>
      <c r="BB1038" s="87"/>
      <c r="BC1038" s="87"/>
      <c r="BD1038" s="87"/>
      <c r="BE1038" s="87"/>
      <c r="BF1038" s="87"/>
      <c r="BG1038" s="87"/>
      <c r="BH1038" s="87"/>
      <c r="BI1038" s="87"/>
      <c r="BJ1038" s="87">
        <v>24.523670229007635</v>
      </c>
      <c r="BK1038" s="87"/>
      <c r="BL1038" s="87"/>
      <c r="BM1038" s="87"/>
      <c r="BN1038" s="87"/>
      <c r="BO1038" s="87"/>
      <c r="BP1038" s="87"/>
      <c r="BQ1038" s="87"/>
      <c r="BR1038" s="87"/>
      <c r="BS1038" s="87"/>
      <c r="BT1038" s="87"/>
      <c r="BU1038" s="87"/>
      <c r="BV1038" s="87"/>
      <c r="BW1038" s="87"/>
      <c r="BX1038" s="87"/>
      <c r="BY1038" s="88">
        <v>47.930735114503818</v>
      </c>
      <c r="BZ1038" s="88">
        <v>99.948887786259533</v>
      </c>
      <c r="CA1038" s="88">
        <v>12.21150458015267</v>
      </c>
      <c r="CB1038" s="88">
        <v>46.301980661577602</v>
      </c>
      <c r="CC1038" s="88">
        <v>8.3130923664122136</v>
      </c>
      <c r="CD1038" s="88">
        <v>1.3897958015267176</v>
      </c>
      <c r="CE1038" s="88">
        <v>6.9036916030534341</v>
      </c>
      <c r="CF1038" s="88">
        <v>0.94001679389312987</v>
      </c>
      <c r="CG1038" s="88">
        <v>5.466615776081424</v>
      </c>
      <c r="CH1038" s="88">
        <v>0.98082061068702298</v>
      </c>
      <c r="CI1038" s="88">
        <v>2.6308908396946564</v>
      </c>
      <c r="CJ1038" s="88">
        <v>0.36718778625954201</v>
      </c>
      <c r="CK1038" s="88">
        <v>2.2587152671755728</v>
      </c>
      <c r="CL1038" s="88">
        <v>0.3018595419847328</v>
      </c>
      <c r="CM1038" s="88"/>
      <c r="CN1038" s="88"/>
      <c r="CO1038" s="88"/>
      <c r="CP1038" s="88">
        <v>13.012795419847331</v>
      </c>
      <c r="CQ1038" s="88"/>
      <c r="CR1038" s="88">
        <f t="shared" si="99"/>
        <v>235.94579452926209</v>
      </c>
      <c r="CS1038" s="88">
        <f t="shared" si="100"/>
        <v>260.46946475826974</v>
      </c>
      <c r="CT1038" s="105"/>
      <c r="CU1038" s="35"/>
      <c r="CV1038" s="19" t="s">
        <v>1689</v>
      </c>
      <c r="CW1038" s="18"/>
      <c r="CY1038" s="18"/>
      <c r="CZ1038" s="18"/>
      <c r="DA1038" s="18"/>
      <c r="DB1038" s="18"/>
      <c r="DC1038" s="18"/>
    </row>
    <row r="1039" spans="1:107" s="5" customFormat="1" x14ac:dyDescent="0.25">
      <c r="A1039" s="6" t="s">
        <v>3050</v>
      </c>
      <c r="B1039" s="6" t="s">
        <v>1729</v>
      </c>
      <c r="C1039" s="6" t="s">
        <v>337</v>
      </c>
      <c r="D1039" s="6" t="s">
        <v>1559</v>
      </c>
      <c r="E1039" s="6" t="s">
        <v>1559</v>
      </c>
      <c r="F1039" s="6" t="s">
        <v>1560</v>
      </c>
      <c r="G1039" s="6" t="s">
        <v>1561</v>
      </c>
      <c r="H1039" s="6" t="s">
        <v>1405</v>
      </c>
      <c r="I1039" s="6" t="s">
        <v>1740</v>
      </c>
      <c r="J1039" s="6" t="s">
        <v>1745</v>
      </c>
      <c r="K1039" s="6" t="s">
        <v>1381</v>
      </c>
      <c r="L1039" s="6" t="s">
        <v>1557</v>
      </c>
      <c r="M1039" s="6" t="s">
        <v>1742</v>
      </c>
      <c r="N1039" s="140" t="s">
        <v>3741</v>
      </c>
      <c r="O1039" s="6" t="s">
        <v>1557</v>
      </c>
      <c r="P1039" s="6" t="s">
        <v>1742</v>
      </c>
      <c r="Q1039" s="140" t="s">
        <v>3740</v>
      </c>
      <c r="R1039" s="6" t="s">
        <v>1743</v>
      </c>
      <c r="S1039" s="6" t="s">
        <v>1744</v>
      </c>
      <c r="T1039" s="6" t="s">
        <v>1559</v>
      </c>
      <c r="U1039" s="34">
        <v>27.42</v>
      </c>
      <c r="V1039" s="34" t="s">
        <v>1730</v>
      </c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6" t="s">
        <v>1722</v>
      </c>
      <c r="AK1039" s="6"/>
      <c r="AL1039" s="6"/>
      <c r="AM1039" s="91"/>
      <c r="AN1039" s="91"/>
      <c r="AO1039" s="91"/>
      <c r="AP1039" s="91"/>
      <c r="AQ1039" s="91"/>
      <c r="AR1039" s="91"/>
      <c r="AS1039" s="91"/>
      <c r="AT1039" s="91"/>
      <c r="AU1039" s="91">
        <v>26.939611054247695</v>
      </c>
      <c r="AV1039" s="91"/>
      <c r="AW1039" s="91"/>
      <c r="AX1039" s="91"/>
      <c r="AY1039" s="91"/>
      <c r="AZ1039" s="91"/>
      <c r="BA1039" s="91"/>
      <c r="BB1039" s="91"/>
      <c r="BC1039" s="91"/>
      <c r="BD1039" s="91"/>
      <c r="BE1039" s="91"/>
      <c r="BF1039" s="91"/>
      <c r="BG1039" s="91"/>
      <c r="BH1039" s="91"/>
      <c r="BI1039" s="91"/>
      <c r="BJ1039" s="91">
        <v>37.973387922210854</v>
      </c>
      <c r="BK1039" s="91"/>
      <c r="BL1039" s="91"/>
      <c r="BM1039" s="91"/>
      <c r="BN1039" s="91"/>
      <c r="BO1039" s="91"/>
      <c r="BP1039" s="91"/>
      <c r="BQ1039" s="91"/>
      <c r="BR1039" s="91"/>
      <c r="BS1039" s="91"/>
      <c r="BT1039" s="91"/>
      <c r="BU1039" s="91"/>
      <c r="BV1039" s="91"/>
      <c r="BW1039" s="91"/>
      <c r="BX1039" s="91"/>
      <c r="BY1039" s="92">
        <v>55.271238485158655</v>
      </c>
      <c r="BZ1039" s="92">
        <v>127.32855680655069</v>
      </c>
      <c r="CA1039" s="92">
        <v>16.233367451381778</v>
      </c>
      <c r="CB1039" s="92">
        <v>64.872057318321396</v>
      </c>
      <c r="CC1039" s="92">
        <v>27.287615148413515</v>
      </c>
      <c r="CD1039" s="92">
        <v>2.190378710337769</v>
      </c>
      <c r="CE1039" s="92">
        <v>11.525076765609009</v>
      </c>
      <c r="CF1039" s="92">
        <v>3.1525076765609006</v>
      </c>
      <c r="CG1039" s="92">
        <v>5.5271238485158651</v>
      </c>
      <c r="CH1039" s="92">
        <v>1.1054247697031729</v>
      </c>
      <c r="CI1039" s="92">
        <v>6.3664278403275336</v>
      </c>
      <c r="CJ1039" s="92">
        <v>1.1668372569089049</v>
      </c>
      <c r="CK1039" s="92">
        <v>5.9365404298874109</v>
      </c>
      <c r="CL1039" s="92">
        <v>3.2139201637666326</v>
      </c>
      <c r="CM1039" s="92"/>
      <c r="CN1039" s="92"/>
      <c r="CO1039" s="92"/>
      <c r="CP1039" s="92">
        <v>23.275332650972366</v>
      </c>
      <c r="CQ1039" s="92"/>
      <c r="CR1039" s="92">
        <f t="shared" si="99"/>
        <v>331.17707267144334</v>
      </c>
      <c r="CS1039" s="92">
        <f t="shared" si="100"/>
        <v>369.1504605936542</v>
      </c>
      <c r="CT1039" s="108"/>
      <c r="CU1039" s="36"/>
      <c r="CV1039" s="140" t="s">
        <v>3931</v>
      </c>
      <c r="CW1039" s="6" t="s">
        <v>549</v>
      </c>
      <c r="CX1039" s="5" t="s">
        <v>1741</v>
      </c>
      <c r="CY1039" s="6"/>
      <c r="CZ1039" s="15">
        <v>43122</v>
      </c>
      <c r="DA1039" s="6"/>
      <c r="DB1039" s="140" t="s">
        <v>3947</v>
      </c>
      <c r="DC1039" s="140" t="s">
        <v>3948</v>
      </c>
    </row>
    <row r="1040" spans="1:107" x14ac:dyDescent="0.25">
      <c r="A1040" s="6" t="s">
        <v>3051</v>
      </c>
      <c r="B1040" s="1" t="s">
        <v>1729</v>
      </c>
      <c r="C1040" s="1" t="s">
        <v>338</v>
      </c>
      <c r="D1040" s="12" t="s">
        <v>1559</v>
      </c>
      <c r="E1040" s="12" t="s">
        <v>1559</v>
      </c>
      <c r="F1040" s="12" t="s">
        <v>1560</v>
      </c>
      <c r="G1040" s="12" t="s">
        <v>1561</v>
      </c>
      <c r="H1040" s="12" t="s">
        <v>1405</v>
      </c>
      <c r="I1040" s="12" t="s">
        <v>1740</v>
      </c>
      <c r="J1040" s="12" t="s">
        <v>1745</v>
      </c>
      <c r="K1040" s="10" t="s">
        <v>1381</v>
      </c>
      <c r="L1040" s="12" t="s">
        <v>1557</v>
      </c>
      <c r="M1040" s="12" t="s">
        <v>1742</v>
      </c>
      <c r="N1040" s="141" t="s">
        <v>3741</v>
      </c>
      <c r="O1040" s="12" t="s">
        <v>1557</v>
      </c>
      <c r="P1040" s="12" t="s">
        <v>1742</v>
      </c>
      <c r="Q1040" s="141" t="s">
        <v>3740</v>
      </c>
      <c r="R1040" s="6" t="s">
        <v>1743</v>
      </c>
      <c r="S1040" s="12" t="s">
        <v>1746</v>
      </c>
      <c r="T1040" s="12" t="s">
        <v>1559</v>
      </c>
      <c r="U1040" s="2">
        <v>28.01</v>
      </c>
      <c r="V1040" s="2" t="s">
        <v>1730</v>
      </c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12" t="s">
        <v>1722</v>
      </c>
      <c r="AM1040" s="84"/>
      <c r="AN1040" s="84"/>
      <c r="AO1040" s="84"/>
      <c r="AP1040" s="84"/>
      <c r="AQ1040" s="84"/>
      <c r="AR1040" s="84"/>
      <c r="AS1040" s="84"/>
      <c r="AT1040" s="84"/>
      <c r="AU1040" s="84">
        <v>28.398791540785496</v>
      </c>
      <c r="AV1040" s="84"/>
      <c r="AW1040" s="84"/>
      <c r="AX1040" s="84"/>
      <c r="AY1040" s="84"/>
      <c r="AZ1040" s="84"/>
      <c r="BA1040" s="84"/>
      <c r="BB1040" s="84"/>
      <c r="BC1040" s="84"/>
      <c r="BD1040" s="84"/>
      <c r="BE1040" s="84"/>
      <c r="BF1040" s="84"/>
      <c r="BG1040" s="84"/>
      <c r="BH1040" s="84"/>
      <c r="BI1040" s="84"/>
      <c r="BJ1040" s="84">
        <v>39.677744209466269</v>
      </c>
      <c r="BK1040" s="84"/>
      <c r="BL1040" s="84"/>
      <c r="BM1040" s="84"/>
      <c r="BN1040" s="84"/>
      <c r="BO1040" s="84"/>
      <c r="BP1040" s="84"/>
      <c r="BQ1040" s="84"/>
      <c r="BR1040" s="84"/>
      <c r="BS1040" s="84"/>
      <c r="BT1040" s="84"/>
      <c r="BU1040" s="84"/>
      <c r="BV1040" s="84"/>
      <c r="BW1040" s="84"/>
      <c r="BX1040" s="84"/>
      <c r="BY1040" s="85">
        <v>64.189325276938561</v>
      </c>
      <c r="BZ1040" s="85">
        <v>148.98288016112789</v>
      </c>
      <c r="CA1040" s="85">
        <v>14.420946626384691</v>
      </c>
      <c r="CB1040" s="85">
        <v>76.596173212487415</v>
      </c>
      <c r="CC1040" s="85">
        <v>14.72306143001007</v>
      </c>
      <c r="CD1040" s="85">
        <v>2.3162134944612287</v>
      </c>
      <c r="CE1040" s="85">
        <v>10.574018126888216</v>
      </c>
      <c r="CF1040" s="85">
        <v>1.8126888217522656</v>
      </c>
      <c r="CG1040" s="85">
        <v>8.358509566968781</v>
      </c>
      <c r="CH1040" s="85">
        <v>3.2829808660624371</v>
      </c>
      <c r="CI1040" s="85">
        <v>7.5327291037260826</v>
      </c>
      <c r="CJ1040" s="85">
        <v>1.2286002014098691</v>
      </c>
      <c r="CK1040" s="85">
        <v>5.0553877139979866</v>
      </c>
      <c r="CL1040" s="85">
        <v>0.7250755287009063</v>
      </c>
      <c r="CM1040" s="85"/>
      <c r="CN1040" s="85"/>
      <c r="CO1040" s="85"/>
      <c r="CP1040" s="85">
        <v>25.216515609264857</v>
      </c>
      <c r="CQ1040" s="85"/>
      <c r="CR1040" s="85">
        <f t="shared" si="99"/>
        <v>359.79859013091641</v>
      </c>
      <c r="CS1040" s="85">
        <f t="shared" si="100"/>
        <v>399.47633434038266</v>
      </c>
      <c r="CU1040" s="23"/>
      <c r="CV1040" s="141" t="s">
        <v>3931</v>
      </c>
      <c r="CW1040" s="1" t="s">
        <v>550</v>
      </c>
      <c r="CX1040" s="5" t="s">
        <v>1741</v>
      </c>
      <c r="CZ1040" s="15">
        <v>43122</v>
      </c>
      <c r="DB1040" s="140" t="s">
        <v>3947</v>
      </c>
      <c r="DC1040" s="141" t="s">
        <v>3948</v>
      </c>
    </row>
    <row r="1041" spans="1:107" x14ac:dyDescent="0.25">
      <c r="A1041" s="6" t="s">
        <v>3052</v>
      </c>
      <c r="B1041" s="1" t="s">
        <v>1729</v>
      </c>
      <c r="C1041" s="1" t="s">
        <v>339</v>
      </c>
      <c r="D1041" s="12" t="s">
        <v>1559</v>
      </c>
      <c r="E1041" s="12" t="s">
        <v>1559</v>
      </c>
      <c r="F1041" s="12" t="s">
        <v>1560</v>
      </c>
      <c r="G1041" s="12" t="s">
        <v>1561</v>
      </c>
      <c r="H1041" s="12" t="s">
        <v>1405</v>
      </c>
      <c r="I1041" s="12" t="s">
        <v>1740</v>
      </c>
      <c r="J1041" s="12" t="s">
        <v>1745</v>
      </c>
      <c r="K1041" s="10" t="s">
        <v>1381</v>
      </c>
      <c r="L1041" s="12" t="s">
        <v>1557</v>
      </c>
      <c r="M1041" s="12" t="s">
        <v>1742</v>
      </c>
      <c r="N1041" s="141" t="s">
        <v>3741</v>
      </c>
      <c r="O1041" s="12" t="s">
        <v>1557</v>
      </c>
      <c r="P1041" s="12" t="s">
        <v>1742</v>
      </c>
      <c r="Q1041" s="141" t="s">
        <v>3740</v>
      </c>
      <c r="R1041" s="6" t="s">
        <v>1743</v>
      </c>
      <c r="S1041" s="12" t="s">
        <v>1747</v>
      </c>
      <c r="T1041" s="12" t="s">
        <v>1559</v>
      </c>
      <c r="U1041" s="2">
        <v>16.16</v>
      </c>
      <c r="V1041" s="2" t="s">
        <v>1730</v>
      </c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12" t="s">
        <v>1722</v>
      </c>
      <c r="AM1041" s="84"/>
      <c r="AN1041" s="84"/>
      <c r="AO1041" s="84"/>
      <c r="AP1041" s="84"/>
      <c r="AQ1041" s="84"/>
      <c r="AR1041" s="84"/>
      <c r="AS1041" s="84"/>
      <c r="AT1041" s="84"/>
      <c r="AU1041" s="84">
        <v>38.603238866396765</v>
      </c>
      <c r="AV1041" s="84"/>
      <c r="AW1041" s="84"/>
      <c r="AX1041" s="84"/>
      <c r="AY1041" s="84"/>
      <c r="AZ1041" s="84"/>
      <c r="BA1041" s="84"/>
      <c r="BB1041" s="84"/>
      <c r="BC1041" s="84"/>
      <c r="BD1041" s="84"/>
      <c r="BE1041" s="84"/>
      <c r="BF1041" s="84"/>
      <c r="BG1041" s="84"/>
      <c r="BH1041" s="84"/>
      <c r="BI1041" s="84"/>
      <c r="BJ1041" s="84">
        <v>58.218623481781378</v>
      </c>
      <c r="BK1041" s="84"/>
      <c r="BL1041" s="84"/>
      <c r="BM1041" s="84"/>
      <c r="BN1041" s="84"/>
      <c r="BO1041" s="84"/>
      <c r="BP1041" s="84"/>
      <c r="BQ1041" s="84"/>
      <c r="BR1041" s="84"/>
      <c r="BS1041" s="84"/>
      <c r="BT1041" s="84"/>
      <c r="BU1041" s="84"/>
      <c r="BV1041" s="84"/>
      <c r="BW1041" s="84"/>
      <c r="BX1041" s="84"/>
      <c r="BY1041" s="85">
        <v>75.546558704453446</v>
      </c>
      <c r="BZ1041" s="85">
        <v>182.53036437246962</v>
      </c>
      <c r="CA1041" s="85">
        <v>16.943319838056681</v>
      </c>
      <c r="CB1041" s="85">
        <v>95.283400809716611</v>
      </c>
      <c r="CC1041" s="85">
        <v>14.878542510121457</v>
      </c>
      <c r="CD1041" s="85">
        <v>3.1983805668016196</v>
      </c>
      <c r="CE1041" s="85">
        <v>13.805668016194328</v>
      </c>
      <c r="CF1041" s="85">
        <v>2.2469635627530362</v>
      </c>
      <c r="CG1041" s="85">
        <v>12.570850202429149</v>
      </c>
      <c r="CH1041" s="85">
        <v>4.716599190283401</v>
      </c>
      <c r="CI1041" s="85">
        <v>10.748987854251011</v>
      </c>
      <c r="CJ1041" s="85">
        <v>1.8421052631578951</v>
      </c>
      <c r="CK1041" s="85">
        <v>6.4979757085020236</v>
      </c>
      <c r="CL1041" s="85">
        <v>0.24291497975708504</v>
      </c>
      <c r="CM1041" s="85"/>
      <c r="CN1041" s="85"/>
      <c r="CO1041" s="85"/>
      <c r="CP1041" s="85">
        <v>32.51012145748988</v>
      </c>
      <c r="CQ1041" s="85"/>
      <c r="CR1041" s="85">
        <f t="shared" si="99"/>
        <v>441.0526315789474</v>
      </c>
      <c r="CS1041" s="85">
        <f t="shared" si="100"/>
        <v>499.27125506072878</v>
      </c>
      <c r="CU1041" s="23"/>
      <c r="CV1041" s="141" t="s">
        <v>3931</v>
      </c>
      <c r="CW1041" s="1" t="s">
        <v>551</v>
      </c>
      <c r="CX1041" s="5" t="s">
        <v>1741</v>
      </c>
      <c r="CZ1041" s="15">
        <v>43122</v>
      </c>
      <c r="DB1041" s="140" t="s">
        <v>3947</v>
      </c>
      <c r="DC1041" s="141" t="s">
        <v>3948</v>
      </c>
    </row>
    <row r="1042" spans="1:107" x14ac:dyDescent="0.25">
      <c r="A1042" s="6" t="s">
        <v>3053</v>
      </c>
      <c r="B1042" s="1" t="s">
        <v>1729</v>
      </c>
      <c r="C1042" s="1" t="s">
        <v>340</v>
      </c>
      <c r="D1042" s="12" t="s">
        <v>1559</v>
      </c>
      <c r="E1042" s="12" t="s">
        <v>1559</v>
      </c>
      <c r="F1042" s="12" t="s">
        <v>1560</v>
      </c>
      <c r="G1042" s="12" t="s">
        <v>1561</v>
      </c>
      <c r="H1042" s="12" t="s">
        <v>1405</v>
      </c>
      <c r="I1042" s="12" t="s">
        <v>1740</v>
      </c>
      <c r="J1042" s="12" t="s">
        <v>1745</v>
      </c>
      <c r="K1042" s="10" t="s">
        <v>1381</v>
      </c>
      <c r="L1042" s="12" t="s">
        <v>1557</v>
      </c>
      <c r="M1042" s="12" t="s">
        <v>1742</v>
      </c>
      <c r="N1042" s="141" t="s">
        <v>3741</v>
      </c>
      <c r="O1042" s="12" t="s">
        <v>1557</v>
      </c>
      <c r="P1042" s="12" t="s">
        <v>1742</v>
      </c>
      <c r="Q1042" s="141" t="s">
        <v>3740</v>
      </c>
      <c r="R1042" s="6" t="s">
        <v>1743</v>
      </c>
      <c r="S1042" s="33" t="s">
        <v>1748</v>
      </c>
      <c r="T1042" s="12" t="s">
        <v>1559</v>
      </c>
      <c r="U1042" s="2">
        <v>12.46</v>
      </c>
      <c r="V1042" s="2" t="s">
        <v>1730</v>
      </c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12" t="s">
        <v>1722</v>
      </c>
      <c r="AM1042" s="84"/>
      <c r="AN1042" s="84"/>
      <c r="AO1042" s="84"/>
      <c r="AP1042" s="84"/>
      <c r="AQ1042" s="84"/>
      <c r="AR1042" s="84"/>
      <c r="AS1042" s="84"/>
      <c r="AT1042" s="84"/>
      <c r="AU1042" s="84">
        <v>41.961961961961954</v>
      </c>
      <c r="AV1042" s="84"/>
      <c r="AW1042" s="84"/>
      <c r="AX1042" s="84"/>
      <c r="AY1042" s="84"/>
      <c r="AZ1042" s="84"/>
      <c r="BA1042" s="84"/>
      <c r="BB1042" s="84"/>
      <c r="BC1042" s="84"/>
      <c r="BD1042" s="84"/>
      <c r="BE1042" s="84"/>
      <c r="BF1042" s="84"/>
      <c r="BG1042" s="84"/>
      <c r="BH1042" s="84"/>
      <c r="BI1042" s="84"/>
      <c r="BJ1042" s="84">
        <v>67.987987987987978</v>
      </c>
      <c r="BK1042" s="84"/>
      <c r="BL1042" s="84"/>
      <c r="BM1042" s="84"/>
      <c r="BN1042" s="84"/>
      <c r="BO1042" s="84"/>
      <c r="BP1042" s="84"/>
      <c r="BQ1042" s="84"/>
      <c r="BR1042" s="84"/>
      <c r="BS1042" s="84"/>
      <c r="BT1042" s="84"/>
      <c r="BU1042" s="84"/>
      <c r="BV1042" s="84"/>
      <c r="BW1042" s="84"/>
      <c r="BX1042" s="84"/>
      <c r="BY1042" s="85">
        <v>77.177177177177171</v>
      </c>
      <c r="BZ1042" s="85">
        <v>192.33233233233233</v>
      </c>
      <c r="CA1042" s="85">
        <v>18.038038038038035</v>
      </c>
      <c r="CB1042" s="85">
        <v>100.48048048048047</v>
      </c>
      <c r="CC1042" s="85">
        <v>15.715715715715714</v>
      </c>
      <c r="CD1042" s="85">
        <v>3.6036036036036032</v>
      </c>
      <c r="CE1042" s="85">
        <v>15.295295295295295</v>
      </c>
      <c r="CF1042" s="85">
        <v>2.5225225225225225</v>
      </c>
      <c r="CG1042" s="85">
        <v>14.914914914914915</v>
      </c>
      <c r="CH1042" s="85">
        <v>4.9249249249249258</v>
      </c>
      <c r="CI1042" s="85">
        <v>10.570570570570572</v>
      </c>
      <c r="CJ1042" s="85">
        <v>2.2022022022022019</v>
      </c>
      <c r="CK1042" s="85">
        <v>7.0870870870870863</v>
      </c>
      <c r="CL1042" s="85">
        <v>0.42042042042042038</v>
      </c>
      <c r="CM1042" s="85"/>
      <c r="CN1042" s="85"/>
      <c r="CO1042" s="85"/>
      <c r="CP1042" s="85">
        <v>33.653653653653649</v>
      </c>
      <c r="CQ1042" s="85"/>
      <c r="CR1042" s="85">
        <f t="shared" si="99"/>
        <v>465.28528528528534</v>
      </c>
      <c r="CS1042" s="85">
        <f t="shared" si="100"/>
        <v>533.27327327327328</v>
      </c>
      <c r="CU1042" s="23"/>
      <c r="CV1042" s="141" t="s">
        <v>3931</v>
      </c>
      <c r="CW1042" s="1" t="s">
        <v>552</v>
      </c>
      <c r="CX1042" s="5" t="s">
        <v>1741</v>
      </c>
      <c r="CZ1042" s="15">
        <v>43122</v>
      </c>
      <c r="DB1042" s="140" t="s">
        <v>3947</v>
      </c>
      <c r="DC1042" s="141" t="s">
        <v>3948</v>
      </c>
    </row>
    <row r="1043" spans="1:107" x14ac:dyDescent="0.25">
      <c r="A1043" s="6" t="s">
        <v>3054</v>
      </c>
      <c r="B1043" s="1" t="s">
        <v>1729</v>
      </c>
      <c r="C1043" s="1" t="s">
        <v>341</v>
      </c>
      <c r="D1043" s="12" t="s">
        <v>1559</v>
      </c>
      <c r="E1043" s="12" t="s">
        <v>1559</v>
      </c>
      <c r="F1043" s="12" t="s">
        <v>1560</v>
      </c>
      <c r="G1043" s="12" t="s">
        <v>1561</v>
      </c>
      <c r="H1043" s="12" t="s">
        <v>1405</v>
      </c>
      <c r="I1043" s="12" t="s">
        <v>1740</v>
      </c>
      <c r="J1043" s="12" t="s">
        <v>1745</v>
      </c>
      <c r="K1043" s="10" t="s">
        <v>1381</v>
      </c>
      <c r="L1043" s="12" t="s">
        <v>1557</v>
      </c>
      <c r="M1043" s="12" t="s">
        <v>1742</v>
      </c>
      <c r="N1043" s="141" t="s">
        <v>3741</v>
      </c>
      <c r="O1043" s="12" t="s">
        <v>1557</v>
      </c>
      <c r="P1043" s="12" t="s">
        <v>1742</v>
      </c>
      <c r="Q1043" s="141" t="s">
        <v>3740</v>
      </c>
      <c r="R1043" s="6" t="s">
        <v>1743</v>
      </c>
      <c r="S1043" s="12" t="s">
        <v>1749</v>
      </c>
      <c r="T1043" s="12" t="s">
        <v>1559</v>
      </c>
      <c r="U1043" s="2">
        <v>77.7</v>
      </c>
      <c r="V1043" s="2" t="s">
        <v>1730</v>
      </c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12" t="s">
        <v>1722</v>
      </c>
      <c r="AM1043" s="84"/>
      <c r="AN1043" s="84"/>
      <c r="AO1043" s="84"/>
      <c r="AP1043" s="84"/>
      <c r="AQ1043" s="84"/>
      <c r="AR1043" s="84"/>
      <c r="AS1043" s="84"/>
      <c r="AT1043" s="84"/>
      <c r="AU1043" s="84">
        <v>20.779487179487177</v>
      </c>
      <c r="AV1043" s="84"/>
      <c r="AW1043" s="84"/>
      <c r="AX1043" s="84"/>
      <c r="AY1043" s="84"/>
      <c r="AZ1043" s="84"/>
      <c r="BA1043" s="84"/>
      <c r="BB1043" s="84"/>
      <c r="BC1043" s="84"/>
      <c r="BD1043" s="84"/>
      <c r="BE1043" s="84"/>
      <c r="BF1043" s="84"/>
      <c r="BG1043" s="84"/>
      <c r="BH1043" s="84"/>
      <c r="BI1043" s="84"/>
      <c r="BJ1043" s="84">
        <v>26.994871794871795</v>
      </c>
      <c r="BK1043" s="84"/>
      <c r="BL1043" s="84"/>
      <c r="BM1043" s="84"/>
      <c r="BN1043" s="84"/>
      <c r="BO1043" s="84"/>
      <c r="BP1043" s="84"/>
      <c r="BQ1043" s="84"/>
      <c r="BR1043" s="84"/>
      <c r="BS1043" s="84"/>
      <c r="BT1043" s="84"/>
      <c r="BU1043" s="84"/>
      <c r="BV1043" s="84"/>
      <c r="BW1043" s="84"/>
      <c r="BX1043" s="84"/>
      <c r="BY1043" s="85">
        <v>56.717948717948715</v>
      </c>
      <c r="BZ1043" s="85">
        <v>128.92307692307688</v>
      </c>
      <c r="CA1043" s="85">
        <v>12.943589743589744</v>
      </c>
      <c r="CB1043" s="85">
        <v>68.041025641025627</v>
      </c>
      <c r="CC1043" s="85">
        <v>12.123076923076923</v>
      </c>
      <c r="CD1043" s="85">
        <v>1.8666666666666669</v>
      </c>
      <c r="CE1043" s="85">
        <v>8.3897435897435884</v>
      </c>
      <c r="CF1043" s="85">
        <v>1.3538461538461539</v>
      </c>
      <c r="CG1043" s="85">
        <v>6.092307692307692</v>
      </c>
      <c r="CH1043" s="85">
        <v>2.7076923076923078</v>
      </c>
      <c r="CI1043" s="85">
        <v>7.0153846153846171</v>
      </c>
      <c r="CJ1043" s="85">
        <v>0.79999999999999993</v>
      </c>
      <c r="CK1043" s="85">
        <v>3.8358974358974356</v>
      </c>
      <c r="CL1043" s="85">
        <v>0.47179487179487178</v>
      </c>
      <c r="CM1043" s="85"/>
      <c r="CN1043" s="85"/>
      <c r="CO1043" s="85"/>
      <c r="CP1043" s="85">
        <v>21.456410256410255</v>
      </c>
      <c r="CQ1043" s="85"/>
      <c r="CR1043" s="85">
        <f t="shared" si="99"/>
        <v>311.28205128205127</v>
      </c>
      <c r="CS1043" s="85">
        <f t="shared" si="100"/>
        <v>338.27692307692308</v>
      </c>
      <c r="CU1043" s="23"/>
      <c r="CV1043" s="141" t="s">
        <v>3931</v>
      </c>
      <c r="CW1043" s="1" t="s">
        <v>553</v>
      </c>
      <c r="CX1043" s="5" t="s">
        <v>1741</v>
      </c>
      <c r="CZ1043" s="15">
        <v>43122</v>
      </c>
      <c r="DB1043" s="140" t="s">
        <v>3947</v>
      </c>
      <c r="DC1043" s="141" t="s">
        <v>3948</v>
      </c>
    </row>
    <row r="1044" spans="1:107" x14ac:dyDescent="0.25">
      <c r="A1044" s="6" t="s">
        <v>3055</v>
      </c>
      <c r="B1044" s="1" t="s">
        <v>1729</v>
      </c>
      <c r="C1044" s="1" t="s">
        <v>342</v>
      </c>
      <c r="D1044" s="12" t="s">
        <v>1559</v>
      </c>
      <c r="E1044" s="12" t="s">
        <v>1559</v>
      </c>
      <c r="F1044" s="12" t="s">
        <v>1560</v>
      </c>
      <c r="G1044" s="12" t="s">
        <v>1561</v>
      </c>
      <c r="H1044" s="12" t="s">
        <v>1405</v>
      </c>
      <c r="I1044" s="12" t="s">
        <v>1740</v>
      </c>
      <c r="J1044" s="12" t="s">
        <v>1745</v>
      </c>
      <c r="K1044" s="10" t="s">
        <v>1381</v>
      </c>
      <c r="L1044" s="12" t="s">
        <v>1557</v>
      </c>
      <c r="M1044" s="12" t="s">
        <v>1742</v>
      </c>
      <c r="N1044" s="141" t="s">
        <v>3741</v>
      </c>
      <c r="O1044" s="12" t="s">
        <v>1557</v>
      </c>
      <c r="P1044" s="12" t="s">
        <v>1742</v>
      </c>
      <c r="Q1044" s="141" t="s">
        <v>3740</v>
      </c>
      <c r="R1044" s="6" t="s">
        <v>1743</v>
      </c>
      <c r="S1044" s="12" t="s">
        <v>1746</v>
      </c>
      <c r="T1044" s="12" t="s">
        <v>1559</v>
      </c>
      <c r="U1044" s="2">
        <v>81.180000000000007</v>
      </c>
      <c r="V1044" s="2" t="s">
        <v>1730</v>
      </c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12" t="s">
        <v>1722</v>
      </c>
      <c r="AM1044" s="84"/>
      <c r="AN1044" s="84"/>
      <c r="AO1044" s="84"/>
      <c r="AP1044" s="84"/>
      <c r="AQ1044" s="84"/>
      <c r="AR1044" s="84"/>
      <c r="AS1044" s="84"/>
      <c r="AT1044" s="84"/>
      <c r="AU1044" s="84">
        <v>39.979144942648595</v>
      </c>
      <c r="AV1044" s="84"/>
      <c r="AW1044" s="84"/>
      <c r="AX1044" s="84"/>
      <c r="AY1044" s="84"/>
      <c r="AZ1044" s="84"/>
      <c r="BA1044" s="84"/>
      <c r="BB1044" s="84"/>
      <c r="BC1044" s="84"/>
      <c r="BD1044" s="84"/>
      <c r="BE1044" s="84"/>
      <c r="BF1044" s="84"/>
      <c r="BG1044" s="84"/>
      <c r="BH1044" s="84"/>
      <c r="BI1044" s="84"/>
      <c r="BJ1044" s="84">
        <v>24.233576642335763</v>
      </c>
      <c r="BK1044" s="84"/>
      <c r="BL1044" s="84"/>
      <c r="BM1044" s="84"/>
      <c r="BN1044" s="84"/>
      <c r="BO1044" s="84"/>
      <c r="BP1044" s="84"/>
      <c r="BQ1044" s="84"/>
      <c r="BR1044" s="84"/>
      <c r="BS1044" s="84"/>
      <c r="BT1044" s="84"/>
      <c r="BU1044" s="84"/>
      <c r="BV1044" s="84"/>
      <c r="BW1044" s="84"/>
      <c r="BX1044" s="84"/>
      <c r="BY1044" s="85">
        <v>55.912408759124091</v>
      </c>
      <c r="BZ1044" s="85">
        <v>123.2533889468196</v>
      </c>
      <c r="CA1044" s="85">
        <v>12.325338894681959</v>
      </c>
      <c r="CB1044" s="85">
        <v>63.357664233576635</v>
      </c>
      <c r="CC1044" s="85">
        <v>8.0083420229405622</v>
      </c>
      <c r="CD1044" s="85">
        <v>1.6892596454640252</v>
      </c>
      <c r="CE1044" s="85">
        <v>11.574556830031282</v>
      </c>
      <c r="CF1044" s="85">
        <v>1.2304483837330553</v>
      </c>
      <c r="CG1044" s="85">
        <v>5.5474452554744529</v>
      </c>
      <c r="CH1044" s="85">
        <v>2.7320125130344106</v>
      </c>
      <c r="CI1044" s="85">
        <v>5.7768508863399379</v>
      </c>
      <c r="CJ1044" s="85">
        <v>0.66736183524504711</v>
      </c>
      <c r="CK1044" s="85">
        <v>3.1699687174139735</v>
      </c>
      <c r="CL1044" s="85">
        <v>0.22940563086548488</v>
      </c>
      <c r="CM1044" s="85"/>
      <c r="CN1044" s="85"/>
      <c r="CO1044" s="85"/>
      <c r="CP1044" s="85">
        <v>20.542231491136604</v>
      </c>
      <c r="CQ1044" s="85"/>
      <c r="CR1044" s="85">
        <f t="shared" si="99"/>
        <v>295.47445255474446</v>
      </c>
      <c r="CS1044" s="85">
        <f t="shared" si="100"/>
        <v>319.70802919708024</v>
      </c>
      <c r="CU1044" s="23"/>
      <c r="CV1044" s="141" t="s">
        <v>3931</v>
      </c>
      <c r="CW1044" s="1" t="s">
        <v>554</v>
      </c>
      <c r="CX1044" s="5" t="s">
        <v>1741</v>
      </c>
      <c r="CZ1044" s="15">
        <v>43122</v>
      </c>
      <c r="DB1044" s="140" t="s">
        <v>3947</v>
      </c>
      <c r="DC1044" s="141" t="s">
        <v>3948</v>
      </c>
    </row>
    <row r="1045" spans="1:107" x14ac:dyDescent="0.25">
      <c r="A1045" s="6" t="s">
        <v>3056</v>
      </c>
      <c r="B1045" s="1" t="s">
        <v>1729</v>
      </c>
      <c r="C1045" s="1" t="s">
        <v>343</v>
      </c>
      <c r="D1045" s="12" t="s">
        <v>1559</v>
      </c>
      <c r="E1045" s="12" t="s">
        <v>1559</v>
      </c>
      <c r="F1045" s="12" t="s">
        <v>1560</v>
      </c>
      <c r="G1045" s="12" t="s">
        <v>1561</v>
      </c>
      <c r="H1045" s="12" t="s">
        <v>1405</v>
      </c>
      <c r="I1045" s="12" t="s">
        <v>1740</v>
      </c>
      <c r="J1045" s="12" t="s">
        <v>1745</v>
      </c>
      <c r="K1045" s="10" t="s">
        <v>1381</v>
      </c>
      <c r="L1045" s="12" t="s">
        <v>1557</v>
      </c>
      <c r="M1045" s="12" t="s">
        <v>1742</v>
      </c>
      <c r="N1045" s="141" t="s">
        <v>3741</v>
      </c>
      <c r="O1045" s="12" t="s">
        <v>1557</v>
      </c>
      <c r="P1045" s="12" t="s">
        <v>1742</v>
      </c>
      <c r="Q1045" s="141" t="s">
        <v>3740</v>
      </c>
      <c r="R1045" s="6" t="s">
        <v>1743</v>
      </c>
      <c r="S1045" s="12" t="s">
        <v>1747</v>
      </c>
      <c r="T1045" s="12" t="s">
        <v>1559</v>
      </c>
      <c r="U1045" s="2">
        <v>49.449568580779228</v>
      </c>
      <c r="V1045" s="2" t="s">
        <v>1730</v>
      </c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12" t="s">
        <v>1722</v>
      </c>
      <c r="AM1045" s="84"/>
      <c r="AN1045" s="84"/>
      <c r="AO1045" s="84"/>
      <c r="AP1045" s="84"/>
      <c r="AQ1045" s="84"/>
      <c r="AR1045" s="84"/>
      <c r="AS1045" s="84"/>
      <c r="AT1045" s="84"/>
      <c r="AU1045" s="84">
        <v>26.397578203834517</v>
      </c>
      <c r="AV1045" s="84"/>
      <c r="AW1045" s="84"/>
      <c r="AX1045" s="84"/>
      <c r="AY1045" s="84"/>
      <c r="AZ1045" s="84"/>
      <c r="BA1045" s="84"/>
      <c r="BB1045" s="84"/>
      <c r="BC1045" s="84"/>
      <c r="BD1045" s="84"/>
      <c r="BE1045" s="84"/>
      <c r="BF1045" s="84"/>
      <c r="BG1045" s="84"/>
      <c r="BH1045" s="84"/>
      <c r="BI1045" s="84"/>
      <c r="BJ1045" s="84">
        <v>31.483350151362263</v>
      </c>
      <c r="BK1045" s="84"/>
      <c r="BL1045" s="84"/>
      <c r="BM1045" s="84"/>
      <c r="BN1045" s="84"/>
      <c r="BO1045" s="84"/>
      <c r="BP1045" s="84"/>
      <c r="BQ1045" s="84"/>
      <c r="BR1045" s="84"/>
      <c r="BS1045" s="84"/>
      <c r="BT1045" s="84"/>
      <c r="BU1045" s="84"/>
      <c r="BV1045" s="84"/>
      <c r="BW1045" s="84"/>
      <c r="BX1045" s="84"/>
      <c r="BY1045" s="85">
        <v>65.408678102926345</v>
      </c>
      <c r="BZ1045" s="85">
        <v>147.40665993945512</v>
      </c>
      <c r="CA1045" s="85">
        <v>13.48133198789102</v>
      </c>
      <c r="CB1045" s="85">
        <v>76.145307769929374</v>
      </c>
      <c r="CC1045" s="85">
        <v>10.817356205852676</v>
      </c>
      <c r="CD1045" s="85">
        <v>1.9374369323915239</v>
      </c>
      <c r="CE1045" s="85">
        <v>9.2633703329969741</v>
      </c>
      <c r="CF1045" s="85">
        <v>1.2916246215943494</v>
      </c>
      <c r="CG1045" s="85">
        <v>6.7204843592330983</v>
      </c>
      <c r="CH1045" s="85">
        <v>3.2694248234106968</v>
      </c>
      <c r="CI1045" s="85">
        <v>7.4066599394550963</v>
      </c>
      <c r="CJ1045" s="85">
        <v>0.92835519677093847</v>
      </c>
      <c r="CK1045" s="85">
        <v>4.2583249243188703</v>
      </c>
      <c r="CL1045" s="85">
        <v>0.22199798183652875</v>
      </c>
      <c r="CM1045" s="85"/>
      <c r="CN1045" s="85"/>
      <c r="CO1045" s="85"/>
      <c r="CP1045" s="85">
        <v>24.863773965691223</v>
      </c>
      <c r="CQ1045" s="85"/>
      <c r="CR1045" s="85">
        <f t="shared" si="99"/>
        <v>348.55701311806263</v>
      </c>
      <c r="CS1045" s="85">
        <f t="shared" si="100"/>
        <v>380.04036326942492</v>
      </c>
      <c r="CU1045" s="23"/>
      <c r="CV1045" s="141" t="s">
        <v>3931</v>
      </c>
      <c r="CW1045" s="1" t="s">
        <v>555</v>
      </c>
      <c r="CX1045" s="5" t="s">
        <v>1741</v>
      </c>
      <c r="CZ1045" s="15">
        <v>43122</v>
      </c>
      <c r="DB1045" s="140" t="s">
        <v>3947</v>
      </c>
      <c r="DC1045" s="141" t="s">
        <v>3948</v>
      </c>
    </row>
    <row r="1046" spans="1:107" x14ac:dyDescent="0.25">
      <c r="A1046" s="6" t="s">
        <v>3057</v>
      </c>
      <c r="B1046" s="1" t="s">
        <v>1729</v>
      </c>
      <c r="C1046" s="1" t="s">
        <v>348</v>
      </c>
      <c r="D1046" s="12" t="s">
        <v>1559</v>
      </c>
      <c r="E1046" s="12" t="s">
        <v>1559</v>
      </c>
      <c r="F1046" s="12" t="s">
        <v>1560</v>
      </c>
      <c r="G1046" s="12" t="s">
        <v>1561</v>
      </c>
      <c r="H1046" s="12" t="s">
        <v>1405</v>
      </c>
      <c r="I1046" s="12" t="s">
        <v>1740</v>
      </c>
      <c r="J1046" s="12" t="s">
        <v>1745</v>
      </c>
      <c r="K1046" s="10" t="s">
        <v>1381</v>
      </c>
      <c r="L1046" s="12" t="s">
        <v>1557</v>
      </c>
      <c r="M1046" s="12" t="s">
        <v>1742</v>
      </c>
      <c r="N1046" s="141" t="s">
        <v>3741</v>
      </c>
      <c r="O1046" s="12" t="s">
        <v>1557</v>
      </c>
      <c r="P1046" s="12" t="s">
        <v>1742</v>
      </c>
      <c r="Q1046" s="141" t="s">
        <v>3740</v>
      </c>
      <c r="R1046" s="6" t="s">
        <v>1743</v>
      </c>
      <c r="S1046" s="12" t="s">
        <v>1744</v>
      </c>
      <c r="T1046" s="12" t="s">
        <v>1559</v>
      </c>
      <c r="U1046" s="2">
        <v>84.59</v>
      </c>
      <c r="V1046" s="2" t="s">
        <v>1730</v>
      </c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12" t="s">
        <v>1722</v>
      </c>
      <c r="AM1046" s="84"/>
      <c r="AN1046" s="84"/>
      <c r="AO1046" s="84"/>
      <c r="AP1046" s="84"/>
      <c r="AQ1046" s="84"/>
      <c r="AR1046" s="84"/>
      <c r="AS1046" s="84"/>
      <c r="AT1046" s="84"/>
      <c r="AU1046" s="84">
        <v>20.082901554404145</v>
      </c>
      <c r="AV1046" s="84"/>
      <c r="AW1046" s="84"/>
      <c r="AX1046" s="84"/>
      <c r="AY1046" s="84"/>
      <c r="AZ1046" s="84"/>
      <c r="BA1046" s="84"/>
      <c r="BB1046" s="84"/>
      <c r="BC1046" s="84"/>
      <c r="BD1046" s="84"/>
      <c r="BE1046" s="84"/>
      <c r="BF1046" s="84"/>
      <c r="BG1046" s="84"/>
      <c r="BH1046" s="84"/>
      <c r="BI1046" s="84"/>
      <c r="BJ1046" s="84">
        <v>23.999999999999996</v>
      </c>
      <c r="BK1046" s="84"/>
      <c r="BL1046" s="84"/>
      <c r="BM1046" s="84"/>
      <c r="BN1046" s="84"/>
      <c r="BO1046" s="84"/>
      <c r="BP1046" s="84"/>
      <c r="BQ1046" s="84"/>
      <c r="BR1046" s="84"/>
      <c r="BS1046" s="84"/>
      <c r="BT1046" s="84"/>
      <c r="BU1046" s="84"/>
      <c r="BV1046" s="84"/>
      <c r="BW1046" s="84"/>
      <c r="BX1046" s="84"/>
      <c r="BY1046" s="85">
        <v>52.932642487046635</v>
      </c>
      <c r="BZ1046" s="85">
        <v>118.27979274611397</v>
      </c>
      <c r="CA1046" s="85">
        <v>11.7720207253886</v>
      </c>
      <c r="CB1046" s="85">
        <v>62.69430051813471</v>
      </c>
      <c r="CC1046" s="85">
        <v>10.549222797927461</v>
      </c>
      <c r="CD1046" s="85">
        <v>1.7202072538860105</v>
      </c>
      <c r="CE1046" s="85">
        <v>7.9585492227979282</v>
      </c>
      <c r="CF1046" s="85">
        <v>1.2642487046632125</v>
      </c>
      <c r="CG1046" s="85">
        <v>5.5336787564766841</v>
      </c>
      <c r="CH1046" s="85">
        <v>2.735751295336788</v>
      </c>
      <c r="CI1046" s="85">
        <v>6.3005181347150261</v>
      </c>
      <c r="CJ1046" s="85">
        <v>0.72538860103626934</v>
      </c>
      <c r="CK1046" s="85">
        <v>3.4611398963730569</v>
      </c>
      <c r="CL1046" s="85">
        <v>0.26943005181347146</v>
      </c>
      <c r="CM1046" s="85"/>
      <c r="CN1046" s="85"/>
      <c r="CO1046" s="85"/>
      <c r="CP1046" s="85">
        <v>19.875647668393782</v>
      </c>
      <c r="CQ1046" s="85"/>
      <c r="CR1046" s="85">
        <f t="shared" si="99"/>
        <v>286.19689119170988</v>
      </c>
      <c r="CS1046" s="85">
        <f t="shared" si="100"/>
        <v>310.19689119170988</v>
      </c>
      <c r="CU1046" s="23"/>
      <c r="CV1046" s="141" t="s">
        <v>3931</v>
      </c>
      <c r="CW1046" s="1" t="s">
        <v>556</v>
      </c>
      <c r="CX1046" s="5" t="s">
        <v>1741</v>
      </c>
      <c r="CZ1046" s="15">
        <v>43122</v>
      </c>
      <c r="DB1046" s="140" t="s">
        <v>3947</v>
      </c>
      <c r="DC1046" s="141" t="s">
        <v>3948</v>
      </c>
    </row>
    <row r="1047" spans="1:107" x14ac:dyDescent="0.25">
      <c r="A1047" s="6" t="s">
        <v>3058</v>
      </c>
      <c r="B1047" s="1" t="s">
        <v>1729</v>
      </c>
      <c r="C1047" s="1" t="s">
        <v>345</v>
      </c>
      <c r="D1047" s="12" t="s">
        <v>1559</v>
      </c>
      <c r="E1047" s="12" t="s">
        <v>1559</v>
      </c>
      <c r="F1047" s="12" t="s">
        <v>1560</v>
      </c>
      <c r="G1047" s="12" t="s">
        <v>1561</v>
      </c>
      <c r="H1047" s="12" t="s">
        <v>1405</v>
      </c>
      <c r="I1047" s="12" t="s">
        <v>1740</v>
      </c>
      <c r="J1047" s="12" t="s">
        <v>1745</v>
      </c>
      <c r="K1047" s="10" t="s">
        <v>1381</v>
      </c>
      <c r="L1047" s="12" t="s">
        <v>1557</v>
      </c>
      <c r="M1047" s="12" t="s">
        <v>1742</v>
      </c>
      <c r="N1047" s="141" t="s">
        <v>3741</v>
      </c>
      <c r="O1047" s="12" t="s">
        <v>1557</v>
      </c>
      <c r="P1047" s="12" t="s">
        <v>1742</v>
      </c>
      <c r="Q1047" s="141" t="s">
        <v>3740</v>
      </c>
      <c r="R1047" s="6" t="s">
        <v>1743</v>
      </c>
      <c r="S1047" s="12" t="s">
        <v>1747</v>
      </c>
      <c r="T1047" s="12" t="s">
        <v>1559</v>
      </c>
      <c r="U1047" s="2">
        <v>22.270623468553879</v>
      </c>
      <c r="V1047" s="2" t="s">
        <v>1730</v>
      </c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12" t="s">
        <v>1722</v>
      </c>
      <c r="AM1047" s="84"/>
      <c r="AN1047" s="84"/>
      <c r="AO1047" s="84"/>
      <c r="AP1047" s="84"/>
      <c r="AQ1047" s="84"/>
      <c r="AR1047" s="84"/>
      <c r="AS1047" s="84"/>
      <c r="AT1047" s="84"/>
      <c r="AU1047" s="84">
        <v>32.409488139825221</v>
      </c>
      <c r="AV1047" s="84"/>
      <c r="AW1047" s="84"/>
      <c r="AX1047" s="84"/>
      <c r="AY1047" s="84"/>
      <c r="AZ1047" s="84"/>
      <c r="BA1047" s="84"/>
      <c r="BB1047" s="84"/>
      <c r="BC1047" s="84"/>
      <c r="BD1047" s="84"/>
      <c r="BE1047" s="84"/>
      <c r="BF1047" s="84"/>
      <c r="BG1047" s="84"/>
      <c r="BH1047" s="84"/>
      <c r="BI1047" s="84"/>
      <c r="BJ1047" s="84">
        <v>47.865168539325836</v>
      </c>
      <c r="BK1047" s="84"/>
      <c r="BL1047" s="84"/>
      <c r="BM1047" s="84"/>
      <c r="BN1047" s="84"/>
      <c r="BO1047" s="84"/>
      <c r="BP1047" s="84"/>
      <c r="BQ1047" s="84"/>
      <c r="BR1047" s="84"/>
      <c r="BS1047" s="84"/>
      <c r="BT1047" s="84"/>
      <c r="BU1047" s="84"/>
      <c r="BV1047" s="84"/>
      <c r="BW1047" s="84"/>
      <c r="BX1047" s="84"/>
      <c r="BY1047" s="85">
        <v>69.762796504369518</v>
      </c>
      <c r="BZ1047" s="85">
        <v>164.16978776529336</v>
      </c>
      <c r="CA1047" s="85">
        <v>15.106117353308361</v>
      </c>
      <c r="CB1047" s="85">
        <v>100.44943820224718</v>
      </c>
      <c r="CC1047" s="85">
        <v>13.383270911360798</v>
      </c>
      <c r="CD1047" s="85">
        <v>2.5967540574282144</v>
      </c>
      <c r="CE1047" s="85">
        <v>11.810237203495632</v>
      </c>
      <c r="CF1047" s="85">
        <v>2.0973782771535578</v>
      </c>
      <c r="CG1047" s="85">
        <v>10.13732833957553</v>
      </c>
      <c r="CH1047" s="85">
        <v>4.0199750312109854</v>
      </c>
      <c r="CI1047" s="85">
        <v>9.0387016229712867</v>
      </c>
      <c r="CJ1047" s="85">
        <v>1.4981273408239701</v>
      </c>
      <c r="CK1047" s="85">
        <v>5.6679151061173547</v>
      </c>
      <c r="CL1047" s="85">
        <v>0.2247191011235955</v>
      </c>
      <c r="CM1047" s="85"/>
      <c r="CN1047" s="85"/>
      <c r="CO1047" s="85"/>
      <c r="CP1047" s="85">
        <v>28.764044943820224</v>
      </c>
      <c r="CQ1047" s="85"/>
      <c r="CR1047" s="85">
        <f t="shared" si="99"/>
        <v>409.96254681647929</v>
      </c>
      <c r="CS1047" s="85">
        <f t="shared" si="100"/>
        <v>457.82771535580514</v>
      </c>
      <c r="CU1047" s="23"/>
      <c r="CV1047" s="141" t="s">
        <v>3931</v>
      </c>
      <c r="CW1047" s="1" t="s">
        <v>557</v>
      </c>
      <c r="CX1047" s="5" t="s">
        <v>1741</v>
      </c>
      <c r="CZ1047" s="15">
        <v>43122</v>
      </c>
      <c r="DB1047" s="140" t="s">
        <v>3947</v>
      </c>
      <c r="DC1047" s="141" t="s">
        <v>3948</v>
      </c>
    </row>
    <row r="1048" spans="1:107" x14ac:dyDescent="0.25">
      <c r="A1048" s="6" t="s">
        <v>3059</v>
      </c>
      <c r="B1048" s="1" t="s">
        <v>1729</v>
      </c>
      <c r="C1048" s="1" t="s">
        <v>346</v>
      </c>
      <c r="D1048" s="12" t="s">
        <v>1559</v>
      </c>
      <c r="E1048" s="12" t="s">
        <v>1559</v>
      </c>
      <c r="F1048" s="12" t="s">
        <v>1560</v>
      </c>
      <c r="G1048" s="12" t="s">
        <v>1561</v>
      </c>
      <c r="H1048" s="12" t="s">
        <v>1405</v>
      </c>
      <c r="I1048" s="12" t="s">
        <v>1740</v>
      </c>
      <c r="J1048" s="12" t="s">
        <v>1745</v>
      </c>
      <c r="K1048" s="10" t="s">
        <v>1381</v>
      </c>
      <c r="L1048" s="12" t="s">
        <v>1557</v>
      </c>
      <c r="M1048" s="12" t="s">
        <v>1742</v>
      </c>
      <c r="N1048" s="141" t="s">
        <v>3741</v>
      </c>
      <c r="O1048" s="12" t="s">
        <v>1557</v>
      </c>
      <c r="P1048" s="12" t="s">
        <v>1742</v>
      </c>
      <c r="Q1048" s="141" t="s">
        <v>3740</v>
      </c>
      <c r="R1048" s="6" t="s">
        <v>1743</v>
      </c>
      <c r="S1048" s="12" t="s">
        <v>1746</v>
      </c>
      <c r="T1048" s="12" t="s">
        <v>1559</v>
      </c>
      <c r="U1048" s="2">
        <v>55.491329479768623</v>
      </c>
      <c r="V1048" s="2" t="s">
        <v>1730</v>
      </c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12" t="s">
        <v>1722</v>
      </c>
      <c r="AM1048" s="84"/>
      <c r="AN1048" s="84"/>
      <c r="AO1048" s="84"/>
      <c r="AP1048" s="84"/>
      <c r="AQ1048" s="84"/>
      <c r="AR1048" s="84"/>
      <c r="AS1048" s="84"/>
      <c r="AT1048" s="84"/>
      <c r="AU1048" s="84">
        <v>36.730190571715148</v>
      </c>
      <c r="AV1048" s="84"/>
      <c r="AW1048" s="84"/>
      <c r="AX1048" s="84"/>
      <c r="AY1048" s="84"/>
      <c r="AZ1048" s="84"/>
      <c r="BA1048" s="84"/>
      <c r="BB1048" s="84"/>
      <c r="BC1048" s="84"/>
      <c r="BD1048" s="84"/>
      <c r="BE1048" s="84"/>
      <c r="BF1048" s="84"/>
      <c r="BG1048" s="84"/>
      <c r="BH1048" s="84"/>
      <c r="BI1048" s="84"/>
      <c r="BJ1048" s="84">
        <v>28.806419257773321</v>
      </c>
      <c r="BK1048" s="84"/>
      <c r="BL1048" s="84"/>
      <c r="BM1048" s="84"/>
      <c r="BN1048" s="84"/>
      <c r="BO1048" s="84"/>
      <c r="BP1048" s="84"/>
      <c r="BQ1048" s="84"/>
      <c r="BR1048" s="84"/>
      <c r="BS1048" s="84"/>
      <c r="BT1048" s="84"/>
      <c r="BU1048" s="84"/>
      <c r="BV1048" s="84"/>
      <c r="BW1048" s="84"/>
      <c r="BX1048" s="84"/>
      <c r="BY1048" s="85">
        <v>59.137412236710134</v>
      </c>
      <c r="BZ1048" s="85">
        <v>131.13340020060178</v>
      </c>
      <c r="CA1048" s="85">
        <v>12.698094282848544</v>
      </c>
      <c r="CB1048" s="85">
        <v>67.602808425275825</v>
      </c>
      <c r="CC1048" s="85">
        <v>9.7291875626880628</v>
      </c>
      <c r="CD1048" s="85">
        <v>1.8856569709127382</v>
      </c>
      <c r="CE1048" s="85">
        <v>10.992978936810433</v>
      </c>
      <c r="CF1048" s="85">
        <v>1.4242728184553664</v>
      </c>
      <c r="CG1048" s="85">
        <v>6.3590772316950854</v>
      </c>
      <c r="CH1048" s="85">
        <v>2.828485456369108</v>
      </c>
      <c r="CI1048" s="85">
        <v>6.6399197592778325</v>
      </c>
      <c r="CJ1048" s="85">
        <v>0.90270812437311931</v>
      </c>
      <c r="CK1048" s="85">
        <v>3.7111334002006018</v>
      </c>
      <c r="CL1048" s="85">
        <v>0.22066198595787362</v>
      </c>
      <c r="CM1048" s="85"/>
      <c r="CN1048" s="85"/>
      <c r="CO1048" s="85"/>
      <c r="CP1048" s="85">
        <v>21.845536609829487</v>
      </c>
      <c r="CQ1048" s="85"/>
      <c r="CR1048" s="85">
        <f t="shared" si="99"/>
        <v>315.26579739217664</v>
      </c>
      <c r="CS1048" s="85">
        <f t="shared" si="100"/>
        <v>344.07221664994995</v>
      </c>
      <c r="CU1048" s="23"/>
      <c r="CV1048" s="141" t="s">
        <v>3931</v>
      </c>
      <c r="CW1048" s="1" t="s">
        <v>558</v>
      </c>
      <c r="CX1048" s="5" t="s">
        <v>1741</v>
      </c>
      <c r="CZ1048" s="15">
        <v>43122</v>
      </c>
      <c r="DB1048" s="140" t="s">
        <v>3947</v>
      </c>
      <c r="DC1048" s="141" t="s">
        <v>3948</v>
      </c>
    </row>
    <row r="1049" spans="1:107" x14ac:dyDescent="0.25">
      <c r="A1049" s="6" t="s">
        <v>3060</v>
      </c>
      <c r="B1049" s="1" t="s">
        <v>1729</v>
      </c>
      <c r="C1049" s="1" t="s">
        <v>347</v>
      </c>
      <c r="D1049" s="12" t="s">
        <v>1559</v>
      </c>
      <c r="E1049" s="12" t="s">
        <v>1559</v>
      </c>
      <c r="F1049" s="12" t="s">
        <v>1560</v>
      </c>
      <c r="G1049" s="12" t="s">
        <v>1561</v>
      </c>
      <c r="H1049" s="12" t="s">
        <v>1405</v>
      </c>
      <c r="I1049" s="12" t="s">
        <v>1740</v>
      </c>
      <c r="J1049" s="12" t="s">
        <v>1745</v>
      </c>
      <c r="K1049" s="10" t="s">
        <v>1381</v>
      </c>
      <c r="L1049" s="12" t="s">
        <v>1557</v>
      </c>
      <c r="M1049" s="12" t="s">
        <v>1742</v>
      </c>
      <c r="N1049" s="141" t="s">
        <v>3741</v>
      </c>
      <c r="O1049" s="12" t="s">
        <v>1557</v>
      </c>
      <c r="P1049" s="12" t="s">
        <v>1742</v>
      </c>
      <c r="Q1049" s="141" t="s">
        <v>3740</v>
      </c>
      <c r="R1049" s="6" t="s">
        <v>1743</v>
      </c>
      <c r="S1049" s="33" t="s">
        <v>1748</v>
      </c>
      <c r="T1049" s="12" t="s">
        <v>1559</v>
      </c>
      <c r="U1049" s="2">
        <v>19.135802469155429</v>
      </c>
      <c r="V1049" s="2" t="s">
        <v>1730</v>
      </c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12" t="s">
        <v>1722</v>
      </c>
      <c r="AM1049" s="84"/>
      <c r="AN1049" s="84"/>
      <c r="AO1049" s="84"/>
      <c r="AP1049" s="84"/>
      <c r="AQ1049" s="84"/>
      <c r="AR1049" s="84"/>
      <c r="AS1049" s="84"/>
      <c r="AT1049" s="84"/>
      <c r="AU1049" s="84">
        <v>38.909090909090914</v>
      </c>
      <c r="AV1049" s="84"/>
      <c r="AW1049" s="84"/>
      <c r="AX1049" s="84"/>
      <c r="AY1049" s="84"/>
      <c r="AZ1049" s="84"/>
      <c r="BA1049" s="84"/>
      <c r="BB1049" s="84"/>
      <c r="BC1049" s="84"/>
      <c r="BD1049" s="84"/>
      <c r="BE1049" s="84"/>
      <c r="BF1049" s="84"/>
      <c r="BG1049" s="84"/>
      <c r="BH1049" s="84"/>
      <c r="BI1049" s="84"/>
      <c r="BJ1049" s="84">
        <v>57.818181818181827</v>
      </c>
      <c r="BK1049" s="84"/>
      <c r="BL1049" s="84"/>
      <c r="BM1049" s="84"/>
      <c r="BN1049" s="84"/>
      <c r="BO1049" s="84"/>
      <c r="BP1049" s="84"/>
      <c r="BQ1049" s="84"/>
      <c r="BR1049" s="84"/>
      <c r="BS1049" s="84"/>
      <c r="BT1049" s="84"/>
      <c r="BU1049" s="84"/>
      <c r="BV1049" s="84"/>
      <c r="BW1049" s="84"/>
      <c r="BX1049" s="84"/>
      <c r="BY1049" s="85">
        <v>80.363636363636374</v>
      </c>
      <c r="BZ1049" s="85">
        <v>199.63636363636363</v>
      </c>
      <c r="CA1049" s="85">
        <v>21.09090909090909</v>
      </c>
      <c r="CB1049" s="85">
        <v>111.27272727272727</v>
      </c>
      <c r="CC1049" s="85">
        <v>22.54545454545455</v>
      </c>
      <c r="CD1049" s="85">
        <v>1.4545454545454548</v>
      </c>
      <c r="CE1049" s="85">
        <v>32.363636363636367</v>
      </c>
      <c r="CF1049" s="85">
        <v>1.8181818181818181</v>
      </c>
      <c r="CG1049" s="85">
        <v>14.181818181818183</v>
      </c>
      <c r="CH1049" s="85">
        <v>5.8181818181818192</v>
      </c>
      <c r="CI1049" s="85">
        <v>8.7272727272727284</v>
      </c>
      <c r="CJ1049" s="85">
        <v>0.3636363636363637</v>
      </c>
      <c r="CK1049" s="85">
        <v>4.7272727272727266</v>
      </c>
      <c r="CL1049" s="85">
        <v>0</v>
      </c>
      <c r="CM1049" s="85"/>
      <c r="CN1049" s="85"/>
      <c r="CO1049" s="85"/>
      <c r="CP1049" s="85">
        <v>35.272727272727273</v>
      </c>
      <c r="CQ1049" s="85"/>
      <c r="CR1049" s="85">
        <f t="shared" si="99"/>
        <v>504.36363636363637</v>
      </c>
      <c r="CS1049" s="85">
        <f t="shared" si="100"/>
        <v>562.18181818181824</v>
      </c>
      <c r="CU1049" s="23"/>
      <c r="CV1049" s="141" t="s">
        <v>3931</v>
      </c>
      <c r="CW1049" s="1" t="s">
        <v>559</v>
      </c>
      <c r="CX1049" s="5" t="s">
        <v>1741</v>
      </c>
      <c r="CZ1049" s="15">
        <v>43122</v>
      </c>
      <c r="DB1049" s="140" t="s">
        <v>3947</v>
      </c>
      <c r="DC1049" s="141" t="s">
        <v>3948</v>
      </c>
    </row>
    <row r="1050" spans="1:107" x14ac:dyDescent="0.25">
      <c r="A1050" s="6" t="s">
        <v>3061</v>
      </c>
      <c r="B1050" s="1" t="s">
        <v>1729</v>
      </c>
      <c r="C1050" s="1" t="s">
        <v>348</v>
      </c>
      <c r="D1050" s="12" t="s">
        <v>1559</v>
      </c>
      <c r="E1050" s="12" t="s">
        <v>1559</v>
      </c>
      <c r="F1050" s="12" t="s">
        <v>1560</v>
      </c>
      <c r="G1050" s="12" t="s">
        <v>1561</v>
      </c>
      <c r="H1050" s="12" t="s">
        <v>1405</v>
      </c>
      <c r="I1050" s="12" t="s">
        <v>1740</v>
      </c>
      <c r="J1050" s="12" t="s">
        <v>1745</v>
      </c>
      <c r="K1050" s="10" t="s">
        <v>1381</v>
      </c>
      <c r="L1050" s="12" t="s">
        <v>1557</v>
      </c>
      <c r="M1050" s="12" t="s">
        <v>1742</v>
      </c>
      <c r="N1050" s="141" t="s">
        <v>3741</v>
      </c>
      <c r="O1050" s="12" t="s">
        <v>1557</v>
      </c>
      <c r="P1050" s="12" t="s">
        <v>1742</v>
      </c>
      <c r="Q1050" s="141" t="s">
        <v>3740</v>
      </c>
      <c r="R1050" s="6" t="s">
        <v>1743</v>
      </c>
      <c r="S1050" s="12" t="s">
        <v>1744</v>
      </c>
      <c r="T1050" s="12" t="s">
        <v>1559</v>
      </c>
      <c r="U1050" s="2">
        <v>80.8</v>
      </c>
      <c r="V1050" s="2" t="s">
        <v>1730</v>
      </c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12" t="s">
        <v>1722</v>
      </c>
      <c r="AM1050" s="84"/>
      <c r="AN1050" s="84"/>
      <c r="AO1050" s="84"/>
      <c r="AP1050" s="84"/>
      <c r="AQ1050" s="84"/>
      <c r="AR1050" s="84"/>
      <c r="AS1050" s="84"/>
      <c r="AT1050" s="84"/>
      <c r="AU1050" s="84">
        <v>22.006079027355621</v>
      </c>
      <c r="AV1050" s="84"/>
      <c r="AW1050" s="84"/>
      <c r="AX1050" s="84"/>
      <c r="AY1050" s="84"/>
      <c r="AZ1050" s="84"/>
      <c r="BA1050" s="84"/>
      <c r="BB1050" s="84"/>
      <c r="BC1050" s="84"/>
      <c r="BD1050" s="84"/>
      <c r="BE1050" s="84"/>
      <c r="BF1050" s="84"/>
      <c r="BG1050" s="84"/>
      <c r="BH1050" s="84"/>
      <c r="BI1050" s="84"/>
      <c r="BJ1050" s="84">
        <v>25.24822695035461</v>
      </c>
      <c r="BK1050" s="84"/>
      <c r="BL1050" s="84"/>
      <c r="BM1050" s="84"/>
      <c r="BN1050" s="84"/>
      <c r="BO1050" s="84"/>
      <c r="BP1050" s="84"/>
      <c r="BQ1050" s="84"/>
      <c r="BR1050" s="84"/>
      <c r="BS1050" s="84"/>
      <c r="BT1050" s="84"/>
      <c r="BU1050" s="84"/>
      <c r="BV1050" s="84"/>
      <c r="BW1050" s="84"/>
      <c r="BX1050" s="84"/>
      <c r="BY1050" s="85">
        <v>55.40020263424519</v>
      </c>
      <c r="BZ1050" s="85">
        <v>123.74873353596759</v>
      </c>
      <c r="CA1050" s="85">
        <v>12.340425531914894</v>
      </c>
      <c r="CB1050" s="85">
        <v>64.721377912867283</v>
      </c>
      <c r="CC1050" s="85">
        <v>11.104356636271532</v>
      </c>
      <c r="CD1050" s="85">
        <v>1.8034447821681863</v>
      </c>
      <c r="CE1050" s="85">
        <v>8.2674772036474167</v>
      </c>
      <c r="CF1050" s="85">
        <v>1.2563323201621075</v>
      </c>
      <c r="CG1050" s="85">
        <v>5.6534954407294835</v>
      </c>
      <c r="CH1050" s="85">
        <v>2.59371833839919</v>
      </c>
      <c r="CI1050" s="85">
        <v>6.6666666666666661</v>
      </c>
      <c r="CJ1050" s="85">
        <v>0.77001013171225952</v>
      </c>
      <c r="CK1050" s="85">
        <v>3.6068895643363725</v>
      </c>
      <c r="CL1050" s="85">
        <v>0.34447821681864238</v>
      </c>
      <c r="CM1050" s="85"/>
      <c r="CN1050" s="85"/>
      <c r="CO1050" s="85"/>
      <c r="CP1050" s="85">
        <v>21.195542046605876</v>
      </c>
      <c r="CQ1050" s="85"/>
      <c r="CR1050" s="85">
        <f t="shared" si="99"/>
        <v>298.27760891590685</v>
      </c>
      <c r="CS1050" s="85">
        <f t="shared" si="100"/>
        <v>323.52583586626145</v>
      </c>
      <c r="CU1050" s="23"/>
      <c r="CV1050" s="141" t="s">
        <v>3931</v>
      </c>
      <c r="CW1050" s="1" t="s">
        <v>560</v>
      </c>
      <c r="CX1050" s="5" t="s">
        <v>1741</v>
      </c>
      <c r="CZ1050" s="15">
        <v>43122</v>
      </c>
      <c r="DB1050" s="140" t="s">
        <v>3947</v>
      </c>
      <c r="DC1050" s="141" t="s">
        <v>3948</v>
      </c>
    </row>
    <row r="1051" spans="1:107" x14ac:dyDescent="0.25">
      <c r="A1051" s="6" t="s">
        <v>3062</v>
      </c>
      <c r="B1051" s="1" t="s">
        <v>1729</v>
      </c>
      <c r="C1051" s="1" t="s">
        <v>342</v>
      </c>
      <c r="D1051" s="12" t="s">
        <v>1559</v>
      </c>
      <c r="E1051" s="12" t="s">
        <v>1559</v>
      </c>
      <c r="F1051" s="12" t="s">
        <v>1560</v>
      </c>
      <c r="G1051" s="12" t="s">
        <v>1561</v>
      </c>
      <c r="H1051" s="12" t="s">
        <v>1405</v>
      </c>
      <c r="I1051" s="12" t="s">
        <v>1740</v>
      </c>
      <c r="J1051" s="12" t="s">
        <v>1745</v>
      </c>
      <c r="K1051" s="10" t="s">
        <v>1381</v>
      </c>
      <c r="L1051" s="12" t="s">
        <v>1557</v>
      </c>
      <c r="M1051" s="12" t="s">
        <v>1742</v>
      </c>
      <c r="N1051" s="141" t="s">
        <v>3741</v>
      </c>
      <c r="O1051" s="12" t="s">
        <v>1557</v>
      </c>
      <c r="P1051" s="12" t="s">
        <v>1742</v>
      </c>
      <c r="Q1051" s="141" t="s">
        <v>3740</v>
      </c>
      <c r="R1051" s="6" t="s">
        <v>1743</v>
      </c>
      <c r="S1051" s="12" t="s">
        <v>1746</v>
      </c>
      <c r="T1051" s="12" t="s">
        <v>1559</v>
      </c>
      <c r="U1051" s="2">
        <v>61.28</v>
      </c>
      <c r="V1051" s="2" t="s">
        <v>1730</v>
      </c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12" t="s">
        <v>1722</v>
      </c>
      <c r="AM1051" s="84"/>
      <c r="AN1051" s="84"/>
      <c r="AO1051" s="84"/>
      <c r="AP1051" s="84"/>
      <c r="AQ1051" s="84"/>
      <c r="AR1051" s="84"/>
      <c r="AS1051" s="84"/>
      <c r="AT1051" s="84"/>
      <c r="AU1051" s="84">
        <v>36.34730538922156</v>
      </c>
      <c r="AV1051" s="84"/>
      <c r="AW1051" s="84"/>
      <c r="AX1051" s="84"/>
      <c r="AY1051" s="84"/>
      <c r="AZ1051" s="84"/>
      <c r="BA1051" s="84"/>
      <c r="BB1051" s="84"/>
      <c r="BC1051" s="84"/>
      <c r="BD1051" s="84"/>
      <c r="BE1051" s="84"/>
      <c r="BF1051" s="84"/>
      <c r="BG1051" s="84"/>
      <c r="BH1051" s="84"/>
      <c r="BI1051" s="84"/>
      <c r="BJ1051" s="84">
        <v>27.245508982035929</v>
      </c>
      <c r="BK1051" s="84"/>
      <c r="BL1051" s="84"/>
      <c r="BM1051" s="84"/>
      <c r="BN1051" s="84"/>
      <c r="BO1051" s="84"/>
      <c r="BP1051" s="84"/>
      <c r="BQ1051" s="84"/>
      <c r="BR1051" s="84"/>
      <c r="BS1051" s="84"/>
      <c r="BT1051" s="84"/>
      <c r="BU1051" s="84"/>
      <c r="BV1051" s="84"/>
      <c r="BW1051" s="84"/>
      <c r="BX1051" s="84"/>
      <c r="BY1051" s="85">
        <v>57.065868263473057</v>
      </c>
      <c r="BZ1051" s="85">
        <v>128.00399201596807</v>
      </c>
      <c r="CA1051" s="85">
        <v>11.976047904191615</v>
      </c>
      <c r="CB1051" s="85">
        <v>65.568862275449106</v>
      </c>
      <c r="CC1051" s="85">
        <v>8.8223552894211572</v>
      </c>
      <c r="CD1051" s="85">
        <v>1.8163672654690624</v>
      </c>
      <c r="CE1051" s="85">
        <v>11.037924151696608</v>
      </c>
      <c r="CF1051" s="85">
        <v>1.2974051896207586</v>
      </c>
      <c r="CG1051" s="85">
        <v>6.1676646706586817</v>
      </c>
      <c r="CH1051" s="85">
        <v>2.9740518962075848</v>
      </c>
      <c r="CI1051" s="85">
        <v>6.0678642714570863</v>
      </c>
      <c r="CJ1051" s="85">
        <v>0.8183632734530939</v>
      </c>
      <c r="CK1051" s="85">
        <v>3.4730538922155691</v>
      </c>
      <c r="CL1051" s="85">
        <v>0.13972055888223553</v>
      </c>
      <c r="CM1051" s="85"/>
      <c r="CN1051" s="85"/>
      <c r="CO1051" s="85"/>
      <c r="CP1051" s="85">
        <v>20.938123752495006</v>
      </c>
      <c r="CQ1051" s="85"/>
      <c r="CR1051" s="85">
        <f t="shared" si="99"/>
        <v>305.22954091816359</v>
      </c>
      <c r="CS1051" s="85">
        <f t="shared" si="100"/>
        <v>332.47504990019951</v>
      </c>
      <c r="CU1051" s="23"/>
      <c r="CV1051" s="141" t="s">
        <v>3931</v>
      </c>
      <c r="CW1051" s="1" t="s">
        <v>561</v>
      </c>
      <c r="CX1051" s="5" t="s">
        <v>1741</v>
      </c>
      <c r="CZ1051" s="15">
        <v>43122</v>
      </c>
      <c r="DB1051" s="140" t="s">
        <v>3947</v>
      </c>
      <c r="DC1051" s="141" t="s">
        <v>3948</v>
      </c>
    </row>
    <row r="1052" spans="1:107" x14ac:dyDescent="0.25">
      <c r="A1052" s="6" t="s">
        <v>3063</v>
      </c>
      <c r="B1052" s="1" t="s">
        <v>1729</v>
      </c>
      <c r="C1052" s="1" t="s">
        <v>339</v>
      </c>
      <c r="D1052" s="12" t="s">
        <v>1559</v>
      </c>
      <c r="E1052" s="12" t="s">
        <v>1559</v>
      </c>
      <c r="F1052" s="12" t="s">
        <v>1560</v>
      </c>
      <c r="G1052" s="12" t="s">
        <v>1561</v>
      </c>
      <c r="H1052" s="12" t="s">
        <v>1405</v>
      </c>
      <c r="I1052" s="12" t="s">
        <v>1740</v>
      </c>
      <c r="J1052" s="12" t="s">
        <v>1745</v>
      </c>
      <c r="K1052" s="10" t="s">
        <v>1381</v>
      </c>
      <c r="L1052" s="12" t="s">
        <v>1557</v>
      </c>
      <c r="M1052" s="12" t="s">
        <v>1742</v>
      </c>
      <c r="N1052" s="141" t="s">
        <v>3741</v>
      </c>
      <c r="O1052" s="12" t="s">
        <v>1557</v>
      </c>
      <c r="P1052" s="12" t="s">
        <v>1742</v>
      </c>
      <c r="Q1052" s="141" t="s">
        <v>3740</v>
      </c>
      <c r="R1052" s="6" t="s">
        <v>1743</v>
      </c>
      <c r="S1052" s="12" t="s">
        <v>1747</v>
      </c>
      <c r="T1052" s="12" t="s">
        <v>1559</v>
      </c>
      <c r="U1052" s="2">
        <v>4.5</v>
      </c>
      <c r="V1052" s="2" t="s">
        <v>1730</v>
      </c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12" t="s">
        <v>1722</v>
      </c>
      <c r="AM1052" s="84"/>
      <c r="AN1052" s="84"/>
      <c r="AO1052" s="84"/>
      <c r="AP1052" s="84"/>
      <c r="AQ1052" s="84"/>
      <c r="AR1052" s="84"/>
      <c r="AS1052" s="84"/>
      <c r="AT1052" s="84"/>
      <c r="AU1052" s="84">
        <v>93.770139634801282</v>
      </c>
      <c r="AV1052" s="84"/>
      <c r="AW1052" s="84"/>
      <c r="AX1052" s="84"/>
      <c r="AY1052" s="84"/>
      <c r="AZ1052" s="84"/>
      <c r="BA1052" s="84"/>
      <c r="BB1052" s="84"/>
      <c r="BC1052" s="84"/>
      <c r="BD1052" s="84"/>
      <c r="BE1052" s="84"/>
      <c r="BF1052" s="84"/>
      <c r="BG1052" s="84"/>
      <c r="BH1052" s="84"/>
      <c r="BI1052" s="84"/>
      <c r="BJ1052" s="84">
        <v>146.16541353383462</v>
      </c>
      <c r="BK1052" s="84"/>
      <c r="BL1052" s="84"/>
      <c r="BM1052" s="84"/>
      <c r="BN1052" s="84"/>
      <c r="BO1052" s="84"/>
      <c r="BP1052" s="84"/>
      <c r="BQ1052" s="84"/>
      <c r="BR1052" s="84"/>
      <c r="BS1052" s="84"/>
      <c r="BT1052" s="84"/>
      <c r="BU1052" s="84"/>
      <c r="BV1052" s="84"/>
      <c r="BW1052" s="84"/>
      <c r="BX1052" s="84"/>
      <c r="BY1052" s="85">
        <v>73.383458646616546</v>
      </c>
      <c r="BZ1052" s="85">
        <v>193.92051557465092</v>
      </c>
      <c r="CA1052" s="85">
        <v>24.769065520945219</v>
      </c>
      <c r="CB1052" s="85">
        <v>120.40816326530614</v>
      </c>
      <c r="CC1052" s="85">
        <v>25.198711063372716</v>
      </c>
      <c r="CD1052" s="85">
        <v>7.3039742212674543</v>
      </c>
      <c r="CE1052" s="85">
        <v>28.120300751879693</v>
      </c>
      <c r="CF1052" s="85">
        <v>5.9076262083780886</v>
      </c>
      <c r="CG1052" s="85">
        <v>30.096670247046184</v>
      </c>
      <c r="CH1052" s="85">
        <v>7.0891514500537056</v>
      </c>
      <c r="CI1052" s="85">
        <v>17.959183673469383</v>
      </c>
      <c r="CJ1052" s="85">
        <v>5.6498388829215891</v>
      </c>
      <c r="CK1052" s="85">
        <v>15.402792696025777</v>
      </c>
      <c r="CL1052" s="85">
        <v>1.9548872180451129</v>
      </c>
      <c r="CM1052" s="85"/>
      <c r="CN1052" s="85"/>
      <c r="CO1052" s="85"/>
      <c r="CP1052" s="85">
        <v>40.214822771213747</v>
      </c>
      <c r="CQ1052" s="85"/>
      <c r="CR1052" s="85">
        <f t="shared" si="99"/>
        <v>557.16433941997866</v>
      </c>
      <c r="CS1052" s="85">
        <f t="shared" si="100"/>
        <v>703.32975295381334</v>
      </c>
      <c r="CU1052" s="23"/>
      <c r="CV1052" s="141" t="s">
        <v>3931</v>
      </c>
      <c r="CW1052" s="1" t="s">
        <v>562</v>
      </c>
      <c r="CX1052" s="5" t="s">
        <v>1741</v>
      </c>
      <c r="CZ1052" s="15">
        <v>43122</v>
      </c>
      <c r="DB1052" s="140" t="s">
        <v>3947</v>
      </c>
      <c r="DC1052" s="141" t="s">
        <v>3948</v>
      </c>
    </row>
    <row r="1053" spans="1:107" x14ac:dyDescent="0.25">
      <c r="A1053" s="6" t="s">
        <v>3064</v>
      </c>
      <c r="B1053" s="1" t="s">
        <v>1729</v>
      </c>
      <c r="C1053" s="1" t="s">
        <v>340</v>
      </c>
      <c r="D1053" s="12" t="s">
        <v>1559</v>
      </c>
      <c r="E1053" s="12" t="s">
        <v>1559</v>
      </c>
      <c r="F1053" s="12" t="s">
        <v>1560</v>
      </c>
      <c r="G1053" s="12" t="s">
        <v>1561</v>
      </c>
      <c r="H1053" s="12" t="s">
        <v>1405</v>
      </c>
      <c r="I1053" s="12" t="s">
        <v>1740</v>
      </c>
      <c r="J1053" s="12" t="s">
        <v>1745</v>
      </c>
      <c r="K1053" s="10" t="s">
        <v>1381</v>
      </c>
      <c r="L1053" s="12" t="s">
        <v>1557</v>
      </c>
      <c r="M1053" s="12" t="s">
        <v>1742</v>
      </c>
      <c r="N1053" s="141" t="s">
        <v>3741</v>
      </c>
      <c r="O1053" s="12" t="s">
        <v>1557</v>
      </c>
      <c r="P1053" s="12" t="s">
        <v>1742</v>
      </c>
      <c r="Q1053" s="141" t="s">
        <v>3740</v>
      </c>
      <c r="R1053" s="6" t="s">
        <v>1743</v>
      </c>
      <c r="S1053" s="33" t="s">
        <v>1748</v>
      </c>
      <c r="T1053" s="12" t="s">
        <v>1559</v>
      </c>
      <c r="U1053" s="2">
        <v>3.91</v>
      </c>
      <c r="V1053" s="2" t="s">
        <v>1730</v>
      </c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12" t="s">
        <v>1722</v>
      </c>
      <c r="AM1053" s="84"/>
      <c r="AN1053" s="84"/>
      <c r="AO1053" s="84"/>
      <c r="AP1053" s="84"/>
      <c r="AQ1053" s="84"/>
      <c r="AR1053" s="84"/>
      <c r="AS1053" s="84"/>
      <c r="AT1053" s="84"/>
      <c r="AU1053" s="84">
        <v>109.44099378881984</v>
      </c>
      <c r="AV1053" s="84"/>
      <c r="AW1053" s="84"/>
      <c r="AX1053" s="84"/>
      <c r="AY1053" s="84"/>
      <c r="AZ1053" s="84"/>
      <c r="BA1053" s="84"/>
      <c r="BB1053" s="84"/>
      <c r="BC1053" s="84"/>
      <c r="BD1053" s="84"/>
      <c r="BE1053" s="84"/>
      <c r="BF1053" s="84"/>
      <c r="BG1053" s="84"/>
      <c r="BH1053" s="84"/>
      <c r="BI1053" s="84"/>
      <c r="BJ1053" s="84">
        <v>171.82194616977222</v>
      </c>
      <c r="BK1053" s="84"/>
      <c r="BL1053" s="84"/>
      <c r="BM1053" s="84"/>
      <c r="BN1053" s="84"/>
      <c r="BO1053" s="84"/>
      <c r="BP1053" s="84"/>
      <c r="BQ1053" s="84"/>
      <c r="BR1053" s="84"/>
      <c r="BS1053" s="84"/>
      <c r="BT1053" s="84"/>
      <c r="BU1053" s="84"/>
      <c r="BV1053" s="84"/>
      <c r="BW1053" s="84"/>
      <c r="BX1053" s="84"/>
      <c r="BY1053" s="85">
        <v>75.093167701863365</v>
      </c>
      <c r="BZ1053" s="85">
        <v>201.80124223602482</v>
      </c>
      <c r="CA1053" s="85">
        <v>26.832298136645964</v>
      </c>
      <c r="CB1053" s="85">
        <v>125.09316770186335</v>
      </c>
      <c r="CC1053" s="85">
        <v>28.343685300207035</v>
      </c>
      <c r="CD1053" s="85">
        <v>8.2608695652173907</v>
      </c>
      <c r="CE1053" s="85">
        <v>31.966873706004144</v>
      </c>
      <c r="CF1053" s="85">
        <v>6.8115942028985499</v>
      </c>
      <c r="CG1053" s="85">
        <v>35.279503105590059</v>
      </c>
      <c r="CH1053" s="85">
        <v>7.8053830227743255</v>
      </c>
      <c r="CI1053" s="85">
        <v>20.186335403726705</v>
      </c>
      <c r="CJ1053" s="85">
        <v>6.8944099378881987</v>
      </c>
      <c r="CK1053" s="85">
        <v>17.929606625258796</v>
      </c>
      <c r="CL1053" s="85">
        <v>2.3809523809523809</v>
      </c>
      <c r="CM1053" s="85"/>
      <c r="CN1053" s="85"/>
      <c r="CO1053" s="85"/>
      <c r="CP1053" s="85">
        <v>42.443064182194611</v>
      </c>
      <c r="CQ1053" s="85"/>
      <c r="CR1053" s="85">
        <f t="shared" ref="CR1053:CR1116" si="101">SUM(BY1053:CL1053)</f>
        <v>594.67908902691522</v>
      </c>
      <c r="CS1053" s="85">
        <f t="shared" ref="CS1053:CS1116" si="102">CR1053+BJ1053</f>
        <v>766.50103519668744</v>
      </c>
      <c r="CU1053" s="23"/>
      <c r="CV1053" s="141" t="s">
        <v>3931</v>
      </c>
      <c r="CW1053" s="1" t="s">
        <v>563</v>
      </c>
      <c r="CX1053" s="5" t="s">
        <v>1741</v>
      </c>
      <c r="CZ1053" s="15">
        <v>43122</v>
      </c>
      <c r="DB1053" s="140" t="s">
        <v>3947</v>
      </c>
      <c r="DC1053" s="141" t="s">
        <v>3948</v>
      </c>
    </row>
    <row r="1054" spans="1:107" x14ac:dyDescent="0.25">
      <c r="A1054" s="6" t="s">
        <v>3065</v>
      </c>
      <c r="B1054" s="1" t="s">
        <v>1729</v>
      </c>
      <c r="C1054" s="1" t="s">
        <v>337</v>
      </c>
      <c r="D1054" s="12" t="s">
        <v>1559</v>
      </c>
      <c r="E1054" s="12" t="s">
        <v>1559</v>
      </c>
      <c r="F1054" s="12" t="s">
        <v>1560</v>
      </c>
      <c r="G1054" s="12" t="s">
        <v>1561</v>
      </c>
      <c r="H1054" s="12" t="s">
        <v>1405</v>
      </c>
      <c r="I1054" s="12" t="s">
        <v>1740</v>
      </c>
      <c r="J1054" s="12" t="s">
        <v>1745</v>
      </c>
      <c r="K1054" s="10" t="s">
        <v>1381</v>
      </c>
      <c r="L1054" s="12" t="s">
        <v>1557</v>
      </c>
      <c r="M1054" s="12" t="s">
        <v>1742</v>
      </c>
      <c r="N1054" s="141" t="s">
        <v>3741</v>
      </c>
      <c r="O1054" s="12" t="s">
        <v>1557</v>
      </c>
      <c r="P1054" s="12" t="s">
        <v>1742</v>
      </c>
      <c r="Q1054" s="141" t="s">
        <v>3740</v>
      </c>
      <c r="R1054" s="6" t="s">
        <v>1743</v>
      </c>
      <c r="S1054" s="12" t="s">
        <v>1744</v>
      </c>
      <c r="T1054" s="12" t="s">
        <v>1559</v>
      </c>
      <c r="U1054" s="2">
        <v>16.43</v>
      </c>
      <c r="V1054" s="2" t="s">
        <v>1730</v>
      </c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12" t="s">
        <v>1722</v>
      </c>
      <c r="AM1054" s="84"/>
      <c r="AN1054" s="84"/>
      <c r="AO1054" s="84"/>
      <c r="AP1054" s="84"/>
      <c r="AQ1054" s="84"/>
      <c r="AR1054" s="84"/>
      <c r="AS1054" s="84"/>
      <c r="AT1054" s="84"/>
      <c r="AU1054" s="84">
        <v>35.831663326653299</v>
      </c>
      <c r="AV1054" s="84"/>
      <c r="AW1054" s="84"/>
      <c r="AX1054" s="84"/>
      <c r="AY1054" s="84"/>
      <c r="AZ1054" s="84"/>
      <c r="BA1054" s="84"/>
      <c r="BB1054" s="84"/>
      <c r="BC1054" s="84"/>
      <c r="BD1054" s="84"/>
      <c r="BE1054" s="84"/>
      <c r="BF1054" s="84"/>
      <c r="BG1054" s="84"/>
      <c r="BH1054" s="84"/>
      <c r="BI1054" s="84"/>
      <c r="BJ1054" s="84">
        <v>50.200400801603216</v>
      </c>
      <c r="BK1054" s="84"/>
      <c r="BL1054" s="84"/>
      <c r="BM1054" s="84"/>
      <c r="BN1054" s="84"/>
      <c r="BO1054" s="84"/>
      <c r="BP1054" s="84"/>
      <c r="BQ1054" s="84"/>
      <c r="BR1054" s="84"/>
      <c r="BS1054" s="84"/>
      <c r="BT1054" s="84"/>
      <c r="BU1054" s="84"/>
      <c r="BV1054" s="84"/>
      <c r="BW1054" s="84"/>
      <c r="BX1054" s="84"/>
      <c r="BY1054" s="85">
        <v>53.707414829659321</v>
      </c>
      <c r="BZ1054" s="85">
        <v>128.39679358717436</v>
      </c>
      <c r="CA1054" s="85">
        <v>15.97194388777555</v>
      </c>
      <c r="CB1054" s="85">
        <v>69.819639278557105</v>
      </c>
      <c r="CC1054" s="85">
        <v>23.967935871743485</v>
      </c>
      <c r="CD1054" s="85">
        <v>2.8657314629258521</v>
      </c>
      <c r="CE1054" s="85">
        <v>13.086172344689379</v>
      </c>
      <c r="CF1054" s="85">
        <v>3.3066132264529058</v>
      </c>
      <c r="CG1054" s="85">
        <v>8.9378757515030056</v>
      </c>
      <c r="CH1054" s="85">
        <v>2.2044088176352705</v>
      </c>
      <c r="CI1054" s="85">
        <v>7.9358717434869739</v>
      </c>
      <c r="CJ1054" s="85">
        <v>1.6633266533066131</v>
      </c>
      <c r="CK1054" s="85">
        <v>6.7935871743486969</v>
      </c>
      <c r="CL1054" s="85">
        <v>2.4849699398797598</v>
      </c>
      <c r="CM1054" s="85"/>
      <c r="CN1054" s="85"/>
      <c r="CO1054" s="85"/>
      <c r="CP1054" s="85">
        <v>24.108216432865735</v>
      </c>
      <c r="CQ1054" s="85"/>
      <c r="CR1054" s="85">
        <f t="shared" si="101"/>
        <v>341.14228456913827</v>
      </c>
      <c r="CS1054" s="85">
        <f t="shared" si="102"/>
        <v>391.34268537074149</v>
      </c>
      <c r="CU1054" s="23"/>
      <c r="CV1054" s="141" t="s">
        <v>3931</v>
      </c>
      <c r="CW1054" s="1" t="s">
        <v>564</v>
      </c>
      <c r="CX1054" s="5" t="s">
        <v>1741</v>
      </c>
      <c r="CZ1054" s="15">
        <v>43122</v>
      </c>
      <c r="DB1054" s="140" t="s">
        <v>3947</v>
      </c>
      <c r="DC1054" s="141" t="s">
        <v>3948</v>
      </c>
    </row>
    <row r="1055" spans="1:107" x14ac:dyDescent="0.25">
      <c r="A1055" s="6" t="s">
        <v>3066</v>
      </c>
      <c r="B1055" s="1" t="s">
        <v>1729</v>
      </c>
      <c r="C1055" s="1" t="s">
        <v>349</v>
      </c>
      <c r="D1055" s="12" t="s">
        <v>1559</v>
      </c>
      <c r="E1055" s="12" t="s">
        <v>1559</v>
      </c>
      <c r="F1055" s="12" t="s">
        <v>1560</v>
      </c>
      <c r="G1055" s="12" t="s">
        <v>1561</v>
      </c>
      <c r="H1055" s="12" t="s">
        <v>1405</v>
      </c>
      <c r="I1055" s="12" t="s">
        <v>1740</v>
      </c>
      <c r="J1055" s="12" t="s">
        <v>1745</v>
      </c>
      <c r="K1055" s="10" t="s">
        <v>1381</v>
      </c>
      <c r="L1055" s="12" t="s">
        <v>1557</v>
      </c>
      <c r="M1055" s="12" t="s">
        <v>1742</v>
      </c>
      <c r="N1055" s="141" t="s">
        <v>3741</v>
      </c>
      <c r="O1055" s="12" t="s">
        <v>1557</v>
      </c>
      <c r="P1055" s="12" t="s">
        <v>1742</v>
      </c>
      <c r="Q1055" s="141" t="s">
        <v>3740</v>
      </c>
      <c r="R1055" s="6" t="s">
        <v>1743</v>
      </c>
      <c r="S1055" s="33" t="s">
        <v>1748</v>
      </c>
      <c r="T1055" s="12" t="s">
        <v>1559</v>
      </c>
      <c r="U1055" s="2">
        <v>5.1100000000000003</v>
      </c>
      <c r="V1055" s="2" t="s">
        <v>1730</v>
      </c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12" t="s">
        <v>1722</v>
      </c>
      <c r="AM1055" s="84"/>
      <c r="AN1055" s="84"/>
      <c r="AO1055" s="84"/>
      <c r="AP1055" s="84"/>
      <c r="AQ1055" s="84"/>
      <c r="AR1055" s="84"/>
      <c r="AS1055" s="84"/>
      <c r="AT1055" s="84"/>
      <c r="AU1055" s="84">
        <v>81.236203090507729</v>
      </c>
      <c r="AV1055" s="84"/>
      <c r="AW1055" s="84"/>
      <c r="AX1055" s="84"/>
      <c r="AY1055" s="84"/>
      <c r="AZ1055" s="84"/>
      <c r="BA1055" s="84"/>
      <c r="BB1055" s="84"/>
      <c r="BC1055" s="84"/>
      <c r="BD1055" s="84"/>
      <c r="BE1055" s="84"/>
      <c r="BF1055" s="84"/>
      <c r="BG1055" s="84"/>
      <c r="BH1055" s="84"/>
      <c r="BI1055" s="84"/>
      <c r="BJ1055" s="84">
        <v>126.26931567328917</v>
      </c>
      <c r="BK1055" s="84"/>
      <c r="BL1055" s="84"/>
      <c r="BM1055" s="84"/>
      <c r="BN1055" s="84"/>
      <c r="BO1055" s="84"/>
      <c r="BP1055" s="84"/>
      <c r="BQ1055" s="84"/>
      <c r="BR1055" s="84"/>
      <c r="BS1055" s="84"/>
      <c r="BT1055" s="84"/>
      <c r="BU1055" s="84"/>
      <c r="BV1055" s="84"/>
      <c r="BW1055" s="84"/>
      <c r="BX1055" s="84"/>
      <c r="BY1055" s="85">
        <v>71.346578366445925</v>
      </c>
      <c r="BZ1055" s="85">
        <v>186.1368653421633</v>
      </c>
      <c r="CA1055" s="85">
        <v>23.024282560706403</v>
      </c>
      <c r="CB1055" s="85">
        <v>109.11699779249449</v>
      </c>
      <c r="CC1055" s="85">
        <v>23.730684326710815</v>
      </c>
      <c r="CD1055" s="85">
        <v>6.2693156732891833</v>
      </c>
      <c r="CE1055" s="85">
        <v>24.768211920529801</v>
      </c>
      <c r="CF1055" s="85">
        <v>5.1655629139072845</v>
      </c>
      <c r="CG1055" s="85">
        <v>25.916114790286979</v>
      </c>
      <c r="CH1055" s="85">
        <v>6.225165562913908</v>
      </c>
      <c r="CI1055" s="85">
        <v>16.048565121412803</v>
      </c>
      <c r="CJ1055" s="85">
        <v>4.9668874172185431</v>
      </c>
      <c r="CK1055" s="85">
        <v>13.421633554083884</v>
      </c>
      <c r="CL1055" s="85">
        <v>1.8984547461368653</v>
      </c>
      <c r="CM1055" s="85"/>
      <c r="CN1055" s="85"/>
      <c r="CO1055" s="85"/>
      <c r="CP1055" s="85">
        <v>36.732891832229576</v>
      </c>
      <c r="CQ1055" s="85"/>
      <c r="CR1055" s="85">
        <f t="shared" si="101"/>
        <v>518.03532008830018</v>
      </c>
      <c r="CS1055" s="85">
        <f t="shared" si="102"/>
        <v>644.30463576158934</v>
      </c>
      <c r="CU1055" s="23"/>
      <c r="CV1055" s="141" t="s">
        <v>3931</v>
      </c>
      <c r="CW1055" s="1" t="s">
        <v>565</v>
      </c>
      <c r="CX1055" s="5" t="s">
        <v>1741</v>
      </c>
      <c r="CZ1055" s="15">
        <v>43122</v>
      </c>
      <c r="DB1055" s="140" t="s">
        <v>3947</v>
      </c>
      <c r="DC1055" s="141" t="s">
        <v>3948</v>
      </c>
    </row>
    <row r="1056" spans="1:107" x14ac:dyDescent="0.25">
      <c r="A1056" s="6" t="s">
        <v>3067</v>
      </c>
      <c r="B1056" s="1" t="s">
        <v>1729</v>
      </c>
      <c r="C1056" s="1" t="s">
        <v>346</v>
      </c>
      <c r="D1056" s="12" t="s">
        <v>1559</v>
      </c>
      <c r="E1056" s="12" t="s">
        <v>1559</v>
      </c>
      <c r="F1056" s="12" t="s">
        <v>1560</v>
      </c>
      <c r="G1056" s="12" t="s">
        <v>1561</v>
      </c>
      <c r="H1056" s="12" t="s">
        <v>1405</v>
      </c>
      <c r="I1056" s="12" t="s">
        <v>1740</v>
      </c>
      <c r="J1056" s="12" t="s">
        <v>1745</v>
      </c>
      <c r="K1056" s="10" t="s">
        <v>1381</v>
      </c>
      <c r="L1056" s="12" t="s">
        <v>1557</v>
      </c>
      <c r="M1056" s="12" t="s">
        <v>1742</v>
      </c>
      <c r="N1056" s="141" t="s">
        <v>3741</v>
      </c>
      <c r="O1056" s="12" t="s">
        <v>1557</v>
      </c>
      <c r="P1056" s="12" t="s">
        <v>1742</v>
      </c>
      <c r="Q1056" s="141" t="s">
        <v>3740</v>
      </c>
      <c r="R1056" s="6" t="s">
        <v>1743</v>
      </c>
      <c r="S1056" s="12" t="s">
        <v>1746</v>
      </c>
      <c r="T1056" s="12" t="s">
        <v>1559</v>
      </c>
      <c r="U1056" s="2">
        <v>12.4</v>
      </c>
      <c r="V1056" s="2" t="s">
        <v>1730</v>
      </c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12" t="s">
        <v>1722</v>
      </c>
      <c r="AM1056" s="84"/>
      <c r="AN1056" s="84"/>
      <c r="AO1056" s="84"/>
      <c r="AP1056" s="84"/>
      <c r="AQ1056" s="84"/>
      <c r="AR1056" s="84"/>
      <c r="AS1056" s="84"/>
      <c r="AT1056" s="84"/>
      <c r="AU1056" s="84">
        <v>51.879699248120311</v>
      </c>
      <c r="AV1056" s="84"/>
      <c r="AW1056" s="84"/>
      <c r="AX1056" s="84"/>
      <c r="AY1056" s="84"/>
      <c r="AZ1056" s="84"/>
      <c r="BA1056" s="84"/>
      <c r="BB1056" s="84"/>
      <c r="BC1056" s="84"/>
      <c r="BD1056" s="84"/>
      <c r="BE1056" s="84"/>
      <c r="BF1056" s="84"/>
      <c r="BG1056" s="84"/>
      <c r="BH1056" s="84"/>
      <c r="BI1056" s="84"/>
      <c r="BJ1056" s="84">
        <v>63.120300751879704</v>
      </c>
      <c r="BK1056" s="84"/>
      <c r="BL1056" s="84"/>
      <c r="BM1056" s="84"/>
      <c r="BN1056" s="84"/>
      <c r="BO1056" s="84"/>
      <c r="BP1056" s="84"/>
      <c r="BQ1056" s="84"/>
      <c r="BR1056" s="84"/>
      <c r="BS1056" s="84"/>
      <c r="BT1056" s="84"/>
      <c r="BU1056" s="84"/>
      <c r="BV1056" s="84"/>
      <c r="BW1056" s="84"/>
      <c r="BX1056" s="84"/>
      <c r="BY1056" s="85">
        <v>63.233082706766922</v>
      </c>
      <c r="BZ1056" s="85">
        <v>149.41729323308272</v>
      </c>
      <c r="CA1056" s="85">
        <v>16.428571428571431</v>
      </c>
      <c r="CB1056" s="85">
        <v>82.819548872180462</v>
      </c>
      <c r="CC1056" s="85">
        <v>15.225563909774438</v>
      </c>
      <c r="CD1056" s="85">
        <v>3.4774436090225564</v>
      </c>
      <c r="CE1056" s="85">
        <v>15.864661654135338</v>
      </c>
      <c r="CF1056" s="85">
        <v>2.8383458646616546</v>
      </c>
      <c r="CG1056" s="85">
        <v>12.913533834586467</v>
      </c>
      <c r="CH1056" s="85">
        <v>4.1165413533834592</v>
      </c>
      <c r="CI1056" s="85">
        <v>10.206766917293233</v>
      </c>
      <c r="CJ1056" s="85">
        <v>2.1616541353383458</v>
      </c>
      <c r="CK1056" s="85">
        <v>7.2744360902255636</v>
      </c>
      <c r="CL1056" s="85">
        <v>0.93984962406015038</v>
      </c>
      <c r="CM1056" s="85"/>
      <c r="CN1056" s="85"/>
      <c r="CO1056" s="85"/>
      <c r="CP1056" s="85">
        <v>27.631578947368421</v>
      </c>
      <c r="CQ1056" s="85"/>
      <c r="CR1056" s="85">
        <f t="shared" si="101"/>
        <v>386.91729323308277</v>
      </c>
      <c r="CS1056" s="85">
        <f t="shared" si="102"/>
        <v>450.03759398496248</v>
      </c>
      <c r="CU1056" s="23"/>
      <c r="CV1056" s="141" t="s">
        <v>3931</v>
      </c>
      <c r="CW1056" s="1" t="s">
        <v>566</v>
      </c>
      <c r="CX1056" s="5" t="s">
        <v>1741</v>
      </c>
      <c r="CZ1056" s="15">
        <v>43122</v>
      </c>
      <c r="DB1056" s="140" t="s">
        <v>3947</v>
      </c>
      <c r="DC1056" s="141" t="s">
        <v>3948</v>
      </c>
    </row>
    <row r="1057" spans="1:107" x14ac:dyDescent="0.25">
      <c r="A1057" s="6" t="s">
        <v>3068</v>
      </c>
      <c r="B1057" s="1" t="s">
        <v>1729</v>
      </c>
      <c r="C1057" s="1" t="s">
        <v>350</v>
      </c>
      <c r="D1057" s="12" t="s">
        <v>1559</v>
      </c>
      <c r="E1057" s="12" t="s">
        <v>1559</v>
      </c>
      <c r="F1057" s="12" t="s">
        <v>1560</v>
      </c>
      <c r="G1057" s="12" t="s">
        <v>1561</v>
      </c>
      <c r="H1057" s="12" t="s">
        <v>1405</v>
      </c>
      <c r="I1057" s="12" t="s">
        <v>1740</v>
      </c>
      <c r="J1057" s="12" t="s">
        <v>1745</v>
      </c>
      <c r="K1057" s="10" t="s">
        <v>1381</v>
      </c>
      <c r="L1057" s="12" t="s">
        <v>1557</v>
      </c>
      <c r="M1057" s="12" t="s">
        <v>1742</v>
      </c>
      <c r="N1057" s="141" t="s">
        <v>3741</v>
      </c>
      <c r="O1057" s="12" t="s">
        <v>1557</v>
      </c>
      <c r="P1057" s="12" t="s">
        <v>1742</v>
      </c>
      <c r="Q1057" s="141" t="s">
        <v>3740</v>
      </c>
      <c r="R1057" s="6" t="s">
        <v>1743</v>
      </c>
      <c r="S1057" s="12" t="s">
        <v>1747</v>
      </c>
      <c r="T1057" s="12" t="s">
        <v>1559</v>
      </c>
      <c r="U1057" s="2">
        <v>6.09</v>
      </c>
      <c r="V1057" s="2" t="s">
        <v>1730</v>
      </c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12" t="s">
        <v>1722</v>
      </c>
      <c r="AM1057" s="84"/>
      <c r="AN1057" s="84"/>
      <c r="AO1057" s="84"/>
      <c r="AP1057" s="84"/>
      <c r="AQ1057" s="84"/>
      <c r="AR1057" s="84"/>
      <c r="AS1057" s="84"/>
      <c r="AT1057" s="84"/>
      <c r="AU1057" s="84">
        <v>70.883620689655189</v>
      </c>
      <c r="AV1057" s="84"/>
      <c r="AW1057" s="84"/>
      <c r="AX1057" s="84"/>
      <c r="AY1057" s="84"/>
      <c r="AZ1057" s="84"/>
      <c r="BA1057" s="84"/>
      <c r="BB1057" s="84"/>
      <c r="BC1057" s="84"/>
      <c r="BD1057" s="84"/>
      <c r="BE1057" s="84"/>
      <c r="BF1057" s="84"/>
      <c r="BG1057" s="84"/>
      <c r="BH1057" s="84"/>
      <c r="BI1057" s="84"/>
      <c r="BJ1057" s="84">
        <v>109.43965517241381</v>
      </c>
      <c r="BK1057" s="84"/>
      <c r="BL1057" s="84"/>
      <c r="BM1057" s="84"/>
      <c r="BN1057" s="84"/>
      <c r="BO1057" s="84"/>
      <c r="BP1057" s="84"/>
      <c r="BQ1057" s="84"/>
      <c r="BR1057" s="84"/>
      <c r="BS1057" s="84"/>
      <c r="BT1057" s="84"/>
      <c r="BU1057" s="84"/>
      <c r="BV1057" s="84"/>
      <c r="BW1057" s="84"/>
      <c r="BX1057" s="84"/>
      <c r="BY1057" s="85">
        <v>69.719827586206904</v>
      </c>
      <c r="BZ1057" s="85">
        <v>180.43103448275866</v>
      </c>
      <c r="CA1057" s="85">
        <v>20.991379310344826</v>
      </c>
      <c r="CB1057" s="85">
        <v>104.13793103448276</v>
      </c>
      <c r="CC1057" s="85">
        <v>21.443965517241381</v>
      </c>
      <c r="CD1057" s="85">
        <v>5.5818965517241388</v>
      </c>
      <c r="CE1057" s="85">
        <v>21.918103448275865</v>
      </c>
      <c r="CF1057" s="85">
        <v>4.3965517241379324</v>
      </c>
      <c r="CG1057" s="85">
        <v>22.564655172413794</v>
      </c>
      <c r="CH1057" s="85">
        <v>5.7327586206896557</v>
      </c>
      <c r="CI1057" s="85">
        <v>14.482758620689657</v>
      </c>
      <c r="CJ1057" s="85">
        <v>4.1163793103448274</v>
      </c>
      <c r="CK1057" s="85">
        <v>11.788793103448276</v>
      </c>
      <c r="CL1057" s="85">
        <v>1.5086206896551724</v>
      </c>
      <c r="CM1057" s="85"/>
      <c r="CN1057" s="85"/>
      <c r="CO1057" s="85"/>
      <c r="CP1057" s="85">
        <v>35.323275862068968</v>
      </c>
      <c r="CQ1057" s="85"/>
      <c r="CR1057" s="85">
        <f t="shared" si="101"/>
        <v>488.81465517241378</v>
      </c>
      <c r="CS1057" s="85">
        <f t="shared" si="102"/>
        <v>598.25431034482756</v>
      </c>
      <c r="CU1057" s="23"/>
      <c r="CV1057" s="141" t="s">
        <v>3931</v>
      </c>
      <c r="CW1057" s="1" t="s">
        <v>567</v>
      </c>
      <c r="CX1057" s="5" t="s">
        <v>1741</v>
      </c>
      <c r="CZ1057" s="15">
        <v>43122</v>
      </c>
      <c r="DB1057" s="140" t="s">
        <v>3947</v>
      </c>
      <c r="DC1057" s="141" t="s">
        <v>3948</v>
      </c>
    </row>
    <row r="1058" spans="1:107" x14ac:dyDescent="0.25">
      <c r="A1058" s="6" t="s">
        <v>3069</v>
      </c>
      <c r="B1058" s="1" t="s">
        <v>1729</v>
      </c>
      <c r="C1058" s="1" t="s">
        <v>338</v>
      </c>
      <c r="D1058" s="12" t="s">
        <v>1559</v>
      </c>
      <c r="E1058" s="12" t="s">
        <v>1559</v>
      </c>
      <c r="F1058" s="12" t="s">
        <v>1560</v>
      </c>
      <c r="G1058" s="12" t="s">
        <v>1561</v>
      </c>
      <c r="H1058" s="12" t="s">
        <v>1405</v>
      </c>
      <c r="I1058" s="12" t="s">
        <v>1740</v>
      </c>
      <c r="J1058" s="12" t="s">
        <v>1745</v>
      </c>
      <c r="K1058" s="10" t="s">
        <v>1381</v>
      </c>
      <c r="L1058" s="12" t="s">
        <v>1557</v>
      </c>
      <c r="M1058" s="12" t="s">
        <v>1742</v>
      </c>
      <c r="N1058" s="141" t="s">
        <v>3741</v>
      </c>
      <c r="O1058" s="12" t="s">
        <v>1557</v>
      </c>
      <c r="P1058" s="12" t="s">
        <v>1742</v>
      </c>
      <c r="Q1058" s="141" t="s">
        <v>3740</v>
      </c>
      <c r="R1058" s="6" t="s">
        <v>1743</v>
      </c>
      <c r="S1058" s="12" t="s">
        <v>1746</v>
      </c>
      <c r="T1058" s="12" t="s">
        <v>1559</v>
      </c>
      <c r="U1058" s="2">
        <v>6.91</v>
      </c>
      <c r="V1058" s="2" t="s">
        <v>1730</v>
      </c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12" t="s">
        <v>1722</v>
      </c>
      <c r="AM1058" s="84"/>
      <c r="AN1058" s="84"/>
      <c r="AO1058" s="84"/>
      <c r="AP1058" s="84"/>
      <c r="AQ1058" s="84"/>
      <c r="AR1058" s="84"/>
      <c r="AS1058" s="84"/>
      <c r="AT1058" s="84"/>
      <c r="AU1058" s="84">
        <v>67.420998980632007</v>
      </c>
      <c r="AV1058" s="84"/>
      <c r="AW1058" s="84"/>
      <c r="AX1058" s="84"/>
      <c r="AY1058" s="84"/>
      <c r="AZ1058" s="84"/>
      <c r="BA1058" s="84"/>
      <c r="BB1058" s="84"/>
      <c r="BC1058" s="84"/>
      <c r="BD1058" s="84"/>
      <c r="BE1058" s="84"/>
      <c r="BF1058" s="84"/>
      <c r="BG1058" s="84"/>
      <c r="BH1058" s="84"/>
      <c r="BI1058" s="84"/>
      <c r="BJ1058" s="84">
        <v>103.26197757390415</v>
      </c>
      <c r="BK1058" s="84"/>
      <c r="BL1058" s="84"/>
      <c r="BM1058" s="84"/>
      <c r="BN1058" s="84"/>
      <c r="BO1058" s="84"/>
      <c r="BP1058" s="84"/>
      <c r="BQ1058" s="84"/>
      <c r="BR1058" s="84"/>
      <c r="BS1058" s="84"/>
      <c r="BT1058" s="84"/>
      <c r="BU1058" s="84"/>
      <c r="BV1058" s="84"/>
      <c r="BW1058" s="84"/>
      <c r="BX1058" s="84"/>
      <c r="BY1058" s="85">
        <v>68.012232415902133</v>
      </c>
      <c r="BZ1058" s="85">
        <v>171.68195718654434</v>
      </c>
      <c r="CA1058" s="85">
        <v>21.243628950050965</v>
      </c>
      <c r="CB1058" s="85">
        <v>101.8348623853211</v>
      </c>
      <c r="CC1058" s="85">
        <v>24.77064220183486</v>
      </c>
      <c r="CD1058" s="85">
        <v>5.3414882772680929</v>
      </c>
      <c r="CE1058" s="85">
        <v>21.569826707441386</v>
      </c>
      <c r="CF1058" s="85">
        <v>4.6279306829765554</v>
      </c>
      <c r="CG1058" s="85">
        <v>20.611620795107033</v>
      </c>
      <c r="CH1058" s="85">
        <v>5.1580020387359822</v>
      </c>
      <c r="CI1058" s="85">
        <v>13.985728848114169</v>
      </c>
      <c r="CJ1058" s="85">
        <v>3.8124362895005093</v>
      </c>
      <c r="CK1058" s="85">
        <v>11.620795107033638</v>
      </c>
      <c r="CL1058" s="85">
        <v>2.1814475025484201</v>
      </c>
      <c r="CM1058" s="85"/>
      <c r="CN1058" s="85"/>
      <c r="CO1058" s="85"/>
      <c r="CP1058" s="85">
        <v>34.536187563710499</v>
      </c>
      <c r="CQ1058" s="85"/>
      <c r="CR1058" s="85">
        <f t="shared" si="101"/>
        <v>476.45259938837916</v>
      </c>
      <c r="CS1058" s="85">
        <f t="shared" si="102"/>
        <v>579.71457696228333</v>
      </c>
      <c r="CU1058" s="23"/>
      <c r="CV1058" s="141" t="s">
        <v>3931</v>
      </c>
      <c r="CW1058" s="1" t="s">
        <v>568</v>
      </c>
      <c r="CX1058" s="5" t="s">
        <v>1741</v>
      </c>
      <c r="CZ1058" s="15">
        <v>43122</v>
      </c>
      <c r="DB1058" s="140" t="s">
        <v>3947</v>
      </c>
      <c r="DC1058" s="141" t="s">
        <v>3948</v>
      </c>
    </row>
    <row r="1059" spans="1:107" x14ac:dyDescent="0.25">
      <c r="A1059" s="6" t="s">
        <v>3070</v>
      </c>
      <c r="B1059" s="1" t="s">
        <v>1729</v>
      </c>
      <c r="C1059" s="1" t="s">
        <v>351</v>
      </c>
      <c r="D1059" s="12" t="s">
        <v>1559</v>
      </c>
      <c r="E1059" s="12" t="s">
        <v>1559</v>
      </c>
      <c r="F1059" s="12" t="s">
        <v>1560</v>
      </c>
      <c r="G1059" s="12" t="s">
        <v>1561</v>
      </c>
      <c r="H1059" s="12" t="s">
        <v>1405</v>
      </c>
      <c r="I1059" s="12" t="s">
        <v>1740</v>
      </c>
      <c r="J1059" s="12" t="s">
        <v>1745</v>
      </c>
      <c r="K1059" s="10" t="s">
        <v>1381</v>
      </c>
      <c r="L1059" s="12" t="s">
        <v>1557</v>
      </c>
      <c r="M1059" s="12" t="s">
        <v>1742</v>
      </c>
      <c r="N1059" s="141" t="s">
        <v>3741</v>
      </c>
      <c r="O1059" s="12" t="s">
        <v>1557</v>
      </c>
      <c r="P1059" s="12" t="s">
        <v>1742</v>
      </c>
      <c r="Q1059" s="141" t="s">
        <v>3740</v>
      </c>
      <c r="R1059" s="6" t="s">
        <v>1743</v>
      </c>
      <c r="S1059" s="12" t="s">
        <v>1747</v>
      </c>
      <c r="T1059" s="12" t="s">
        <v>1559</v>
      </c>
      <c r="U1059" s="2">
        <v>22.17</v>
      </c>
      <c r="V1059" s="2" t="s">
        <v>1730</v>
      </c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12" t="s">
        <v>1722</v>
      </c>
      <c r="AM1059" s="84"/>
      <c r="AN1059" s="84"/>
      <c r="AO1059" s="84"/>
      <c r="AP1059" s="84"/>
      <c r="AQ1059" s="84"/>
      <c r="AR1059" s="84"/>
      <c r="AS1059" s="84"/>
      <c r="AT1059" s="84"/>
      <c r="AU1059" s="84">
        <v>31.106719367588937</v>
      </c>
      <c r="AV1059" s="84"/>
      <c r="AW1059" s="84"/>
      <c r="AX1059" s="84"/>
      <c r="AY1059" s="84"/>
      <c r="AZ1059" s="84"/>
      <c r="BA1059" s="84"/>
      <c r="BB1059" s="84"/>
      <c r="BC1059" s="84"/>
      <c r="BD1059" s="84"/>
      <c r="BE1059" s="84"/>
      <c r="BF1059" s="84"/>
      <c r="BG1059" s="84"/>
      <c r="BH1059" s="84"/>
      <c r="BI1059" s="84"/>
      <c r="BJ1059" s="84">
        <v>45.059288537549406</v>
      </c>
      <c r="BK1059" s="84"/>
      <c r="BL1059" s="84"/>
      <c r="BM1059" s="84"/>
      <c r="BN1059" s="84"/>
      <c r="BO1059" s="84"/>
      <c r="BP1059" s="84"/>
      <c r="BQ1059" s="84"/>
      <c r="BR1059" s="84"/>
      <c r="BS1059" s="84"/>
      <c r="BT1059" s="84"/>
      <c r="BU1059" s="84"/>
      <c r="BV1059" s="84"/>
      <c r="BW1059" s="84"/>
      <c r="BX1059" s="84"/>
      <c r="BY1059" s="85">
        <v>68.794466403162062</v>
      </c>
      <c r="BZ1059" s="85">
        <v>164.48616600790513</v>
      </c>
      <c r="CA1059" s="85">
        <v>14.545454545454545</v>
      </c>
      <c r="CB1059" s="85">
        <v>84.980237154150188</v>
      </c>
      <c r="CC1059" s="85">
        <v>12.509881422924899</v>
      </c>
      <c r="CD1059" s="85">
        <v>2.5098814229249009</v>
      </c>
      <c r="CE1059" s="85">
        <v>11.284584980237154</v>
      </c>
      <c r="CF1059" s="85">
        <v>1.6996047430830039</v>
      </c>
      <c r="CG1059" s="85">
        <v>9.9407114624505937</v>
      </c>
      <c r="CH1059" s="85">
        <v>4.2885375494071143</v>
      </c>
      <c r="CI1059" s="85">
        <v>9.0909090909090917</v>
      </c>
      <c r="CJ1059" s="85">
        <v>1.3043478260869565</v>
      </c>
      <c r="CK1059" s="85">
        <v>5.2371541501976289</v>
      </c>
      <c r="CL1059" s="85">
        <v>5.9288537549407119E-2</v>
      </c>
      <c r="CM1059" s="85"/>
      <c r="CN1059" s="85"/>
      <c r="CO1059" s="85"/>
      <c r="CP1059" s="85">
        <v>28.478260869565215</v>
      </c>
      <c r="CQ1059" s="85"/>
      <c r="CR1059" s="85">
        <f t="shared" si="101"/>
        <v>390.73122529644257</v>
      </c>
      <c r="CS1059" s="85">
        <f t="shared" si="102"/>
        <v>435.79051383399201</v>
      </c>
      <c r="CU1059" s="23"/>
      <c r="CV1059" s="141" t="s">
        <v>3931</v>
      </c>
      <c r="CW1059" s="1" t="s">
        <v>569</v>
      </c>
      <c r="CX1059" s="5" t="s">
        <v>1741</v>
      </c>
      <c r="CZ1059" s="15">
        <v>43122</v>
      </c>
      <c r="DB1059" s="140" t="s">
        <v>3947</v>
      </c>
      <c r="DC1059" s="141" t="s">
        <v>3948</v>
      </c>
    </row>
    <row r="1060" spans="1:107" x14ac:dyDescent="0.25">
      <c r="A1060" s="6" t="s">
        <v>3071</v>
      </c>
      <c r="B1060" s="1" t="s">
        <v>1729</v>
      </c>
      <c r="C1060" s="1" t="s">
        <v>351</v>
      </c>
      <c r="D1060" s="12" t="s">
        <v>1559</v>
      </c>
      <c r="E1060" s="12" t="s">
        <v>1559</v>
      </c>
      <c r="F1060" s="12" t="s">
        <v>1560</v>
      </c>
      <c r="G1060" s="12" t="s">
        <v>1561</v>
      </c>
      <c r="H1060" s="12" t="s">
        <v>1405</v>
      </c>
      <c r="I1060" s="12" t="s">
        <v>1740</v>
      </c>
      <c r="J1060" s="12" t="s">
        <v>1745</v>
      </c>
      <c r="K1060" s="10" t="s">
        <v>1381</v>
      </c>
      <c r="L1060" s="12" t="s">
        <v>1557</v>
      </c>
      <c r="M1060" s="12" t="s">
        <v>1742</v>
      </c>
      <c r="N1060" s="141" t="s">
        <v>3741</v>
      </c>
      <c r="O1060" s="12" t="s">
        <v>1557</v>
      </c>
      <c r="P1060" s="12" t="s">
        <v>1742</v>
      </c>
      <c r="Q1060" s="141" t="s">
        <v>3740</v>
      </c>
      <c r="R1060" s="6" t="s">
        <v>1743</v>
      </c>
      <c r="S1060" s="12" t="s">
        <v>1747</v>
      </c>
      <c r="T1060" s="12" t="s">
        <v>1559</v>
      </c>
      <c r="U1060" s="2">
        <v>22.17</v>
      </c>
      <c r="V1060" s="2" t="s">
        <v>1730</v>
      </c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12" t="s">
        <v>1722</v>
      </c>
      <c r="AM1060" s="84"/>
      <c r="AN1060" s="84"/>
      <c r="AO1060" s="84"/>
      <c r="AP1060" s="84"/>
      <c r="AQ1060" s="84"/>
      <c r="AR1060" s="84"/>
      <c r="AS1060" s="84"/>
      <c r="AT1060" s="84"/>
      <c r="AU1060" s="84">
        <v>32.427572427572422</v>
      </c>
      <c r="AV1060" s="84"/>
      <c r="AW1060" s="84"/>
      <c r="AX1060" s="84"/>
      <c r="AY1060" s="84"/>
      <c r="AZ1060" s="84"/>
      <c r="BA1060" s="84"/>
      <c r="BB1060" s="84"/>
      <c r="BC1060" s="84"/>
      <c r="BD1060" s="84"/>
      <c r="BE1060" s="84"/>
      <c r="BF1060" s="84"/>
      <c r="BG1060" s="84"/>
      <c r="BH1060" s="84"/>
      <c r="BI1060" s="84"/>
      <c r="BJ1060" s="84">
        <v>47.172827172827169</v>
      </c>
      <c r="BK1060" s="84"/>
      <c r="BL1060" s="84"/>
      <c r="BM1060" s="84"/>
      <c r="BN1060" s="84"/>
      <c r="BO1060" s="84"/>
      <c r="BP1060" s="84"/>
      <c r="BQ1060" s="84"/>
      <c r="BR1060" s="84"/>
      <c r="BS1060" s="84"/>
      <c r="BT1060" s="84"/>
      <c r="BU1060" s="84"/>
      <c r="BV1060" s="84"/>
      <c r="BW1060" s="84"/>
      <c r="BX1060" s="84"/>
      <c r="BY1060" s="85">
        <v>72.52747252747254</v>
      </c>
      <c r="BZ1060" s="85">
        <v>172.62737262737264</v>
      </c>
      <c r="CA1060" s="85">
        <v>15.504495504495505</v>
      </c>
      <c r="CB1060" s="85">
        <v>88.891108891108885</v>
      </c>
      <c r="CC1060" s="85">
        <v>11.948051948051949</v>
      </c>
      <c r="CD1060" s="85">
        <v>2.6173826173826176</v>
      </c>
      <c r="CE1060" s="85">
        <v>11.928071928071928</v>
      </c>
      <c r="CF1060" s="85">
        <v>1.8181818181818186</v>
      </c>
      <c r="CG1060" s="85">
        <v>10.589410589410591</v>
      </c>
      <c r="CH1060" s="85">
        <v>4.395604395604396</v>
      </c>
      <c r="CI1060" s="85">
        <v>9.9900099900099892</v>
      </c>
      <c r="CJ1060" s="85">
        <v>1.3786213786213786</v>
      </c>
      <c r="CK1060" s="85">
        <v>5.4945054945054945</v>
      </c>
      <c r="CL1060" s="85">
        <v>9.9900099900099903E-2</v>
      </c>
      <c r="CM1060" s="85"/>
      <c r="CN1060" s="85"/>
      <c r="CO1060" s="85"/>
      <c r="CP1060" s="85">
        <v>29.51048951048951</v>
      </c>
      <c r="CQ1060" s="85"/>
      <c r="CR1060" s="85">
        <f t="shared" si="101"/>
        <v>409.81018981018985</v>
      </c>
      <c r="CS1060" s="85">
        <f t="shared" si="102"/>
        <v>456.98301698301702</v>
      </c>
      <c r="CU1060" s="23"/>
      <c r="CV1060" s="141" t="s">
        <v>3931</v>
      </c>
      <c r="CW1060" s="1" t="s">
        <v>570</v>
      </c>
      <c r="CX1060" s="5" t="s">
        <v>1741</v>
      </c>
      <c r="CZ1060" s="15">
        <v>43122</v>
      </c>
      <c r="DB1060" s="140" t="s">
        <v>3947</v>
      </c>
      <c r="DC1060" s="141" t="s">
        <v>3948</v>
      </c>
    </row>
    <row r="1061" spans="1:107" x14ac:dyDescent="0.25">
      <c r="A1061" s="6" t="s">
        <v>3072</v>
      </c>
      <c r="B1061" s="1" t="s">
        <v>1729</v>
      </c>
      <c r="C1061" s="1" t="s">
        <v>344</v>
      </c>
      <c r="D1061" s="12" t="s">
        <v>1559</v>
      </c>
      <c r="E1061" s="12" t="s">
        <v>1559</v>
      </c>
      <c r="F1061" s="12" t="s">
        <v>1560</v>
      </c>
      <c r="G1061" s="12" t="s">
        <v>1561</v>
      </c>
      <c r="H1061" s="12" t="s">
        <v>1405</v>
      </c>
      <c r="I1061" s="12" t="s">
        <v>1740</v>
      </c>
      <c r="J1061" s="12" t="s">
        <v>1745</v>
      </c>
      <c r="K1061" s="10" t="s">
        <v>1381</v>
      </c>
      <c r="L1061" s="12" t="s">
        <v>1557</v>
      </c>
      <c r="M1061" s="12" t="s">
        <v>1742</v>
      </c>
      <c r="N1061" s="141" t="s">
        <v>3741</v>
      </c>
      <c r="O1061" s="12" t="s">
        <v>1557</v>
      </c>
      <c r="P1061" s="12" t="s">
        <v>1742</v>
      </c>
      <c r="Q1061" s="141" t="s">
        <v>3740</v>
      </c>
      <c r="R1061" s="6" t="s">
        <v>1743</v>
      </c>
      <c r="S1061" s="33" t="s">
        <v>1748</v>
      </c>
      <c r="T1061" s="12" t="s">
        <v>1559</v>
      </c>
      <c r="U1061" s="2">
        <v>58.487486398258618</v>
      </c>
      <c r="V1061" s="2" t="s">
        <v>1730</v>
      </c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12" t="s">
        <v>1722</v>
      </c>
      <c r="AM1061" s="84"/>
      <c r="AN1061" s="84"/>
      <c r="AO1061" s="84"/>
      <c r="AP1061" s="84"/>
      <c r="AQ1061" s="84"/>
      <c r="AR1061" s="84"/>
      <c r="AS1061" s="84"/>
      <c r="AT1061" s="84"/>
      <c r="AU1061" s="84">
        <v>40.661625708884685</v>
      </c>
      <c r="AV1061" s="84"/>
      <c r="AW1061" s="84"/>
      <c r="AX1061" s="84"/>
      <c r="AY1061" s="84"/>
      <c r="AZ1061" s="84"/>
      <c r="BA1061" s="84"/>
      <c r="BB1061" s="84"/>
      <c r="BC1061" s="84"/>
      <c r="BD1061" s="84"/>
      <c r="BE1061" s="84"/>
      <c r="BF1061" s="84"/>
      <c r="BG1061" s="84"/>
      <c r="BH1061" s="84"/>
      <c r="BI1061" s="84"/>
      <c r="BJ1061" s="84">
        <v>62.79773156899811</v>
      </c>
      <c r="BK1061" s="84"/>
      <c r="BL1061" s="84"/>
      <c r="BM1061" s="84"/>
      <c r="BN1061" s="84"/>
      <c r="BO1061" s="84"/>
      <c r="BP1061" s="84"/>
      <c r="BQ1061" s="84"/>
      <c r="BR1061" s="84"/>
      <c r="BS1061" s="84"/>
      <c r="BT1061" s="84"/>
      <c r="BU1061" s="84"/>
      <c r="BV1061" s="84"/>
      <c r="BW1061" s="84"/>
      <c r="BX1061" s="84"/>
      <c r="BY1061" s="85">
        <v>75.95463137996218</v>
      </c>
      <c r="BZ1061" s="85">
        <v>187.31568998109643</v>
      </c>
      <c r="CA1061" s="85">
        <v>17.807183364839318</v>
      </c>
      <c r="CB1061" s="85">
        <v>96.937618147448006</v>
      </c>
      <c r="CC1061" s="85">
        <v>16.994328922495271</v>
      </c>
      <c r="CD1061" s="85">
        <v>3.4026465028355384</v>
      </c>
      <c r="CE1061" s="85">
        <v>15.009451795841207</v>
      </c>
      <c r="CF1061" s="85">
        <v>2.5330812854442342</v>
      </c>
      <c r="CG1061" s="85">
        <v>13.516068052930056</v>
      </c>
      <c r="CH1061" s="85">
        <v>4.7258979206049148</v>
      </c>
      <c r="CI1061" s="85">
        <v>11.115311909262759</v>
      </c>
      <c r="CJ1061" s="85">
        <v>1.9470699432892249</v>
      </c>
      <c r="CK1061" s="85">
        <v>6.8241965973534979</v>
      </c>
      <c r="CL1061" s="85">
        <v>0.66162570888468808</v>
      </c>
      <c r="CM1061" s="85"/>
      <c r="CN1061" s="85"/>
      <c r="CO1061" s="85"/>
      <c r="CP1061" s="85">
        <v>32.703213610586005</v>
      </c>
      <c r="CQ1061" s="85"/>
      <c r="CR1061" s="85">
        <f t="shared" si="101"/>
        <v>454.74480151228721</v>
      </c>
      <c r="CS1061" s="85">
        <f t="shared" si="102"/>
        <v>517.54253308128534</v>
      </c>
      <c r="CU1061" s="23"/>
      <c r="CV1061" s="141" t="s">
        <v>3931</v>
      </c>
      <c r="CW1061" s="1" t="s">
        <v>571</v>
      </c>
      <c r="CX1061" s="5" t="s">
        <v>1741</v>
      </c>
      <c r="CZ1061" s="15">
        <v>43122</v>
      </c>
      <c r="DB1061" s="140" t="s">
        <v>3947</v>
      </c>
      <c r="DC1061" s="141" t="s">
        <v>3948</v>
      </c>
    </row>
    <row r="1062" spans="1:107" x14ac:dyDescent="0.25">
      <c r="A1062" s="6" t="s">
        <v>3073</v>
      </c>
      <c r="B1062" s="1" t="s">
        <v>1729</v>
      </c>
      <c r="C1062" s="1" t="s">
        <v>341</v>
      </c>
      <c r="D1062" s="12" t="s">
        <v>1559</v>
      </c>
      <c r="E1062" s="12" t="s">
        <v>1559</v>
      </c>
      <c r="F1062" s="12" t="s">
        <v>1560</v>
      </c>
      <c r="G1062" s="12" t="s">
        <v>1561</v>
      </c>
      <c r="H1062" s="12" t="s">
        <v>1405</v>
      </c>
      <c r="I1062" s="12" t="s">
        <v>1740</v>
      </c>
      <c r="J1062" s="12" t="s">
        <v>1745</v>
      </c>
      <c r="K1062" s="10" t="s">
        <v>1381</v>
      </c>
      <c r="L1062" s="12" t="s">
        <v>1557</v>
      </c>
      <c r="M1062" s="12" t="s">
        <v>1742</v>
      </c>
      <c r="N1062" s="141" t="s">
        <v>3741</v>
      </c>
      <c r="O1062" s="12" t="s">
        <v>1557</v>
      </c>
      <c r="P1062" s="12" t="s">
        <v>1742</v>
      </c>
      <c r="Q1062" s="141" t="s">
        <v>3740</v>
      </c>
      <c r="R1062" s="6" t="s">
        <v>1743</v>
      </c>
      <c r="S1062" s="12" t="s">
        <v>1744</v>
      </c>
      <c r="T1062" s="12" t="s">
        <v>1559</v>
      </c>
      <c r="U1062" s="2">
        <v>58.75</v>
      </c>
      <c r="V1062" s="2" t="s">
        <v>1730</v>
      </c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12" t="s">
        <v>1722</v>
      </c>
      <c r="AM1062" s="84"/>
      <c r="AN1062" s="84"/>
      <c r="AO1062" s="84"/>
      <c r="AP1062" s="84"/>
      <c r="AQ1062" s="84"/>
      <c r="AR1062" s="84"/>
      <c r="AS1062" s="84"/>
      <c r="AT1062" s="84"/>
      <c r="AU1062" s="84">
        <v>20.403225806451612</v>
      </c>
      <c r="AV1062" s="84"/>
      <c r="AW1062" s="84"/>
      <c r="AX1062" s="84"/>
      <c r="AY1062" s="84"/>
      <c r="AZ1062" s="84"/>
      <c r="BA1062" s="84"/>
      <c r="BB1062" s="84"/>
      <c r="BC1062" s="84"/>
      <c r="BD1062" s="84"/>
      <c r="BE1062" s="84"/>
      <c r="BF1062" s="84"/>
      <c r="BG1062" s="84"/>
      <c r="BH1062" s="84"/>
      <c r="BI1062" s="84"/>
      <c r="BJ1062" s="84">
        <v>26.391129032258064</v>
      </c>
      <c r="BK1062" s="84"/>
      <c r="BL1062" s="84"/>
      <c r="BM1062" s="84"/>
      <c r="BN1062" s="84"/>
      <c r="BO1062" s="84"/>
      <c r="BP1062" s="84"/>
      <c r="BQ1062" s="84"/>
      <c r="BR1062" s="84"/>
      <c r="BS1062" s="84"/>
      <c r="BT1062" s="84"/>
      <c r="BU1062" s="84"/>
      <c r="BV1062" s="84"/>
      <c r="BW1062" s="84"/>
      <c r="BX1062" s="84"/>
      <c r="BY1062" s="85">
        <v>51.612903225806448</v>
      </c>
      <c r="BZ1062" s="85">
        <v>117.98387096774195</v>
      </c>
      <c r="CA1062" s="85">
        <v>12.520161290322582</v>
      </c>
      <c r="CB1062" s="85">
        <v>62.056451612903224</v>
      </c>
      <c r="CC1062" s="85">
        <v>12.661290322580644</v>
      </c>
      <c r="CD1062" s="85">
        <v>1.8346774193548392</v>
      </c>
      <c r="CE1062" s="85">
        <v>8.508064516129032</v>
      </c>
      <c r="CF1062" s="85">
        <v>1.5927419354838712</v>
      </c>
      <c r="CG1062" s="85">
        <v>5.6653225806451619</v>
      </c>
      <c r="CH1062" s="85">
        <v>2.3588709677419355</v>
      </c>
      <c r="CI1062" s="85">
        <v>6.3104838709677429</v>
      </c>
      <c r="CJ1062" s="85">
        <v>0.78629032258064513</v>
      </c>
      <c r="CK1062" s="85">
        <v>3.830645161290323</v>
      </c>
      <c r="CL1062" s="85">
        <v>0.7661290322580645</v>
      </c>
      <c r="CM1062" s="85"/>
      <c r="CN1062" s="85"/>
      <c r="CO1062" s="85"/>
      <c r="CP1062" s="85">
        <v>19.516129032258064</v>
      </c>
      <c r="CQ1062" s="85"/>
      <c r="CR1062" s="85">
        <f t="shared" si="101"/>
        <v>288.48790322580646</v>
      </c>
      <c r="CS1062" s="85">
        <f t="shared" si="102"/>
        <v>314.87903225806451</v>
      </c>
      <c r="CU1062" s="23"/>
      <c r="CV1062" s="141" t="s">
        <v>3931</v>
      </c>
      <c r="CW1062" s="1" t="s">
        <v>572</v>
      </c>
      <c r="CX1062" s="5" t="s">
        <v>1741</v>
      </c>
      <c r="CZ1062" s="15">
        <v>43122</v>
      </c>
      <c r="DB1062" s="140" t="s">
        <v>3947</v>
      </c>
      <c r="DC1062" s="141" t="s">
        <v>3948</v>
      </c>
    </row>
    <row r="1063" spans="1:107" x14ac:dyDescent="0.25">
      <c r="A1063" s="6" t="s">
        <v>3074</v>
      </c>
      <c r="B1063" s="1" t="s">
        <v>1729</v>
      </c>
      <c r="C1063" s="1" t="s">
        <v>352</v>
      </c>
      <c r="D1063" s="12" t="s">
        <v>1559</v>
      </c>
      <c r="E1063" s="12" t="s">
        <v>1559</v>
      </c>
      <c r="F1063" s="12" t="s">
        <v>1560</v>
      </c>
      <c r="G1063" s="12" t="s">
        <v>1561</v>
      </c>
      <c r="H1063" s="12" t="s">
        <v>1405</v>
      </c>
      <c r="I1063" s="12" t="s">
        <v>1740</v>
      </c>
      <c r="J1063" s="12" t="s">
        <v>1745</v>
      </c>
      <c r="K1063" s="10" t="s">
        <v>1381</v>
      </c>
      <c r="L1063" s="12" t="s">
        <v>1557</v>
      </c>
      <c r="M1063" s="12" t="s">
        <v>1742</v>
      </c>
      <c r="N1063" s="141" t="s">
        <v>3741</v>
      </c>
      <c r="O1063" s="12" t="s">
        <v>1557</v>
      </c>
      <c r="P1063" s="12" t="s">
        <v>1742</v>
      </c>
      <c r="Q1063" s="141" t="s">
        <v>3740</v>
      </c>
      <c r="R1063" s="6" t="s">
        <v>1743</v>
      </c>
      <c r="S1063" s="12" t="s">
        <v>1750</v>
      </c>
      <c r="T1063" s="12" t="s">
        <v>1559</v>
      </c>
      <c r="U1063" s="2">
        <v>6.13</v>
      </c>
      <c r="V1063" s="2" t="s">
        <v>1730</v>
      </c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12" t="s">
        <v>1722</v>
      </c>
      <c r="AM1063" s="84"/>
      <c r="AN1063" s="84"/>
      <c r="AO1063" s="84"/>
      <c r="AP1063" s="84"/>
      <c r="AQ1063" s="84"/>
      <c r="AR1063" s="84"/>
      <c r="AS1063" s="84"/>
      <c r="AT1063" s="84"/>
      <c r="AU1063" s="84">
        <v>74.470134874759168</v>
      </c>
      <c r="AV1063" s="84"/>
      <c r="AW1063" s="84"/>
      <c r="AX1063" s="84"/>
      <c r="AY1063" s="84"/>
      <c r="AZ1063" s="84"/>
      <c r="BA1063" s="84"/>
      <c r="BB1063" s="84"/>
      <c r="BC1063" s="84"/>
      <c r="BD1063" s="84"/>
      <c r="BE1063" s="84"/>
      <c r="BF1063" s="84"/>
      <c r="BG1063" s="84"/>
      <c r="BH1063" s="84"/>
      <c r="BI1063" s="84"/>
      <c r="BJ1063" s="84">
        <v>117.05202312138729</v>
      </c>
      <c r="BK1063" s="84"/>
      <c r="BL1063" s="84"/>
      <c r="BM1063" s="84"/>
      <c r="BN1063" s="84"/>
      <c r="BO1063" s="84"/>
      <c r="BP1063" s="84"/>
      <c r="BQ1063" s="84"/>
      <c r="BR1063" s="84"/>
      <c r="BS1063" s="84"/>
      <c r="BT1063" s="84"/>
      <c r="BU1063" s="84"/>
      <c r="BV1063" s="84"/>
      <c r="BW1063" s="84"/>
      <c r="BX1063" s="84"/>
      <c r="BY1063" s="85">
        <v>68.901734104046241</v>
      </c>
      <c r="BZ1063" s="85">
        <v>179.40269749518302</v>
      </c>
      <c r="CA1063" s="85">
        <v>21.059730250481696</v>
      </c>
      <c r="CB1063" s="85">
        <v>103.29479768786129</v>
      </c>
      <c r="CC1063" s="85">
        <v>22.369942196531792</v>
      </c>
      <c r="CD1063" s="85">
        <v>5.7610789980732182</v>
      </c>
      <c r="CE1063" s="85">
        <v>22.870905587668592</v>
      </c>
      <c r="CF1063" s="85">
        <v>4.7398843930635843</v>
      </c>
      <c r="CG1063" s="85">
        <v>24.104046242774562</v>
      </c>
      <c r="CH1063" s="85">
        <v>5.7996146435452793</v>
      </c>
      <c r="CI1063" s="85">
        <v>14.836223506743739</v>
      </c>
      <c r="CJ1063" s="85">
        <v>4.4894026974951835</v>
      </c>
      <c r="CK1063" s="85">
        <v>12.312138728323697</v>
      </c>
      <c r="CL1063" s="85">
        <v>1.5992292870905587</v>
      </c>
      <c r="CM1063" s="85"/>
      <c r="CN1063" s="85"/>
      <c r="CO1063" s="85"/>
      <c r="CP1063" s="85">
        <v>35.298651252408476</v>
      </c>
      <c r="CQ1063" s="85"/>
      <c r="CR1063" s="85">
        <f t="shared" si="101"/>
        <v>491.54142581888249</v>
      </c>
      <c r="CS1063" s="85">
        <f t="shared" si="102"/>
        <v>608.59344894026981</v>
      </c>
      <c r="CU1063" s="23"/>
      <c r="CV1063" s="141" t="s">
        <v>3931</v>
      </c>
      <c r="CW1063" s="1" t="s">
        <v>573</v>
      </c>
      <c r="CX1063" s="5" t="s">
        <v>1741</v>
      </c>
      <c r="CZ1063" s="15">
        <v>43122</v>
      </c>
      <c r="DB1063" s="140" t="s">
        <v>3947</v>
      </c>
      <c r="DC1063" s="141" t="s">
        <v>3948</v>
      </c>
    </row>
    <row r="1064" spans="1:107" x14ac:dyDescent="0.25">
      <c r="A1064" s="6" t="s">
        <v>3075</v>
      </c>
      <c r="B1064" s="1" t="s">
        <v>1729</v>
      </c>
      <c r="C1064" s="1" t="s">
        <v>353</v>
      </c>
      <c r="D1064" s="12" t="s">
        <v>1559</v>
      </c>
      <c r="E1064" s="12" t="s">
        <v>1559</v>
      </c>
      <c r="F1064" s="12" t="s">
        <v>1560</v>
      </c>
      <c r="G1064" s="12" t="s">
        <v>1561</v>
      </c>
      <c r="H1064" s="12" t="s">
        <v>1405</v>
      </c>
      <c r="I1064" s="12" t="s">
        <v>1740</v>
      </c>
      <c r="J1064" s="12" t="s">
        <v>1745</v>
      </c>
      <c r="K1064" s="10" t="s">
        <v>1381</v>
      </c>
      <c r="L1064" s="12" t="s">
        <v>1557</v>
      </c>
      <c r="M1064" s="12" t="s">
        <v>1742</v>
      </c>
      <c r="N1064" s="141" t="s">
        <v>3741</v>
      </c>
      <c r="O1064" s="12" t="s">
        <v>1557</v>
      </c>
      <c r="P1064" s="12" t="s">
        <v>1742</v>
      </c>
      <c r="Q1064" s="141" t="s">
        <v>3740</v>
      </c>
      <c r="R1064" s="6" t="s">
        <v>1743</v>
      </c>
      <c r="S1064" s="33" t="s">
        <v>1751</v>
      </c>
      <c r="T1064" s="12" t="s">
        <v>1559</v>
      </c>
      <c r="U1064" s="2">
        <v>4.7</v>
      </c>
      <c r="V1064" s="2" t="s">
        <v>1730</v>
      </c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12" t="s">
        <v>1722</v>
      </c>
      <c r="AM1064" s="84"/>
      <c r="AN1064" s="84"/>
      <c r="AO1064" s="84"/>
      <c r="AP1064" s="84"/>
      <c r="AQ1064" s="84"/>
      <c r="AR1064" s="84"/>
      <c r="AS1064" s="84"/>
      <c r="AT1064" s="84"/>
      <c r="AU1064" s="84">
        <v>94.004329004329023</v>
      </c>
      <c r="AV1064" s="84"/>
      <c r="AW1064" s="84"/>
      <c r="AX1064" s="84"/>
      <c r="AY1064" s="84"/>
      <c r="AZ1064" s="84"/>
      <c r="BA1064" s="84"/>
      <c r="BB1064" s="84"/>
      <c r="BC1064" s="84"/>
      <c r="BD1064" s="84"/>
      <c r="BE1064" s="84"/>
      <c r="BF1064" s="84"/>
      <c r="BG1064" s="84"/>
      <c r="BH1064" s="84"/>
      <c r="BI1064" s="84"/>
      <c r="BJ1064" s="84">
        <v>152.8787878787879</v>
      </c>
      <c r="BK1064" s="84"/>
      <c r="BL1064" s="84"/>
      <c r="BM1064" s="84"/>
      <c r="BN1064" s="84"/>
      <c r="BO1064" s="84"/>
      <c r="BP1064" s="84"/>
      <c r="BQ1064" s="84"/>
      <c r="BR1064" s="84"/>
      <c r="BS1064" s="84"/>
      <c r="BT1064" s="84"/>
      <c r="BU1064" s="84"/>
      <c r="BV1064" s="84"/>
      <c r="BW1064" s="84"/>
      <c r="BX1064" s="84"/>
      <c r="BY1064" s="85">
        <v>76.060606060606062</v>
      </c>
      <c r="BZ1064" s="85">
        <v>209.71861471861473</v>
      </c>
      <c r="CA1064" s="85">
        <v>24.71861471861472</v>
      </c>
      <c r="CB1064" s="85">
        <v>116.23376623376626</v>
      </c>
      <c r="CC1064" s="85">
        <v>26.103896103896105</v>
      </c>
      <c r="CD1064" s="85">
        <v>7.1645021645021645</v>
      </c>
      <c r="CE1064" s="85">
        <v>29.047619047619051</v>
      </c>
      <c r="CF1064" s="85">
        <v>5.7575757575757578</v>
      </c>
      <c r="CG1064" s="85">
        <v>31.190476190476193</v>
      </c>
      <c r="CH1064" s="85">
        <v>7.3593073593073601</v>
      </c>
      <c r="CI1064" s="85">
        <v>17.705627705627705</v>
      </c>
      <c r="CJ1064" s="85">
        <v>6.1255411255411261</v>
      </c>
      <c r="CK1064" s="85">
        <v>15.10822510822511</v>
      </c>
      <c r="CL1064" s="85">
        <v>1.9264069264069263</v>
      </c>
      <c r="CM1064" s="85"/>
      <c r="CN1064" s="85"/>
      <c r="CO1064" s="85"/>
      <c r="CP1064" s="85">
        <v>39.02597402597403</v>
      </c>
      <c r="CQ1064" s="85"/>
      <c r="CR1064" s="85">
        <f t="shared" si="101"/>
        <v>574.22077922077915</v>
      </c>
      <c r="CS1064" s="85">
        <f t="shared" si="102"/>
        <v>727.09956709956703</v>
      </c>
      <c r="CU1064" s="23"/>
      <c r="CV1064" s="141" t="s">
        <v>3931</v>
      </c>
      <c r="CW1064" s="1" t="s">
        <v>574</v>
      </c>
      <c r="CX1064" s="5" t="s">
        <v>1741</v>
      </c>
      <c r="CZ1064" s="15">
        <v>43122</v>
      </c>
      <c r="DB1064" s="140" t="s">
        <v>3947</v>
      </c>
      <c r="DC1064" s="141" t="s">
        <v>3948</v>
      </c>
    </row>
    <row r="1065" spans="1:107" x14ac:dyDescent="0.25">
      <c r="A1065" s="6" t="s">
        <v>3076</v>
      </c>
      <c r="B1065" s="1" t="s">
        <v>1729</v>
      </c>
      <c r="C1065" s="1" t="s">
        <v>354</v>
      </c>
      <c r="D1065" s="12" t="s">
        <v>1559</v>
      </c>
      <c r="E1065" s="12" t="s">
        <v>1559</v>
      </c>
      <c r="F1065" s="12" t="s">
        <v>1560</v>
      </c>
      <c r="G1065" s="12" t="s">
        <v>1561</v>
      </c>
      <c r="H1065" s="12" t="s">
        <v>1405</v>
      </c>
      <c r="I1065" s="12" t="s">
        <v>1740</v>
      </c>
      <c r="J1065" s="12" t="s">
        <v>1745</v>
      </c>
      <c r="K1065" s="10" t="s">
        <v>1381</v>
      </c>
      <c r="L1065" s="12" t="s">
        <v>1557</v>
      </c>
      <c r="M1065" s="12" t="s">
        <v>1742</v>
      </c>
      <c r="N1065" s="141" t="s">
        <v>3741</v>
      </c>
      <c r="O1065" s="12" t="s">
        <v>1557</v>
      </c>
      <c r="P1065" s="12" t="s">
        <v>1742</v>
      </c>
      <c r="Q1065" s="141" t="s">
        <v>3740</v>
      </c>
      <c r="R1065" s="6" t="s">
        <v>1743</v>
      </c>
      <c r="S1065" s="12" t="s">
        <v>1746</v>
      </c>
      <c r="T1065" s="12" t="s">
        <v>1559</v>
      </c>
      <c r="U1065" s="2">
        <v>6.72</v>
      </c>
      <c r="V1065" s="2" t="s">
        <v>1730</v>
      </c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12" t="s">
        <v>1722</v>
      </c>
      <c r="AM1065" s="84"/>
      <c r="AN1065" s="84"/>
      <c r="AO1065" s="84"/>
      <c r="AP1065" s="84"/>
      <c r="AQ1065" s="84"/>
      <c r="AR1065" s="84"/>
      <c r="AS1065" s="84"/>
      <c r="AT1065" s="84"/>
      <c r="AU1065" s="84">
        <v>70.77534791252485</v>
      </c>
      <c r="AV1065" s="84"/>
      <c r="AW1065" s="84"/>
      <c r="AX1065" s="84"/>
      <c r="AY1065" s="84"/>
      <c r="AZ1065" s="84"/>
      <c r="BA1065" s="84"/>
      <c r="BB1065" s="84"/>
      <c r="BC1065" s="84"/>
      <c r="BD1065" s="84"/>
      <c r="BE1065" s="84"/>
      <c r="BF1065" s="84"/>
      <c r="BG1065" s="84"/>
      <c r="BH1065" s="84"/>
      <c r="BI1065" s="84"/>
      <c r="BJ1065" s="84">
        <v>103.75745526838968</v>
      </c>
      <c r="BK1065" s="84"/>
      <c r="BL1065" s="84"/>
      <c r="BM1065" s="84"/>
      <c r="BN1065" s="84"/>
      <c r="BO1065" s="84"/>
      <c r="BP1065" s="84"/>
      <c r="BQ1065" s="84"/>
      <c r="BR1065" s="84"/>
      <c r="BS1065" s="84"/>
      <c r="BT1065" s="84"/>
      <c r="BU1065" s="84"/>
      <c r="BV1065" s="84"/>
      <c r="BW1065" s="84"/>
      <c r="BX1065" s="84"/>
      <c r="BY1065" s="85">
        <v>67.455268389662038</v>
      </c>
      <c r="BZ1065" s="85">
        <v>171.39165009940359</v>
      </c>
      <c r="CA1065" s="85">
        <v>21.33200795228629</v>
      </c>
      <c r="CB1065" s="85">
        <v>100.83499005964215</v>
      </c>
      <c r="CC1065" s="85">
        <v>23.618290258449306</v>
      </c>
      <c r="CD1065" s="85">
        <v>5.4075546719681915</v>
      </c>
      <c r="CE1065" s="85">
        <v>21.749502982107355</v>
      </c>
      <c r="CF1065" s="85">
        <v>4.6719681908548711</v>
      </c>
      <c r="CG1065" s="85">
        <v>21.252485089463224</v>
      </c>
      <c r="CH1065" s="85">
        <v>5.1888667992047717</v>
      </c>
      <c r="CI1065" s="85">
        <v>13.876739562624257</v>
      </c>
      <c r="CJ1065" s="85">
        <v>3.9165009940357849</v>
      </c>
      <c r="CK1065" s="85">
        <v>11.570576540755468</v>
      </c>
      <c r="CL1065" s="85">
        <v>2.0079522862823063</v>
      </c>
      <c r="CM1065" s="85"/>
      <c r="CN1065" s="85"/>
      <c r="CO1065" s="85"/>
      <c r="CP1065" s="85">
        <v>34.214711729622266</v>
      </c>
      <c r="CQ1065" s="85"/>
      <c r="CR1065" s="85">
        <f t="shared" si="101"/>
        <v>474.27435387673967</v>
      </c>
      <c r="CS1065" s="85">
        <f t="shared" si="102"/>
        <v>578.03180914512939</v>
      </c>
      <c r="CU1065" s="23"/>
      <c r="CV1065" s="141" t="s">
        <v>3931</v>
      </c>
      <c r="CW1065" s="1" t="s">
        <v>575</v>
      </c>
      <c r="CX1065" s="5" t="s">
        <v>1741</v>
      </c>
      <c r="CZ1065" s="15">
        <v>43122</v>
      </c>
      <c r="DB1065" s="140" t="s">
        <v>3947</v>
      </c>
      <c r="DC1065" s="141" t="s">
        <v>3948</v>
      </c>
    </row>
    <row r="1066" spans="1:107" x14ac:dyDescent="0.25">
      <c r="A1066" s="6" t="s">
        <v>3077</v>
      </c>
      <c r="B1066" s="1" t="s">
        <v>1729</v>
      </c>
      <c r="C1066" s="1" t="s">
        <v>355</v>
      </c>
      <c r="D1066" s="12" t="s">
        <v>1559</v>
      </c>
      <c r="E1066" s="12" t="s">
        <v>1559</v>
      </c>
      <c r="F1066" s="12" t="s">
        <v>1560</v>
      </c>
      <c r="G1066" s="12" t="s">
        <v>1561</v>
      </c>
      <c r="H1066" s="12" t="s">
        <v>1405</v>
      </c>
      <c r="I1066" s="12" t="s">
        <v>1740</v>
      </c>
      <c r="J1066" s="12" t="s">
        <v>1745</v>
      </c>
      <c r="K1066" s="10" t="s">
        <v>1381</v>
      </c>
      <c r="L1066" s="12" t="s">
        <v>1557</v>
      </c>
      <c r="M1066" s="12" t="s">
        <v>1742</v>
      </c>
      <c r="N1066" s="141" t="s">
        <v>3741</v>
      </c>
      <c r="O1066" s="12" t="s">
        <v>1557</v>
      </c>
      <c r="P1066" s="12" t="s">
        <v>1742</v>
      </c>
      <c r="Q1066" s="141" t="s">
        <v>3740</v>
      </c>
      <c r="R1066" s="6" t="s">
        <v>1743</v>
      </c>
      <c r="S1066" s="12" t="s">
        <v>1750</v>
      </c>
      <c r="T1066" s="12" t="s">
        <v>1559</v>
      </c>
      <c r="U1066" s="2">
        <v>5.26</v>
      </c>
      <c r="V1066" s="2" t="s">
        <v>1730</v>
      </c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12" t="s">
        <v>1722</v>
      </c>
      <c r="AM1066" s="84"/>
      <c r="AN1066" s="84"/>
      <c r="AO1066" s="84"/>
      <c r="AP1066" s="84"/>
      <c r="AQ1066" s="84"/>
      <c r="AR1066" s="84"/>
      <c r="AS1066" s="84"/>
      <c r="AT1066" s="84"/>
      <c r="AU1066" s="84">
        <v>80.507099391480736</v>
      </c>
      <c r="AV1066" s="84"/>
      <c r="AW1066" s="84"/>
      <c r="AX1066" s="84"/>
      <c r="AY1066" s="84"/>
      <c r="AZ1066" s="84"/>
      <c r="BA1066" s="84"/>
      <c r="BB1066" s="84"/>
      <c r="BC1066" s="84"/>
      <c r="BD1066" s="84"/>
      <c r="BE1066" s="84"/>
      <c r="BF1066" s="84"/>
      <c r="BG1066" s="84"/>
      <c r="BH1066" s="84"/>
      <c r="BI1066" s="84"/>
      <c r="BJ1066" s="84">
        <v>124.32048681541582</v>
      </c>
      <c r="BK1066" s="84"/>
      <c r="BL1066" s="84"/>
      <c r="BM1066" s="84"/>
      <c r="BN1066" s="84"/>
      <c r="BO1066" s="84"/>
      <c r="BP1066" s="84"/>
      <c r="BQ1066" s="84"/>
      <c r="BR1066" s="84"/>
      <c r="BS1066" s="84"/>
      <c r="BT1066" s="84"/>
      <c r="BU1066" s="84"/>
      <c r="BV1066" s="84"/>
      <c r="BW1066" s="84"/>
      <c r="BX1066" s="84"/>
      <c r="BY1066" s="85">
        <v>69.472616632860039</v>
      </c>
      <c r="BZ1066" s="85">
        <v>183.56997971602433</v>
      </c>
      <c r="CA1066" s="85">
        <v>22.028397565922923</v>
      </c>
      <c r="CB1066" s="85">
        <v>107.52535496957405</v>
      </c>
      <c r="CC1066" s="85">
        <v>23.32657200811359</v>
      </c>
      <c r="CD1066" s="85">
        <v>6.1866125760649089</v>
      </c>
      <c r="CE1066" s="85">
        <v>24.340770791075052</v>
      </c>
      <c r="CF1066" s="85">
        <v>5.0912778904665323</v>
      </c>
      <c r="CG1066" s="85">
        <v>25.740365111561871</v>
      </c>
      <c r="CH1066" s="85">
        <v>6.4300202839756597</v>
      </c>
      <c r="CI1066" s="85">
        <v>15.598377281947261</v>
      </c>
      <c r="CJ1066" s="85">
        <v>4.9087221095334685</v>
      </c>
      <c r="CK1066" s="85">
        <v>13.306288032454365</v>
      </c>
      <c r="CL1066" s="85">
        <v>1.9066937119675456</v>
      </c>
      <c r="CM1066" s="85"/>
      <c r="CN1066" s="85"/>
      <c r="CO1066" s="85"/>
      <c r="CP1066" s="85">
        <v>36.2474645030426</v>
      </c>
      <c r="CQ1066" s="85"/>
      <c r="CR1066" s="85">
        <f t="shared" si="101"/>
        <v>509.43204868154157</v>
      </c>
      <c r="CS1066" s="85">
        <f t="shared" si="102"/>
        <v>633.75253549695742</v>
      </c>
      <c r="CU1066" s="23"/>
      <c r="CV1066" s="141" t="s">
        <v>3931</v>
      </c>
      <c r="CW1066" s="1" t="s">
        <v>576</v>
      </c>
      <c r="CX1066" s="5" t="s">
        <v>1741</v>
      </c>
      <c r="CZ1066" s="15">
        <v>43122</v>
      </c>
      <c r="DB1066" s="140" t="s">
        <v>3947</v>
      </c>
      <c r="DC1066" s="141" t="s">
        <v>3948</v>
      </c>
    </row>
    <row r="1067" spans="1:107" x14ac:dyDescent="0.25">
      <c r="A1067" s="6" t="s">
        <v>3078</v>
      </c>
      <c r="B1067" s="1" t="s">
        <v>1729</v>
      </c>
      <c r="C1067" s="1" t="s">
        <v>356</v>
      </c>
      <c r="D1067" s="12" t="s">
        <v>1559</v>
      </c>
      <c r="E1067" s="12" t="s">
        <v>1559</v>
      </c>
      <c r="F1067" s="12" t="s">
        <v>1560</v>
      </c>
      <c r="G1067" s="12" t="s">
        <v>1561</v>
      </c>
      <c r="H1067" s="12" t="s">
        <v>1405</v>
      </c>
      <c r="I1067" s="12" t="s">
        <v>1740</v>
      </c>
      <c r="J1067" s="12" t="s">
        <v>1745</v>
      </c>
      <c r="K1067" s="10" t="s">
        <v>1381</v>
      </c>
      <c r="L1067" s="12" t="s">
        <v>1557</v>
      </c>
      <c r="M1067" s="12" t="s">
        <v>1742</v>
      </c>
      <c r="N1067" s="141" t="s">
        <v>3741</v>
      </c>
      <c r="O1067" s="12" t="s">
        <v>1557</v>
      </c>
      <c r="P1067" s="12" t="s">
        <v>1742</v>
      </c>
      <c r="Q1067" s="141" t="s">
        <v>3740</v>
      </c>
      <c r="R1067" s="6" t="s">
        <v>1743</v>
      </c>
      <c r="S1067" s="33" t="s">
        <v>1751</v>
      </c>
      <c r="T1067" s="12" t="s">
        <v>1559</v>
      </c>
      <c r="U1067" s="2">
        <v>5</v>
      </c>
      <c r="V1067" s="2" t="s">
        <v>1730</v>
      </c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12" t="s">
        <v>1722</v>
      </c>
      <c r="AM1067" s="84"/>
      <c r="AN1067" s="84"/>
      <c r="AO1067" s="84"/>
      <c r="AP1067" s="84"/>
      <c r="AQ1067" s="84"/>
      <c r="AR1067" s="84"/>
      <c r="AS1067" s="84"/>
      <c r="AT1067" s="84"/>
      <c r="AU1067" s="84">
        <v>84.765957446808514</v>
      </c>
      <c r="AV1067" s="84"/>
      <c r="AW1067" s="84"/>
      <c r="AX1067" s="84"/>
      <c r="AY1067" s="84"/>
      <c r="AZ1067" s="84"/>
      <c r="BA1067" s="84"/>
      <c r="BB1067" s="84"/>
      <c r="BC1067" s="84"/>
      <c r="BD1067" s="84"/>
      <c r="BE1067" s="84"/>
      <c r="BF1067" s="84"/>
      <c r="BG1067" s="84"/>
      <c r="BH1067" s="84"/>
      <c r="BI1067" s="84"/>
      <c r="BJ1067" s="84">
        <v>134.76595744680853</v>
      </c>
      <c r="BK1067" s="84"/>
      <c r="BL1067" s="84"/>
      <c r="BM1067" s="84"/>
      <c r="BN1067" s="84"/>
      <c r="BO1067" s="84"/>
      <c r="BP1067" s="84"/>
      <c r="BQ1067" s="84"/>
      <c r="BR1067" s="84"/>
      <c r="BS1067" s="84"/>
      <c r="BT1067" s="84"/>
      <c r="BU1067" s="84"/>
      <c r="BV1067" s="84"/>
      <c r="BW1067" s="84"/>
      <c r="BX1067" s="84"/>
      <c r="BY1067" s="85">
        <v>72.212765957446805</v>
      </c>
      <c r="BZ1067" s="85">
        <v>197.74468085106383</v>
      </c>
      <c r="CA1067" s="85">
        <v>23.340425531914896</v>
      </c>
      <c r="CB1067" s="85">
        <v>107.80851063829789</v>
      </c>
      <c r="CC1067" s="85">
        <v>25.212765957446805</v>
      </c>
      <c r="CD1067" s="85">
        <v>6.4680851063829792</v>
      </c>
      <c r="CE1067" s="85">
        <v>26.021276595744681</v>
      </c>
      <c r="CF1067" s="85">
        <v>5.2553191489361701</v>
      </c>
      <c r="CG1067" s="85">
        <v>27.787234042553195</v>
      </c>
      <c r="CH1067" s="85">
        <v>6.0638297872340425</v>
      </c>
      <c r="CI1067" s="85">
        <v>16.127659574468087</v>
      </c>
      <c r="CJ1067" s="85">
        <v>5.3829787234042552</v>
      </c>
      <c r="CK1067" s="85">
        <v>13.936170212765958</v>
      </c>
      <c r="CL1067" s="85">
        <v>2.021276595744681</v>
      </c>
      <c r="CM1067" s="85"/>
      <c r="CN1067" s="85"/>
      <c r="CO1067" s="85"/>
      <c r="CP1067" s="85">
        <v>36.659574468085111</v>
      </c>
      <c r="CQ1067" s="85"/>
      <c r="CR1067" s="85">
        <f t="shared" si="101"/>
        <v>535.38297872340422</v>
      </c>
      <c r="CS1067" s="85">
        <f t="shared" si="102"/>
        <v>670.14893617021278</v>
      </c>
      <c r="CU1067" s="23"/>
      <c r="CV1067" s="141" t="s">
        <v>3931</v>
      </c>
      <c r="CW1067" s="1" t="s">
        <v>577</v>
      </c>
      <c r="CX1067" s="5" t="s">
        <v>1741</v>
      </c>
      <c r="CZ1067" s="15">
        <v>43122</v>
      </c>
      <c r="DB1067" s="140" t="s">
        <v>3947</v>
      </c>
      <c r="DC1067" s="141" t="s">
        <v>3948</v>
      </c>
    </row>
    <row r="1068" spans="1:107" x14ac:dyDescent="0.25">
      <c r="A1068" s="6" t="s">
        <v>3079</v>
      </c>
      <c r="B1068" s="1" t="s">
        <v>1729</v>
      </c>
      <c r="C1068" s="1" t="s">
        <v>357</v>
      </c>
      <c r="D1068" s="12" t="s">
        <v>1559</v>
      </c>
      <c r="E1068" s="12" t="s">
        <v>1559</v>
      </c>
      <c r="F1068" s="12" t="s">
        <v>1560</v>
      </c>
      <c r="G1068" s="12" t="s">
        <v>1561</v>
      </c>
      <c r="H1068" s="12" t="s">
        <v>1405</v>
      </c>
      <c r="I1068" s="12" t="s">
        <v>1740</v>
      </c>
      <c r="J1068" s="12" t="s">
        <v>1745</v>
      </c>
      <c r="K1068" s="10" t="s">
        <v>1381</v>
      </c>
      <c r="L1068" s="12" t="s">
        <v>1557</v>
      </c>
      <c r="M1068" s="12" t="s">
        <v>1742</v>
      </c>
      <c r="N1068" s="141" t="s">
        <v>3741</v>
      </c>
      <c r="O1068" s="12" t="s">
        <v>1557</v>
      </c>
      <c r="P1068" s="12" t="s">
        <v>1742</v>
      </c>
      <c r="Q1068" s="141" t="s">
        <v>3740</v>
      </c>
      <c r="R1068" s="6" t="s">
        <v>1743</v>
      </c>
      <c r="S1068" s="12" t="s">
        <v>1744</v>
      </c>
      <c r="T1068" s="12" t="s">
        <v>1559</v>
      </c>
      <c r="U1068" s="2">
        <v>16.829999999999998</v>
      </c>
      <c r="V1068" s="2" t="s">
        <v>1730</v>
      </c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12" t="s">
        <v>1722</v>
      </c>
      <c r="AM1068" s="84"/>
      <c r="AN1068" s="84"/>
      <c r="AO1068" s="84"/>
      <c r="AP1068" s="84"/>
      <c r="AQ1068" s="84"/>
      <c r="AR1068" s="84"/>
      <c r="AS1068" s="84"/>
      <c r="AT1068" s="84"/>
      <c r="AU1068" s="84">
        <v>36.109936575052856</v>
      </c>
      <c r="AV1068" s="84"/>
      <c r="AW1068" s="84"/>
      <c r="AX1068" s="84"/>
      <c r="AY1068" s="84"/>
      <c r="AZ1068" s="84"/>
      <c r="BA1068" s="84"/>
      <c r="BB1068" s="84"/>
      <c r="BC1068" s="84"/>
      <c r="BD1068" s="84"/>
      <c r="BE1068" s="84"/>
      <c r="BF1068" s="84"/>
      <c r="BG1068" s="84"/>
      <c r="BH1068" s="84"/>
      <c r="BI1068" s="84"/>
      <c r="BJ1068" s="84">
        <v>47.801268498942918</v>
      </c>
      <c r="BK1068" s="84"/>
      <c r="BL1068" s="84"/>
      <c r="BM1068" s="84"/>
      <c r="BN1068" s="84"/>
      <c r="BO1068" s="84"/>
      <c r="BP1068" s="84"/>
      <c r="BQ1068" s="84"/>
      <c r="BR1068" s="84"/>
      <c r="BS1068" s="84"/>
      <c r="BT1068" s="84"/>
      <c r="BU1068" s="84"/>
      <c r="BV1068" s="84"/>
      <c r="BW1068" s="84"/>
      <c r="BX1068" s="84"/>
      <c r="BY1068" s="85">
        <v>49.852008456659625</v>
      </c>
      <c r="BZ1068" s="85">
        <v>118.28752642706131</v>
      </c>
      <c r="CA1068" s="85">
        <v>14.778012684989429</v>
      </c>
      <c r="CB1068" s="85">
        <v>66.786469344608889</v>
      </c>
      <c r="CC1068" s="85">
        <v>19.281183932346725</v>
      </c>
      <c r="CD1068" s="85">
        <v>2.7061310782241019</v>
      </c>
      <c r="CE1068" s="85">
        <v>13.002114164904864</v>
      </c>
      <c r="CF1068" s="85">
        <v>2.896405919661734</v>
      </c>
      <c r="CG1068" s="85">
        <v>9.2811839323467247</v>
      </c>
      <c r="CH1068" s="85">
        <v>2.4312896405919662</v>
      </c>
      <c r="CI1068" s="85">
        <v>7.9281183932346719</v>
      </c>
      <c r="CJ1068" s="85">
        <v>1.5644820295983088</v>
      </c>
      <c r="CK1068" s="85">
        <v>6.2367864693446089</v>
      </c>
      <c r="CL1068" s="85">
        <v>1.8393234672304439</v>
      </c>
      <c r="CM1068" s="85"/>
      <c r="CN1068" s="85"/>
      <c r="CO1068" s="85"/>
      <c r="CP1068" s="85">
        <v>22.346723044397464</v>
      </c>
      <c r="CQ1068" s="85"/>
      <c r="CR1068" s="85">
        <f t="shared" si="101"/>
        <v>316.87103594080338</v>
      </c>
      <c r="CS1068" s="85">
        <f t="shared" si="102"/>
        <v>364.67230443974631</v>
      </c>
      <c r="CU1068" s="23"/>
      <c r="CV1068" s="141" t="s">
        <v>3931</v>
      </c>
      <c r="CW1068" s="1" t="s">
        <v>578</v>
      </c>
      <c r="CX1068" s="5" t="s">
        <v>1741</v>
      </c>
      <c r="CZ1068" s="15">
        <v>43122</v>
      </c>
      <c r="DB1068" s="140" t="s">
        <v>3947</v>
      </c>
      <c r="DC1068" s="141" t="s">
        <v>3948</v>
      </c>
    </row>
    <row r="1069" spans="1:107" x14ac:dyDescent="0.25">
      <c r="A1069" s="6" t="s">
        <v>3080</v>
      </c>
      <c r="B1069" s="1" t="s">
        <v>1729</v>
      </c>
      <c r="C1069" s="1" t="s">
        <v>358</v>
      </c>
      <c r="D1069" s="12" t="s">
        <v>1559</v>
      </c>
      <c r="E1069" s="12" t="s">
        <v>1559</v>
      </c>
      <c r="F1069" s="12" t="s">
        <v>1560</v>
      </c>
      <c r="G1069" s="12" t="s">
        <v>1561</v>
      </c>
      <c r="H1069" s="12" t="s">
        <v>1405</v>
      </c>
      <c r="I1069" s="12" t="s">
        <v>1740</v>
      </c>
      <c r="J1069" s="12" t="s">
        <v>1745</v>
      </c>
      <c r="K1069" s="10" t="s">
        <v>1381</v>
      </c>
      <c r="L1069" s="12" t="s">
        <v>1557</v>
      </c>
      <c r="M1069" s="12" t="s">
        <v>1742</v>
      </c>
      <c r="N1069" s="141" t="s">
        <v>3741</v>
      </c>
      <c r="O1069" s="12" t="s">
        <v>1557</v>
      </c>
      <c r="P1069" s="12" t="s">
        <v>1742</v>
      </c>
      <c r="Q1069" s="141" t="s">
        <v>3740</v>
      </c>
      <c r="R1069" s="6" t="s">
        <v>1743</v>
      </c>
      <c r="S1069" s="12" t="s">
        <v>1744</v>
      </c>
      <c r="T1069" s="12" t="s">
        <v>1559</v>
      </c>
      <c r="U1069" s="2">
        <v>13.42</v>
      </c>
      <c r="V1069" s="2" t="s">
        <v>1730</v>
      </c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12" t="s">
        <v>1722</v>
      </c>
      <c r="AM1069" s="84"/>
      <c r="AN1069" s="84"/>
      <c r="AO1069" s="84"/>
      <c r="AP1069" s="84"/>
      <c r="AQ1069" s="84"/>
      <c r="AR1069" s="84"/>
      <c r="AS1069" s="84"/>
      <c r="AT1069" s="84"/>
      <c r="AU1069" s="84">
        <v>43.615160349854222</v>
      </c>
      <c r="AV1069" s="84"/>
      <c r="AW1069" s="84"/>
      <c r="AX1069" s="84"/>
      <c r="AY1069" s="84"/>
      <c r="AZ1069" s="84"/>
      <c r="BA1069" s="84"/>
      <c r="BB1069" s="84"/>
      <c r="BC1069" s="84"/>
      <c r="BD1069" s="84"/>
      <c r="BE1069" s="84"/>
      <c r="BF1069" s="84"/>
      <c r="BG1069" s="84"/>
      <c r="BH1069" s="84"/>
      <c r="BI1069" s="84"/>
      <c r="BJ1069" s="84">
        <v>60.155490767735657</v>
      </c>
      <c r="BK1069" s="84"/>
      <c r="BL1069" s="84"/>
      <c r="BM1069" s="84"/>
      <c r="BN1069" s="84"/>
      <c r="BO1069" s="84"/>
      <c r="BP1069" s="84"/>
      <c r="BQ1069" s="84"/>
      <c r="BR1069" s="84"/>
      <c r="BS1069" s="84"/>
      <c r="BT1069" s="84"/>
      <c r="BU1069" s="84"/>
      <c r="BV1069" s="84"/>
      <c r="BW1069" s="84"/>
      <c r="BX1069" s="84"/>
      <c r="BY1069" s="85">
        <v>54.829931972789119</v>
      </c>
      <c r="BZ1069" s="85">
        <v>132.49757045675412</v>
      </c>
      <c r="CA1069" s="85">
        <v>16.656948493683185</v>
      </c>
      <c r="CB1069" s="85">
        <v>73.547133138969883</v>
      </c>
      <c r="CC1069" s="85">
        <v>21.22448979591837</v>
      </c>
      <c r="CD1069" s="85">
        <v>3.3624878522837705</v>
      </c>
      <c r="CE1069" s="85">
        <v>15.043731778425656</v>
      </c>
      <c r="CF1069" s="85">
        <v>3.4596695821185617</v>
      </c>
      <c r="CG1069" s="85">
        <v>11.642371234207969</v>
      </c>
      <c r="CH1069" s="85">
        <v>2.9154518950437311</v>
      </c>
      <c r="CI1069" s="85">
        <v>9.3100097181729815</v>
      </c>
      <c r="CJ1069" s="85">
        <v>2.1379980563654031</v>
      </c>
      <c r="CK1069" s="85">
        <v>7.5024295432458707</v>
      </c>
      <c r="CL1069" s="85">
        <v>2.1574344023323615</v>
      </c>
      <c r="CM1069" s="85"/>
      <c r="CN1069" s="85"/>
      <c r="CO1069" s="85"/>
      <c r="CP1069" s="85">
        <v>25.150631681243922</v>
      </c>
      <c r="CQ1069" s="85"/>
      <c r="CR1069" s="85">
        <f t="shared" si="101"/>
        <v>356.28765792031101</v>
      </c>
      <c r="CS1069" s="85">
        <f t="shared" si="102"/>
        <v>416.44314868804668</v>
      </c>
      <c r="CU1069" s="23"/>
      <c r="CV1069" s="141" t="s">
        <v>3931</v>
      </c>
      <c r="CW1069" s="1" t="s">
        <v>579</v>
      </c>
      <c r="CX1069" s="5" t="s">
        <v>1741</v>
      </c>
      <c r="CZ1069" s="15">
        <v>43122</v>
      </c>
      <c r="DB1069" s="140" t="s">
        <v>3947</v>
      </c>
      <c r="DC1069" s="141" t="s">
        <v>3948</v>
      </c>
    </row>
    <row r="1070" spans="1:107" x14ac:dyDescent="0.25">
      <c r="A1070" s="6" t="s">
        <v>3081</v>
      </c>
      <c r="B1070" s="1" t="s">
        <v>1729</v>
      </c>
      <c r="C1070" s="1" t="s">
        <v>359</v>
      </c>
      <c r="D1070" s="12" t="s">
        <v>1559</v>
      </c>
      <c r="E1070" s="12" t="s">
        <v>1559</v>
      </c>
      <c r="F1070" s="12" t="s">
        <v>1560</v>
      </c>
      <c r="G1070" s="12" t="s">
        <v>1561</v>
      </c>
      <c r="H1070" s="12" t="s">
        <v>1405</v>
      </c>
      <c r="I1070" s="12" t="s">
        <v>1740</v>
      </c>
      <c r="J1070" s="12" t="s">
        <v>1745</v>
      </c>
      <c r="K1070" s="10" t="s">
        <v>1381</v>
      </c>
      <c r="L1070" s="12" t="s">
        <v>1557</v>
      </c>
      <c r="M1070" s="12" t="s">
        <v>1742</v>
      </c>
      <c r="N1070" s="141" t="s">
        <v>3741</v>
      </c>
      <c r="O1070" s="12" t="s">
        <v>1557</v>
      </c>
      <c r="P1070" s="12" t="s">
        <v>1742</v>
      </c>
      <c r="Q1070" s="141" t="s">
        <v>3740</v>
      </c>
      <c r="R1070" s="6" t="s">
        <v>1743</v>
      </c>
      <c r="S1070" s="12" t="s">
        <v>1744</v>
      </c>
      <c r="T1070" s="12" t="s">
        <v>1559</v>
      </c>
      <c r="U1070" s="2">
        <v>23.64</v>
      </c>
      <c r="V1070" s="2" t="s">
        <v>1730</v>
      </c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12" t="s">
        <v>1722</v>
      </c>
      <c r="AM1070" s="84"/>
      <c r="AN1070" s="84"/>
      <c r="AO1070" s="84"/>
      <c r="AP1070" s="84"/>
      <c r="AQ1070" s="84"/>
      <c r="AR1070" s="84"/>
      <c r="AS1070" s="84"/>
      <c r="AT1070" s="84"/>
      <c r="AU1070" s="84">
        <v>33.748743718592962</v>
      </c>
      <c r="AV1070" s="84"/>
      <c r="AW1070" s="84"/>
      <c r="AX1070" s="84"/>
      <c r="AY1070" s="84"/>
      <c r="AZ1070" s="84"/>
      <c r="BA1070" s="84"/>
      <c r="BB1070" s="84"/>
      <c r="BC1070" s="84"/>
      <c r="BD1070" s="84"/>
      <c r="BE1070" s="84"/>
      <c r="BF1070" s="84"/>
      <c r="BG1070" s="84"/>
      <c r="BH1070" s="84"/>
      <c r="BI1070" s="84"/>
      <c r="BJ1070" s="84">
        <v>42.954773869346738</v>
      </c>
      <c r="BK1070" s="84"/>
      <c r="BL1070" s="84"/>
      <c r="BM1070" s="84"/>
      <c r="BN1070" s="84"/>
      <c r="BO1070" s="84"/>
      <c r="BP1070" s="84"/>
      <c r="BQ1070" s="84"/>
      <c r="BR1070" s="84"/>
      <c r="BS1070" s="84"/>
      <c r="BT1070" s="84"/>
      <c r="BU1070" s="84"/>
      <c r="BV1070" s="84"/>
      <c r="BW1070" s="84"/>
      <c r="BX1070" s="84"/>
      <c r="BY1070" s="85">
        <v>64.623115577889436</v>
      </c>
      <c r="BZ1070" s="85">
        <v>156.18090452261305</v>
      </c>
      <c r="CA1070" s="85">
        <v>15.115577889447234</v>
      </c>
      <c r="CB1070" s="85">
        <v>77.989949748743712</v>
      </c>
      <c r="CC1070" s="85">
        <v>12.804020100502512</v>
      </c>
      <c r="CD1070" s="85">
        <v>2.8140703517587937</v>
      </c>
      <c r="CE1070" s="85">
        <v>11.075376884422111</v>
      </c>
      <c r="CF1070" s="85">
        <v>1.9698492462311559</v>
      </c>
      <c r="CG1070" s="85">
        <v>9.6683417085427124</v>
      </c>
      <c r="CH1070" s="85">
        <v>3.8592964824120601</v>
      </c>
      <c r="CI1070" s="85">
        <v>8.4623115577889436</v>
      </c>
      <c r="CJ1070" s="85">
        <v>1.4874371859296482</v>
      </c>
      <c r="CK1070" s="85">
        <v>5.3668341708542719</v>
      </c>
      <c r="CL1070" s="85">
        <v>0.26130653266331649</v>
      </c>
      <c r="CM1070" s="85"/>
      <c r="CN1070" s="85"/>
      <c r="CO1070" s="85"/>
      <c r="CP1070" s="85">
        <v>27.135678391959797</v>
      </c>
      <c r="CQ1070" s="85"/>
      <c r="CR1070" s="85">
        <f t="shared" si="101"/>
        <v>371.67839195979889</v>
      </c>
      <c r="CS1070" s="85">
        <f t="shared" si="102"/>
        <v>414.63316582914564</v>
      </c>
      <c r="CU1070" s="23"/>
      <c r="CV1070" s="141" t="s">
        <v>3931</v>
      </c>
      <c r="CW1070" s="1" t="s">
        <v>580</v>
      </c>
      <c r="CX1070" s="5" t="s">
        <v>1741</v>
      </c>
      <c r="CZ1070" s="15">
        <v>43122</v>
      </c>
      <c r="DB1070" s="140" t="s">
        <v>3947</v>
      </c>
      <c r="DC1070" s="141" t="s">
        <v>3948</v>
      </c>
    </row>
    <row r="1071" spans="1:107" x14ac:dyDescent="0.25">
      <c r="A1071" s="6" t="s">
        <v>3082</v>
      </c>
      <c r="B1071" s="1" t="s">
        <v>1729</v>
      </c>
      <c r="C1071" s="1" t="s">
        <v>360</v>
      </c>
      <c r="D1071" s="12" t="s">
        <v>1559</v>
      </c>
      <c r="E1071" s="12" t="s">
        <v>1559</v>
      </c>
      <c r="F1071" s="12" t="s">
        <v>1560</v>
      </c>
      <c r="G1071" s="12" t="s">
        <v>1561</v>
      </c>
      <c r="H1071" s="12" t="s">
        <v>1405</v>
      </c>
      <c r="I1071" s="12" t="s">
        <v>1740</v>
      </c>
      <c r="J1071" s="12" t="s">
        <v>1745</v>
      </c>
      <c r="K1071" s="10" t="s">
        <v>1381</v>
      </c>
      <c r="L1071" s="12" t="s">
        <v>1557</v>
      </c>
      <c r="M1071" s="12" t="s">
        <v>1742</v>
      </c>
      <c r="N1071" s="141" t="s">
        <v>3741</v>
      </c>
      <c r="O1071" s="12" t="s">
        <v>1557</v>
      </c>
      <c r="P1071" s="12" t="s">
        <v>1742</v>
      </c>
      <c r="Q1071" s="141" t="s">
        <v>3740</v>
      </c>
      <c r="R1071" s="6" t="s">
        <v>1743</v>
      </c>
      <c r="S1071" s="12" t="s">
        <v>1746</v>
      </c>
      <c r="T1071" s="12" t="s">
        <v>1559</v>
      </c>
      <c r="U1071" s="2">
        <v>8.14</v>
      </c>
      <c r="V1071" s="2" t="s">
        <v>1730</v>
      </c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12" t="s">
        <v>1722</v>
      </c>
      <c r="AM1071" s="84"/>
      <c r="AN1071" s="84"/>
      <c r="AO1071" s="84"/>
      <c r="AP1071" s="84"/>
      <c r="AQ1071" s="84"/>
      <c r="AR1071" s="84"/>
      <c r="AS1071" s="84"/>
      <c r="AT1071" s="84"/>
      <c r="AU1071" s="84">
        <v>67.244258872651372</v>
      </c>
      <c r="AV1071" s="84"/>
      <c r="AW1071" s="84"/>
      <c r="AX1071" s="84"/>
      <c r="AY1071" s="84"/>
      <c r="AZ1071" s="84"/>
      <c r="BA1071" s="84"/>
      <c r="BB1071" s="84"/>
      <c r="BC1071" s="84"/>
      <c r="BD1071" s="84"/>
      <c r="BE1071" s="84"/>
      <c r="BF1071" s="84"/>
      <c r="BG1071" s="84"/>
      <c r="BH1071" s="84"/>
      <c r="BI1071" s="84"/>
      <c r="BJ1071" s="84">
        <v>92.066805845511482</v>
      </c>
      <c r="BK1071" s="84"/>
      <c r="BL1071" s="84"/>
      <c r="BM1071" s="84"/>
      <c r="BN1071" s="84"/>
      <c r="BO1071" s="84"/>
      <c r="BP1071" s="84"/>
      <c r="BQ1071" s="84"/>
      <c r="BR1071" s="84"/>
      <c r="BS1071" s="84"/>
      <c r="BT1071" s="84"/>
      <c r="BU1071" s="84"/>
      <c r="BV1071" s="84"/>
      <c r="BW1071" s="84"/>
      <c r="BX1071" s="84"/>
      <c r="BY1071" s="85">
        <v>64.488517745302715</v>
      </c>
      <c r="BZ1071" s="85">
        <v>162.21294363256786</v>
      </c>
      <c r="CA1071" s="85">
        <v>19.457202505219207</v>
      </c>
      <c r="CB1071" s="85">
        <v>92.693110647181641</v>
      </c>
      <c r="CC1071" s="85">
        <v>20.897703549060545</v>
      </c>
      <c r="CD1071" s="85">
        <v>4.8643006263048019</v>
      </c>
      <c r="CE1071" s="85">
        <v>20.751565762004176</v>
      </c>
      <c r="CF1071" s="85">
        <v>4.3006263048016704</v>
      </c>
      <c r="CG1071" s="85">
        <v>19.060542797494783</v>
      </c>
      <c r="CH1071" s="85">
        <v>5.0313152400835079</v>
      </c>
      <c r="CI1071" s="85">
        <v>13.068893528183716</v>
      </c>
      <c r="CJ1071" s="85">
        <v>3.3820459290187896</v>
      </c>
      <c r="CK1071" s="85">
        <v>10.292275574112734</v>
      </c>
      <c r="CL1071" s="85">
        <v>1.7327766179540711</v>
      </c>
      <c r="CM1071" s="85"/>
      <c r="CN1071" s="85"/>
      <c r="CO1071" s="85"/>
      <c r="CP1071" s="85">
        <v>31.294363256784973</v>
      </c>
      <c r="CQ1071" s="85"/>
      <c r="CR1071" s="85">
        <f t="shared" si="101"/>
        <v>442.23382045929026</v>
      </c>
      <c r="CS1071" s="85">
        <f t="shared" si="102"/>
        <v>534.30062630480177</v>
      </c>
      <c r="CU1071" s="23"/>
      <c r="CV1071" s="141" t="s">
        <v>3931</v>
      </c>
      <c r="CW1071" s="1" t="s">
        <v>581</v>
      </c>
      <c r="CX1071" s="5" t="s">
        <v>1741</v>
      </c>
      <c r="CZ1071" s="15">
        <v>43122</v>
      </c>
      <c r="DB1071" s="140" t="s">
        <v>3947</v>
      </c>
      <c r="DC1071" s="141" t="s">
        <v>3948</v>
      </c>
    </row>
    <row r="1072" spans="1:107" x14ac:dyDescent="0.25">
      <c r="A1072" s="6" t="s">
        <v>3083</v>
      </c>
      <c r="B1072" s="1" t="s">
        <v>1729</v>
      </c>
      <c r="C1072" s="1" t="s">
        <v>361</v>
      </c>
      <c r="D1072" s="12" t="s">
        <v>1559</v>
      </c>
      <c r="E1072" s="12" t="s">
        <v>1559</v>
      </c>
      <c r="F1072" s="12" t="s">
        <v>1560</v>
      </c>
      <c r="G1072" s="12" t="s">
        <v>1561</v>
      </c>
      <c r="H1072" s="12" t="s">
        <v>1405</v>
      </c>
      <c r="I1072" s="12" t="s">
        <v>1740</v>
      </c>
      <c r="J1072" s="12" t="s">
        <v>1745</v>
      </c>
      <c r="K1072" s="10" t="s">
        <v>1381</v>
      </c>
      <c r="L1072" s="12" t="s">
        <v>1557</v>
      </c>
      <c r="M1072" s="12" t="s">
        <v>1742</v>
      </c>
      <c r="N1072" s="141" t="s">
        <v>3741</v>
      </c>
      <c r="O1072" s="12" t="s">
        <v>1557</v>
      </c>
      <c r="P1072" s="12" t="s">
        <v>1742</v>
      </c>
      <c r="Q1072" s="141" t="s">
        <v>3740</v>
      </c>
      <c r="R1072" s="6" t="s">
        <v>1743</v>
      </c>
      <c r="S1072" s="33" t="s">
        <v>1751</v>
      </c>
      <c r="T1072" s="12" t="s">
        <v>1559</v>
      </c>
      <c r="U1072" s="2">
        <v>4.34</v>
      </c>
      <c r="V1072" s="2" t="s">
        <v>1730</v>
      </c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12" t="s">
        <v>1722</v>
      </c>
      <c r="AM1072" s="84"/>
      <c r="AN1072" s="84"/>
      <c r="AO1072" s="84"/>
      <c r="AP1072" s="84"/>
      <c r="AQ1072" s="84"/>
      <c r="AR1072" s="84"/>
      <c r="AS1072" s="84"/>
      <c r="AT1072" s="84"/>
      <c r="AU1072" s="84">
        <v>94.561403508771932</v>
      </c>
      <c r="AV1072" s="84"/>
      <c r="AW1072" s="84"/>
      <c r="AX1072" s="84"/>
      <c r="AY1072" s="84"/>
      <c r="AZ1072" s="84"/>
      <c r="BA1072" s="84"/>
      <c r="BB1072" s="84"/>
      <c r="BC1072" s="84"/>
      <c r="BD1072" s="84"/>
      <c r="BE1072" s="84"/>
      <c r="BF1072" s="84"/>
      <c r="BG1072" s="84"/>
      <c r="BH1072" s="84"/>
      <c r="BI1072" s="84"/>
      <c r="BJ1072" s="84">
        <v>153.44298245614036</v>
      </c>
      <c r="BK1072" s="84"/>
      <c r="BL1072" s="84"/>
      <c r="BM1072" s="84"/>
      <c r="BN1072" s="84"/>
      <c r="BO1072" s="84"/>
      <c r="BP1072" s="84"/>
      <c r="BQ1072" s="84"/>
      <c r="BR1072" s="84"/>
      <c r="BS1072" s="84"/>
      <c r="BT1072" s="84"/>
      <c r="BU1072" s="84"/>
      <c r="BV1072" s="84"/>
      <c r="BW1072" s="84"/>
      <c r="BX1072" s="84"/>
      <c r="BY1072" s="85">
        <v>74.912280701754383</v>
      </c>
      <c r="BZ1072" s="85">
        <v>207.41228070175436</v>
      </c>
      <c r="CA1072" s="85">
        <v>24.32017543859649</v>
      </c>
      <c r="CB1072" s="85">
        <v>115.13157894736844</v>
      </c>
      <c r="CC1072" s="85">
        <v>26.337719298245609</v>
      </c>
      <c r="CD1072" s="85">
        <v>7.083333333333333</v>
      </c>
      <c r="CE1072" s="85">
        <v>29.342105263157894</v>
      </c>
      <c r="CF1072" s="85">
        <v>5.8552631578947372</v>
      </c>
      <c r="CG1072" s="85">
        <v>32.236842105263158</v>
      </c>
      <c r="CH1072" s="85">
        <v>6.9517543859649118</v>
      </c>
      <c r="CI1072" s="85">
        <v>17.719298245614034</v>
      </c>
      <c r="CJ1072" s="85">
        <v>6.2280701754385968</v>
      </c>
      <c r="CK1072" s="85">
        <v>15.307017543859649</v>
      </c>
      <c r="CL1072" s="85">
        <v>2.0175438596491229</v>
      </c>
      <c r="CM1072" s="85"/>
      <c r="CN1072" s="85"/>
      <c r="CO1072" s="85"/>
      <c r="CP1072" s="85">
        <v>38.026315789473678</v>
      </c>
      <c r="CQ1072" s="85"/>
      <c r="CR1072" s="85">
        <f t="shared" si="101"/>
        <v>570.85526315789457</v>
      </c>
      <c r="CS1072" s="85">
        <f t="shared" si="102"/>
        <v>724.29824561403495</v>
      </c>
      <c r="CU1072" s="23"/>
      <c r="CV1072" s="141" t="s">
        <v>3931</v>
      </c>
      <c r="CW1072" s="1" t="s">
        <v>582</v>
      </c>
      <c r="CX1072" s="5" t="s">
        <v>1741</v>
      </c>
      <c r="CZ1072" s="15">
        <v>43122</v>
      </c>
      <c r="DB1072" s="140" t="s">
        <v>3947</v>
      </c>
      <c r="DC1072" s="141" t="s">
        <v>3948</v>
      </c>
    </row>
    <row r="1073" spans="1:107" x14ac:dyDescent="0.25">
      <c r="A1073" s="6" t="s">
        <v>3084</v>
      </c>
      <c r="B1073" s="1" t="s">
        <v>1729</v>
      </c>
      <c r="C1073" s="1" t="s">
        <v>362</v>
      </c>
      <c r="D1073" s="12" t="s">
        <v>1559</v>
      </c>
      <c r="E1073" s="12" t="s">
        <v>1559</v>
      </c>
      <c r="F1073" s="12" t="s">
        <v>1560</v>
      </c>
      <c r="G1073" s="12" t="s">
        <v>1561</v>
      </c>
      <c r="H1073" s="12" t="s">
        <v>1405</v>
      </c>
      <c r="I1073" s="12" t="s">
        <v>1740</v>
      </c>
      <c r="J1073" s="12" t="s">
        <v>1745</v>
      </c>
      <c r="K1073" s="10" t="s">
        <v>1381</v>
      </c>
      <c r="L1073" s="12" t="s">
        <v>1557</v>
      </c>
      <c r="M1073" s="12" t="s">
        <v>1742</v>
      </c>
      <c r="N1073" s="141" t="s">
        <v>3741</v>
      </c>
      <c r="O1073" s="12" t="s">
        <v>1557</v>
      </c>
      <c r="P1073" s="12" t="s">
        <v>1742</v>
      </c>
      <c r="Q1073" s="141" t="s">
        <v>3740</v>
      </c>
      <c r="R1073" s="6" t="s">
        <v>1743</v>
      </c>
      <c r="S1073" s="33" t="s">
        <v>1751</v>
      </c>
      <c r="T1073" s="12" t="s">
        <v>1559</v>
      </c>
      <c r="U1073" s="2">
        <v>4.54</v>
      </c>
      <c r="V1073" s="2" t="s">
        <v>1730</v>
      </c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12" t="s">
        <v>1722</v>
      </c>
      <c r="AM1073" s="84"/>
      <c r="AN1073" s="84"/>
      <c r="AO1073" s="84"/>
      <c r="AP1073" s="84"/>
      <c r="AQ1073" s="84"/>
      <c r="AR1073" s="84"/>
      <c r="AS1073" s="84"/>
      <c r="AT1073" s="84"/>
      <c r="AU1073" s="84">
        <v>94.637223974763401</v>
      </c>
      <c r="AV1073" s="84"/>
      <c r="AW1073" s="84"/>
      <c r="AX1073" s="84"/>
      <c r="AY1073" s="84"/>
      <c r="AZ1073" s="84"/>
      <c r="BA1073" s="84"/>
      <c r="BB1073" s="84"/>
      <c r="BC1073" s="84"/>
      <c r="BD1073" s="84"/>
      <c r="BE1073" s="84"/>
      <c r="BF1073" s="84"/>
      <c r="BG1073" s="84"/>
      <c r="BH1073" s="84"/>
      <c r="BI1073" s="84"/>
      <c r="BJ1073" s="84">
        <v>152.84963196635121</v>
      </c>
      <c r="BK1073" s="84"/>
      <c r="BL1073" s="84"/>
      <c r="BM1073" s="84"/>
      <c r="BN1073" s="84"/>
      <c r="BO1073" s="84"/>
      <c r="BP1073" s="84"/>
      <c r="BQ1073" s="84"/>
      <c r="BR1073" s="84"/>
      <c r="BS1073" s="84"/>
      <c r="BT1073" s="84"/>
      <c r="BU1073" s="84"/>
      <c r="BV1073" s="84"/>
      <c r="BW1073" s="84"/>
      <c r="BX1073" s="84"/>
      <c r="BY1073" s="85">
        <v>77.076761303890649</v>
      </c>
      <c r="BZ1073" s="85">
        <v>209.19032597266039</v>
      </c>
      <c r="CA1073" s="85">
        <v>24.837013669821239</v>
      </c>
      <c r="CB1073" s="85">
        <v>116.02523659305994</v>
      </c>
      <c r="CC1073" s="85">
        <v>27.045215562565712</v>
      </c>
      <c r="CD1073" s="85">
        <v>7.1293375394321767</v>
      </c>
      <c r="CE1073" s="85">
        <v>29.358569926393272</v>
      </c>
      <c r="CF1073" s="85">
        <v>5.6992639327024177</v>
      </c>
      <c r="CG1073" s="85">
        <v>31.377497371188216</v>
      </c>
      <c r="CH1073" s="85">
        <v>7.1924290220820204</v>
      </c>
      <c r="CI1073" s="85">
        <v>17.812828601472134</v>
      </c>
      <c r="CJ1073" s="85">
        <v>6.3722397476340689</v>
      </c>
      <c r="CK1073" s="85">
        <v>15.205047318611989</v>
      </c>
      <c r="CL1073" s="85">
        <v>1.9978969505783386</v>
      </c>
      <c r="CM1073" s="85"/>
      <c r="CN1073" s="85"/>
      <c r="CO1073" s="85"/>
      <c r="CP1073" s="85">
        <v>38.675078864353303</v>
      </c>
      <c r="CQ1073" s="85"/>
      <c r="CR1073" s="85">
        <f t="shared" si="101"/>
        <v>576.31966351209257</v>
      </c>
      <c r="CS1073" s="85">
        <f t="shared" si="102"/>
        <v>729.16929547844381</v>
      </c>
      <c r="CU1073" s="23"/>
      <c r="CV1073" s="141" t="s">
        <v>3931</v>
      </c>
      <c r="CW1073" s="1" t="s">
        <v>583</v>
      </c>
      <c r="CX1073" s="5" t="s">
        <v>1741</v>
      </c>
      <c r="CZ1073" s="15">
        <v>43122</v>
      </c>
      <c r="DB1073" s="140" t="s">
        <v>3947</v>
      </c>
      <c r="DC1073" s="141" t="s">
        <v>3948</v>
      </c>
    </row>
    <row r="1074" spans="1:107" x14ac:dyDescent="0.25">
      <c r="A1074" s="6" t="s">
        <v>3085</v>
      </c>
      <c r="B1074" s="1" t="s">
        <v>1729</v>
      </c>
      <c r="C1074" s="1" t="s">
        <v>363</v>
      </c>
      <c r="D1074" s="12" t="s">
        <v>1559</v>
      </c>
      <c r="E1074" s="12" t="s">
        <v>1559</v>
      </c>
      <c r="F1074" s="12" t="s">
        <v>1560</v>
      </c>
      <c r="G1074" s="12" t="s">
        <v>1561</v>
      </c>
      <c r="H1074" s="12" t="s">
        <v>1405</v>
      </c>
      <c r="I1074" s="12" t="s">
        <v>1740</v>
      </c>
      <c r="J1074" s="12" t="s">
        <v>1745</v>
      </c>
      <c r="K1074" s="10" t="s">
        <v>1381</v>
      </c>
      <c r="L1074" s="12" t="s">
        <v>1557</v>
      </c>
      <c r="M1074" s="12" t="s">
        <v>1742</v>
      </c>
      <c r="N1074" s="141" t="s">
        <v>3741</v>
      </c>
      <c r="O1074" s="12" t="s">
        <v>1557</v>
      </c>
      <c r="P1074" s="12" t="s">
        <v>1742</v>
      </c>
      <c r="Q1074" s="141" t="s">
        <v>3740</v>
      </c>
      <c r="R1074" s="6" t="s">
        <v>1743</v>
      </c>
      <c r="S1074" s="12" t="s">
        <v>1744</v>
      </c>
      <c r="T1074" s="12" t="s">
        <v>1559</v>
      </c>
      <c r="U1074" s="2">
        <v>14.87</v>
      </c>
      <c r="V1074" s="2" t="s">
        <v>1730</v>
      </c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12" t="s">
        <v>1722</v>
      </c>
      <c r="AM1074" s="84"/>
      <c r="AN1074" s="84"/>
      <c r="AO1074" s="84"/>
      <c r="AP1074" s="84"/>
      <c r="AQ1074" s="84"/>
      <c r="AR1074" s="84"/>
      <c r="AS1074" s="84"/>
      <c r="AT1074" s="84"/>
      <c r="AU1074" s="84">
        <v>38.701825557809336</v>
      </c>
      <c r="AV1074" s="84"/>
      <c r="AW1074" s="84"/>
      <c r="AX1074" s="84"/>
      <c r="AY1074" s="84"/>
      <c r="AZ1074" s="84"/>
      <c r="BA1074" s="84"/>
      <c r="BB1074" s="84"/>
      <c r="BC1074" s="84"/>
      <c r="BD1074" s="84"/>
      <c r="BE1074" s="84"/>
      <c r="BF1074" s="84"/>
      <c r="BG1074" s="84"/>
      <c r="BH1074" s="84"/>
      <c r="BI1074" s="84"/>
      <c r="BJ1074" s="84">
        <v>53.286004056795136</v>
      </c>
      <c r="BK1074" s="84"/>
      <c r="BL1074" s="84"/>
      <c r="BM1074" s="84"/>
      <c r="BN1074" s="84"/>
      <c r="BO1074" s="84"/>
      <c r="BP1074" s="84"/>
      <c r="BQ1074" s="84"/>
      <c r="BR1074" s="84"/>
      <c r="BS1074" s="84"/>
      <c r="BT1074" s="84"/>
      <c r="BU1074" s="84"/>
      <c r="BV1074" s="84"/>
      <c r="BW1074" s="84"/>
      <c r="BX1074" s="84"/>
      <c r="BY1074" s="85">
        <v>52.515212981744426</v>
      </c>
      <c r="BZ1074" s="85">
        <v>128.21501014198785</v>
      </c>
      <c r="CA1074" s="85">
        <v>16.044624746450303</v>
      </c>
      <c r="CB1074" s="85">
        <v>70.202839756592311</v>
      </c>
      <c r="CC1074" s="85">
        <v>22.636916835699797</v>
      </c>
      <c r="CD1074" s="85">
        <v>3.0020283975659239</v>
      </c>
      <c r="CE1074" s="85">
        <v>14.219066937119676</v>
      </c>
      <c r="CF1074" s="85">
        <v>3.4077079107505068</v>
      </c>
      <c r="CG1074" s="85">
        <v>10.243407707910752</v>
      </c>
      <c r="CH1074" s="85">
        <v>2.3935091277890468</v>
      </c>
      <c r="CI1074" s="85">
        <v>8.4381338742393499</v>
      </c>
      <c r="CJ1074" s="85">
        <v>1.8052738336713996</v>
      </c>
      <c r="CK1074" s="85">
        <v>7.0182555780933065</v>
      </c>
      <c r="CL1074" s="85">
        <v>2.4543610547667343</v>
      </c>
      <c r="CM1074" s="85"/>
      <c r="CN1074" s="85"/>
      <c r="CO1074" s="85"/>
      <c r="CP1074" s="85">
        <v>24.097363083164304</v>
      </c>
      <c r="CQ1074" s="85"/>
      <c r="CR1074" s="85">
        <f t="shared" si="101"/>
        <v>342.59634888438143</v>
      </c>
      <c r="CS1074" s="85">
        <f t="shared" si="102"/>
        <v>395.88235294117658</v>
      </c>
      <c r="CU1074" s="23"/>
      <c r="CV1074" s="141" t="s">
        <v>3931</v>
      </c>
      <c r="CW1074" s="1" t="s">
        <v>584</v>
      </c>
      <c r="CX1074" s="5" t="s">
        <v>1741</v>
      </c>
      <c r="CZ1074" s="15">
        <v>43122</v>
      </c>
      <c r="DB1074" s="140" t="s">
        <v>3947</v>
      </c>
      <c r="DC1074" s="141" t="s">
        <v>3948</v>
      </c>
    </row>
    <row r="1075" spans="1:107" x14ac:dyDescent="0.25">
      <c r="A1075" s="6" t="s">
        <v>3086</v>
      </c>
      <c r="B1075" s="1" t="s">
        <v>1729</v>
      </c>
      <c r="C1075" s="1" t="s">
        <v>364</v>
      </c>
      <c r="D1075" s="12" t="s">
        <v>1559</v>
      </c>
      <c r="E1075" s="12" t="s">
        <v>1559</v>
      </c>
      <c r="F1075" s="12" t="s">
        <v>1560</v>
      </c>
      <c r="G1075" s="12" t="s">
        <v>1561</v>
      </c>
      <c r="H1075" s="12" t="s">
        <v>1405</v>
      </c>
      <c r="I1075" s="12" t="s">
        <v>1740</v>
      </c>
      <c r="J1075" s="12" t="s">
        <v>1745</v>
      </c>
      <c r="K1075" s="10" t="s">
        <v>1381</v>
      </c>
      <c r="L1075" s="12" t="s">
        <v>1557</v>
      </c>
      <c r="M1075" s="12" t="s">
        <v>1742</v>
      </c>
      <c r="N1075" s="141" t="s">
        <v>3741</v>
      </c>
      <c r="O1075" s="12" t="s">
        <v>1557</v>
      </c>
      <c r="P1075" s="12" t="s">
        <v>1742</v>
      </c>
      <c r="Q1075" s="141" t="s">
        <v>3740</v>
      </c>
      <c r="R1075" s="6" t="s">
        <v>1743</v>
      </c>
      <c r="S1075" s="12" t="s">
        <v>1750</v>
      </c>
      <c r="T1075" s="12" t="s">
        <v>1559</v>
      </c>
      <c r="U1075" s="2">
        <v>5.7</v>
      </c>
      <c r="V1075" s="2" t="s">
        <v>1730</v>
      </c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12" t="s">
        <v>1722</v>
      </c>
      <c r="AM1075" s="84"/>
      <c r="AN1075" s="84"/>
      <c r="AO1075" s="84"/>
      <c r="AP1075" s="84"/>
      <c r="AQ1075" s="84"/>
      <c r="AR1075" s="84"/>
      <c r="AS1075" s="84"/>
      <c r="AT1075" s="84"/>
      <c r="AU1075" s="84">
        <v>79.530612244897952</v>
      </c>
      <c r="AV1075" s="84"/>
      <c r="AW1075" s="84"/>
      <c r="AX1075" s="84"/>
      <c r="AY1075" s="84"/>
      <c r="AZ1075" s="84"/>
      <c r="BA1075" s="84"/>
      <c r="BB1075" s="84"/>
      <c r="BC1075" s="84"/>
      <c r="BD1075" s="84"/>
      <c r="BE1075" s="84"/>
      <c r="BF1075" s="84"/>
      <c r="BG1075" s="84"/>
      <c r="BH1075" s="84"/>
      <c r="BI1075" s="84"/>
      <c r="BJ1075" s="84">
        <v>123.00000000000001</v>
      </c>
      <c r="BK1075" s="84"/>
      <c r="BL1075" s="84"/>
      <c r="BM1075" s="84"/>
      <c r="BN1075" s="84"/>
      <c r="BO1075" s="84"/>
      <c r="BP1075" s="84"/>
      <c r="BQ1075" s="84"/>
      <c r="BR1075" s="84"/>
      <c r="BS1075" s="84"/>
      <c r="BT1075" s="84"/>
      <c r="BU1075" s="84"/>
      <c r="BV1075" s="84"/>
      <c r="BW1075" s="84"/>
      <c r="BX1075" s="84"/>
      <c r="BY1075" s="85">
        <v>73.489795918367335</v>
      </c>
      <c r="BZ1075" s="85">
        <v>194.0204081632653</v>
      </c>
      <c r="CA1075" s="85">
        <v>22.918367346938773</v>
      </c>
      <c r="CB1075" s="85">
        <v>110.16326530612243</v>
      </c>
      <c r="CC1075" s="85">
        <v>23.816326530612244</v>
      </c>
      <c r="CD1075" s="85">
        <v>6.1020408163265305</v>
      </c>
      <c r="CE1075" s="85">
        <v>24.244897959183675</v>
      </c>
      <c r="CF1075" s="85">
        <v>4.9795918367346941</v>
      </c>
      <c r="CG1075" s="85">
        <v>25.26530612244898</v>
      </c>
      <c r="CH1075" s="85">
        <v>6.1836734693877551</v>
      </c>
      <c r="CI1075" s="85">
        <v>16.122448979591837</v>
      </c>
      <c r="CJ1075" s="85">
        <v>4.7346938775510194</v>
      </c>
      <c r="CK1075" s="85">
        <v>13.163265306122447</v>
      </c>
      <c r="CL1075" s="85">
        <v>1.693877551020408</v>
      </c>
      <c r="CM1075" s="85"/>
      <c r="CN1075" s="85"/>
      <c r="CO1075" s="85"/>
      <c r="CP1075" s="85">
        <v>37.448979591836732</v>
      </c>
      <c r="CQ1075" s="85"/>
      <c r="CR1075" s="85">
        <f t="shared" si="101"/>
        <v>526.89795918367327</v>
      </c>
      <c r="CS1075" s="85">
        <f t="shared" si="102"/>
        <v>649.89795918367327</v>
      </c>
      <c r="CU1075" s="23"/>
      <c r="CV1075" s="141" t="s">
        <v>3931</v>
      </c>
      <c r="CW1075" s="1" t="s">
        <v>585</v>
      </c>
      <c r="CX1075" s="5" t="s">
        <v>1741</v>
      </c>
      <c r="CZ1075" s="15">
        <v>43122</v>
      </c>
      <c r="DB1075" s="140" t="s">
        <v>3947</v>
      </c>
      <c r="DC1075" s="141" t="s">
        <v>3948</v>
      </c>
    </row>
    <row r="1076" spans="1:107" x14ac:dyDescent="0.25">
      <c r="A1076" s="6" t="s">
        <v>3087</v>
      </c>
      <c r="B1076" s="1" t="s">
        <v>1729</v>
      </c>
      <c r="C1076" s="1" t="s">
        <v>365</v>
      </c>
      <c r="D1076" s="12" t="s">
        <v>1559</v>
      </c>
      <c r="E1076" s="12" t="s">
        <v>1559</v>
      </c>
      <c r="F1076" s="12" t="s">
        <v>1560</v>
      </c>
      <c r="G1076" s="12" t="s">
        <v>1561</v>
      </c>
      <c r="H1076" s="12" t="s">
        <v>1405</v>
      </c>
      <c r="I1076" s="12" t="s">
        <v>1740</v>
      </c>
      <c r="J1076" s="12" t="s">
        <v>1745</v>
      </c>
      <c r="K1076" s="10" t="s">
        <v>1381</v>
      </c>
      <c r="L1076" s="12" t="s">
        <v>1557</v>
      </c>
      <c r="M1076" s="12" t="s">
        <v>1742</v>
      </c>
      <c r="N1076" s="141" t="s">
        <v>3741</v>
      </c>
      <c r="O1076" s="12" t="s">
        <v>1557</v>
      </c>
      <c r="P1076" s="12" t="s">
        <v>1742</v>
      </c>
      <c r="Q1076" s="141" t="s">
        <v>3740</v>
      </c>
      <c r="R1076" s="6" t="s">
        <v>1743</v>
      </c>
      <c r="S1076" s="12" t="s">
        <v>1746</v>
      </c>
      <c r="T1076" s="12" t="s">
        <v>1559</v>
      </c>
      <c r="U1076" s="2">
        <v>7.43</v>
      </c>
      <c r="V1076" s="2" t="s">
        <v>1730</v>
      </c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12" t="s">
        <v>1722</v>
      </c>
      <c r="AM1076" s="84"/>
      <c r="AN1076" s="84"/>
      <c r="AO1076" s="84"/>
      <c r="AP1076" s="84"/>
      <c r="AQ1076" s="84"/>
      <c r="AR1076" s="84"/>
      <c r="AS1076" s="84"/>
      <c r="AT1076" s="84"/>
      <c r="AU1076" s="84">
        <v>65.098445595854912</v>
      </c>
      <c r="AV1076" s="84"/>
      <c r="AW1076" s="84"/>
      <c r="AX1076" s="84"/>
      <c r="AY1076" s="84"/>
      <c r="AZ1076" s="84"/>
      <c r="BA1076" s="84"/>
      <c r="BB1076" s="84"/>
      <c r="BC1076" s="84"/>
      <c r="BD1076" s="84"/>
      <c r="BE1076" s="84"/>
      <c r="BF1076" s="84"/>
      <c r="BG1076" s="84"/>
      <c r="BH1076" s="84"/>
      <c r="BI1076" s="84"/>
      <c r="BJ1076" s="84">
        <v>91.5440414507772</v>
      </c>
      <c r="BK1076" s="84"/>
      <c r="BL1076" s="84"/>
      <c r="BM1076" s="84"/>
      <c r="BN1076" s="84"/>
      <c r="BO1076" s="84"/>
      <c r="BP1076" s="84"/>
      <c r="BQ1076" s="84"/>
      <c r="BR1076" s="84"/>
      <c r="BS1076" s="84"/>
      <c r="BT1076" s="84"/>
      <c r="BU1076" s="84"/>
      <c r="BV1076" s="84"/>
      <c r="BW1076" s="84"/>
      <c r="BX1076" s="84"/>
      <c r="BY1076" s="85">
        <v>62.818652849740936</v>
      </c>
      <c r="BZ1076" s="85">
        <v>159.6062176165803</v>
      </c>
      <c r="CA1076" s="85">
        <v>19.212435233160623</v>
      </c>
      <c r="CB1076" s="85">
        <v>92.559585492227981</v>
      </c>
      <c r="CC1076" s="85">
        <v>20.870466321243519</v>
      </c>
      <c r="CD1076" s="85">
        <v>4.8082901554404138</v>
      </c>
      <c r="CE1076" s="85">
        <v>20.373056994818651</v>
      </c>
      <c r="CF1076" s="85">
        <v>4.0829015544041436</v>
      </c>
      <c r="CG1076" s="85">
        <v>18.901554404145081</v>
      </c>
      <c r="CH1076" s="85">
        <v>4.642487046632124</v>
      </c>
      <c r="CI1076" s="85">
        <v>12.704663212435234</v>
      </c>
      <c r="CJ1076" s="85">
        <v>3.3989637305699487</v>
      </c>
      <c r="CK1076" s="85">
        <v>10.321243523316062</v>
      </c>
      <c r="CL1076" s="85">
        <v>1.7616580310880829</v>
      </c>
      <c r="CM1076" s="85"/>
      <c r="CN1076" s="85"/>
      <c r="CO1076" s="85"/>
      <c r="CP1076" s="85">
        <v>31.253886010362692</v>
      </c>
      <c r="CQ1076" s="85"/>
      <c r="CR1076" s="85">
        <f t="shared" si="101"/>
        <v>436.06217616580307</v>
      </c>
      <c r="CS1076" s="85">
        <f t="shared" si="102"/>
        <v>527.60621761658024</v>
      </c>
      <c r="CU1076" s="23"/>
      <c r="CV1076" s="141" t="s">
        <v>3931</v>
      </c>
      <c r="CW1076" s="1" t="s">
        <v>586</v>
      </c>
      <c r="CX1076" s="5" t="s">
        <v>1741</v>
      </c>
      <c r="CZ1076" s="15">
        <v>43122</v>
      </c>
      <c r="DB1076" s="140" t="s">
        <v>3947</v>
      </c>
      <c r="DC1076" s="141" t="s">
        <v>3948</v>
      </c>
    </row>
    <row r="1077" spans="1:107" x14ac:dyDescent="0.25">
      <c r="A1077" s="6" t="s">
        <v>3088</v>
      </c>
      <c r="B1077" s="1" t="s">
        <v>1729</v>
      </c>
      <c r="C1077" s="1" t="s">
        <v>366</v>
      </c>
      <c r="D1077" s="12" t="s">
        <v>1559</v>
      </c>
      <c r="E1077" s="12" t="s">
        <v>1559</v>
      </c>
      <c r="F1077" s="12" t="s">
        <v>1560</v>
      </c>
      <c r="G1077" s="12" t="s">
        <v>1561</v>
      </c>
      <c r="H1077" s="12" t="s">
        <v>1405</v>
      </c>
      <c r="I1077" s="12" t="s">
        <v>1740</v>
      </c>
      <c r="J1077" s="12" t="s">
        <v>1745</v>
      </c>
      <c r="K1077" s="10" t="s">
        <v>1381</v>
      </c>
      <c r="L1077" s="12" t="s">
        <v>1557</v>
      </c>
      <c r="M1077" s="12" t="s">
        <v>1742</v>
      </c>
      <c r="N1077" s="141" t="s">
        <v>3741</v>
      </c>
      <c r="O1077" s="12" t="s">
        <v>1557</v>
      </c>
      <c r="P1077" s="12" t="s">
        <v>1742</v>
      </c>
      <c r="Q1077" s="141" t="s">
        <v>3740</v>
      </c>
      <c r="R1077" s="6" t="s">
        <v>1743</v>
      </c>
      <c r="S1077" s="12" t="s">
        <v>1744</v>
      </c>
      <c r="T1077" s="12" t="s">
        <v>1559</v>
      </c>
      <c r="U1077" s="2">
        <v>57.91</v>
      </c>
      <c r="V1077" s="2" t="s">
        <v>1730</v>
      </c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12" t="s">
        <v>1722</v>
      </c>
      <c r="AM1077" s="84"/>
      <c r="AN1077" s="84"/>
      <c r="AO1077" s="84"/>
      <c r="AP1077" s="84"/>
      <c r="AQ1077" s="84"/>
      <c r="AR1077" s="84"/>
      <c r="AS1077" s="84"/>
      <c r="AT1077" s="84"/>
      <c r="AU1077" s="84">
        <v>22.658846529814269</v>
      </c>
      <c r="AV1077" s="84"/>
      <c r="AW1077" s="84"/>
      <c r="AX1077" s="84"/>
      <c r="AY1077" s="84"/>
      <c r="AZ1077" s="84"/>
      <c r="BA1077" s="84"/>
      <c r="BB1077" s="84"/>
      <c r="BC1077" s="84"/>
      <c r="BD1077" s="84"/>
      <c r="BE1077" s="84"/>
      <c r="BF1077" s="84"/>
      <c r="BG1077" s="84"/>
      <c r="BH1077" s="84"/>
      <c r="BI1077" s="84"/>
      <c r="BJ1077" s="84">
        <v>28.465298142717501</v>
      </c>
      <c r="BK1077" s="84"/>
      <c r="BL1077" s="84"/>
      <c r="BM1077" s="84"/>
      <c r="BN1077" s="84"/>
      <c r="BO1077" s="84"/>
      <c r="BP1077" s="84"/>
      <c r="BQ1077" s="84"/>
      <c r="BR1077" s="84"/>
      <c r="BS1077" s="84"/>
      <c r="BT1077" s="84"/>
      <c r="BU1077" s="84"/>
      <c r="BV1077" s="84"/>
      <c r="BW1077" s="84"/>
      <c r="BX1077" s="84"/>
      <c r="BY1077" s="85">
        <v>56.735092864125122</v>
      </c>
      <c r="BZ1077" s="85">
        <v>131.8475073313783</v>
      </c>
      <c r="CA1077" s="85">
        <v>13.098729227761487</v>
      </c>
      <c r="CB1077" s="85">
        <v>66.608015640273706</v>
      </c>
      <c r="CC1077" s="85">
        <v>12.121212121212121</v>
      </c>
      <c r="CD1077" s="85">
        <v>2.0332355816226779</v>
      </c>
      <c r="CE1077" s="85">
        <v>8.543499511241448</v>
      </c>
      <c r="CF1077" s="85">
        <v>1.5249266862170088</v>
      </c>
      <c r="CG1077" s="85">
        <v>6.5493646138807433</v>
      </c>
      <c r="CH1077" s="85">
        <v>2.6783968719452593</v>
      </c>
      <c r="CI1077" s="85">
        <v>7.0967741935483879</v>
      </c>
      <c r="CJ1077" s="85">
        <v>0.8406647116324536</v>
      </c>
      <c r="CK1077" s="85">
        <v>3.9882697947214076</v>
      </c>
      <c r="CL1077" s="85">
        <v>0.35190615835777128</v>
      </c>
      <c r="CM1077" s="85"/>
      <c r="CN1077" s="85"/>
      <c r="CO1077" s="85"/>
      <c r="CP1077" s="85">
        <v>22.130987292277613</v>
      </c>
      <c r="CQ1077" s="85"/>
      <c r="CR1077" s="85">
        <f t="shared" si="101"/>
        <v>314.01759530791793</v>
      </c>
      <c r="CS1077" s="85">
        <f t="shared" si="102"/>
        <v>342.4828934506354</v>
      </c>
      <c r="CU1077" s="23"/>
      <c r="CV1077" s="141" t="s">
        <v>3931</v>
      </c>
      <c r="CW1077" s="1" t="s">
        <v>587</v>
      </c>
      <c r="CX1077" s="5" t="s">
        <v>1741</v>
      </c>
      <c r="CZ1077" s="15">
        <v>43122</v>
      </c>
      <c r="DB1077" s="140" t="s">
        <v>3947</v>
      </c>
      <c r="DC1077" s="141" t="s">
        <v>3948</v>
      </c>
    </row>
    <row r="1078" spans="1:107" x14ac:dyDescent="0.25">
      <c r="A1078" s="6" t="s">
        <v>3089</v>
      </c>
      <c r="B1078" s="1" t="s">
        <v>1729</v>
      </c>
      <c r="C1078" s="1" t="s">
        <v>367</v>
      </c>
      <c r="D1078" s="12" t="s">
        <v>1559</v>
      </c>
      <c r="E1078" s="12" t="s">
        <v>1559</v>
      </c>
      <c r="F1078" s="12" t="s">
        <v>1560</v>
      </c>
      <c r="G1078" s="12" t="s">
        <v>1561</v>
      </c>
      <c r="H1078" s="12" t="s">
        <v>1405</v>
      </c>
      <c r="I1078" s="12" t="s">
        <v>1740</v>
      </c>
      <c r="J1078" s="12" t="s">
        <v>1745</v>
      </c>
      <c r="K1078" s="10" t="s">
        <v>1381</v>
      </c>
      <c r="L1078" s="12" t="s">
        <v>1557</v>
      </c>
      <c r="M1078" s="12" t="s">
        <v>1742</v>
      </c>
      <c r="N1078" s="141" t="s">
        <v>3741</v>
      </c>
      <c r="O1078" s="12" t="s">
        <v>1557</v>
      </c>
      <c r="P1078" s="12" t="s">
        <v>1742</v>
      </c>
      <c r="Q1078" s="141" t="s">
        <v>3740</v>
      </c>
      <c r="R1078" s="6" t="s">
        <v>1743</v>
      </c>
      <c r="S1078" s="12" t="s">
        <v>1744</v>
      </c>
      <c r="T1078" s="12" t="s">
        <v>1559</v>
      </c>
      <c r="U1078" s="2">
        <v>22.12</v>
      </c>
      <c r="V1078" s="2" t="s">
        <v>1730</v>
      </c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12" t="s">
        <v>1722</v>
      </c>
      <c r="AM1078" s="84"/>
      <c r="AN1078" s="84"/>
      <c r="AO1078" s="84"/>
      <c r="AP1078" s="84"/>
      <c r="AQ1078" s="84"/>
      <c r="AR1078" s="84"/>
      <c r="AS1078" s="84"/>
      <c r="AT1078" s="84"/>
      <c r="AU1078" s="84">
        <v>31.580020387359831</v>
      </c>
      <c r="AV1078" s="84"/>
      <c r="AW1078" s="84"/>
      <c r="AX1078" s="84"/>
      <c r="AY1078" s="84"/>
      <c r="AZ1078" s="84"/>
      <c r="BA1078" s="84"/>
      <c r="BB1078" s="84"/>
      <c r="BC1078" s="84"/>
      <c r="BD1078" s="84"/>
      <c r="BE1078" s="84"/>
      <c r="BF1078" s="84"/>
      <c r="BG1078" s="84"/>
      <c r="BH1078" s="84"/>
      <c r="BI1078" s="84"/>
      <c r="BJ1078" s="84">
        <v>40.509683995922515</v>
      </c>
      <c r="BK1078" s="84"/>
      <c r="BL1078" s="84"/>
      <c r="BM1078" s="84"/>
      <c r="BN1078" s="84"/>
      <c r="BO1078" s="84"/>
      <c r="BP1078" s="84"/>
      <c r="BQ1078" s="84"/>
      <c r="BR1078" s="84"/>
      <c r="BS1078" s="84"/>
      <c r="BT1078" s="84"/>
      <c r="BU1078" s="84"/>
      <c r="BV1078" s="84"/>
      <c r="BW1078" s="84"/>
      <c r="BX1078" s="84"/>
      <c r="BY1078" s="85">
        <v>50.397553516819563</v>
      </c>
      <c r="BZ1078" s="85">
        <v>119.91845056065239</v>
      </c>
      <c r="CA1078" s="85">
        <v>15.025484199796127</v>
      </c>
      <c r="CB1078" s="85">
        <v>63.710499490316003</v>
      </c>
      <c r="CC1078" s="85">
        <v>21.671763506625894</v>
      </c>
      <c r="CD1078" s="85">
        <v>2.4464831804281344</v>
      </c>
      <c r="CE1078" s="85">
        <v>12.089704383282363</v>
      </c>
      <c r="CF1078" s="85">
        <v>2.9153924566768601</v>
      </c>
      <c r="CG1078" s="85">
        <v>7.2986748216106001</v>
      </c>
      <c r="CH1078" s="85">
        <v>1.8144750254841997</v>
      </c>
      <c r="CI1078" s="85">
        <v>7.1559633027522924</v>
      </c>
      <c r="CJ1078" s="85">
        <v>1.3659531090723751</v>
      </c>
      <c r="CK1078" s="85">
        <v>5.8511722731906213</v>
      </c>
      <c r="CL1078" s="85">
        <v>2.2629969418960245</v>
      </c>
      <c r="CM1078" s="85"/>
      <c r="CN1078" s="85"/>
      <c r="CO1078" s="85"/>
      <c r="CP1078" s="85">
        <v>21.447502548419976</v>
      </c>
      <c r="CQ1078" s="85"/>
      <c r="CR1078" s="85">
        <f t="shared" si="101"/>
        <v>313.92456676860343</v>
      </c>
      <c r="CS1078" s="85">
        <f t="shared" si="102"/>
        <v>354.43425076452593</v>
      </c>
      <c r="CU1078" s="23"/>
      <c r="CV1078" s="141" t="s">
        <v>3931</v>
      </c>
      <c r="CW1078" s="1" t="s">
        <v>588</v>
      </c>
      <c r="CX1078" s="5" t="s">
        <v>1741</v>
      </c>
      <c r="CZ1078" s="15">
        <v>43122</v>
      </c>
      <c r="DB1078" s="140" t="s">
        <v>3947</v>
      </c>
      <c r="DC1078" s="141" t="s">
        <v>3948</v>
      </c>
    </row>
    <row r="1079" spans="1:107" x14ac:dyDescent="0.25">
      <c r="A1079" s="6" t="s">
        <v>3090</v>
      </c>
      <c r="B1079" s="1" t="s">
        <v>1729</v>
      </c>
      <c r="C1079" s="1" t="s">
        <v>368</v>
      </c>
      <c r="D1079" s="12" t="s">
        <v>1559</v>
      </c>
      <c r="E1079" s="12" t="s">
        <v>1559</v>
      </c>
      <c r="F1079" s="12" t="s">
        <v>1560</v>
      </c>
      <c r="G1079" s="12" t="s">
        <v>1561</v>
      </c>
      <c r="H1079" s="12" t="s">
        <v>1405</v>
      </c>
      <c r="I1079" s="12" t="s">
        <v>1740</v>
      </c>
      <c r="J1079" s="12" t="s">
        <v>1745</v>
      </c>
      <c r="K1079" s="10" t="s">
        <v>1381</v>
      </c>
      <c r="L1079" s="12" t="s">
        <v>1557</v>
      </c>
      <c r="M1079" s="12" t="s">
        <v>1742</v>
      </c>
      <c r="N1079" s="141" t="s">
        <v>3741</v>
      </c>
      <c r="O1079" s="12" t="s">
        <v>1557</v>
      </c>
      <c r="P1079" s="12" t="s">
        <v>1742</v>
      </c>
      <c r="Q1079" s="141" t="s">
        <v>3740</v>
      </c>
      <c r="R1079" s="6" t="s">
        <v>1743</v>
      </c>
      <c r="S1079" s="12" t="s">
        <v>1746</v>
      </c>
      <c r="T1079" s="12" t="s">
        <v>1559</v>
      </c>
      <c r="U1079" s="2">
        <v>10.52</v>
      </c>
      <c r="V1079" s="2" t="s">
        <v>1730</v>
      </c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12" t="s">
        <v>1722</v>
      </c>
      <c r="AM1079" s="84"/>
      <c r="AN1079" s="84"/>
      <c r="AO1079" s="84"/>
      <c r="AP1079" s="84"/>
      <c r="AQ1079" s="84"/>
      <c r="AR1079" s="84"/>
      <c r="AS1079" s="84"/>
      <c r="AT1079" s="84"/>
      <c r="AU1079" s="84">
        <v>49.815498154981555</v>
      </c>
      <c r="AV1079" s="84"/>
      <c r="AW1079" s="84"/>
      <c r="AX1079" s="84"/>
      <c r="AY1079" s="84"/>
      <c r="AZ1079" s="84"/>
      <c r="BA1079" s="84"/>
      <c r="BB1079" s="84"/>
      <c r="BC1079" s="84"/>
      <c r="BD1079" s="84"/>
      <c r="BE1079" s="84"/>
      <c r="BF1079" s="84"/>
      <c r="BG1079" s="84"/>
      <c r="BH1079" s="84"/>
      <c r="BI1079" s="84"/>
      <c r="BJ1079" s="84">
        <v>66.162361623616235</v>
      </c>
      <c r="BK1079" s="84"/>
      <c r="BL1079" s="84"/>
      <c r="BM1079" s="84"/>
      <c r="BN1079" s="84"/>
      <c r="BO1079" s="84"/>
      <c r="BP1079" s="84"/>
      <c r="BQ1079" s="84"/>
      <c r="BR1079" s="84"/>
      <c r="BS1079" s="84"/>
      <c r="BT1079" s="84"/>
      <c r="BU1079" s="84"/>
      <c r="BV1079" s="84"/>
      <c r="BW1079" s="84"/>
      <c r="BX1079" s="84"/>
      <c r="BY1079" s="85">
        <v>54.225092250922508</v>
      </c>
      <c r="BZ1079" s="85">
        <v>133.61623616236162</v>
      </c>
      <c r="CA1079" s="85">
        <v>16.476014760147603</v>
      </c>
      <c r="CB1079" s="85">
        <v>76.180811808118094</v>
      </c>
      <c r="CC1079" s="85">
        <v>19.483394833948342</v>
      </c>
      <c r="CD1079" s="85">
        <v>3.5793357933579335</v>
      </c>
      <c r="CE1079" s="85">
        <v>16.402214022140221</v>
      </c>
      <c r="CF1079" s="85">
        <v>3.4501845018450186</v>
      </c>
      <c r="CG1079" s="85">
        <v>13.007380073800737</v>
      </c>
      <c r="CH1079" s="85">
        <v>3.4501845018450186</v>
      </c>
      <c r="CI1079" s="85">
        <v>9.5571955719557202</v>
      </c>
      <c r="CJ1079" s="85">
        <v>2.3431734317343174</v>
      </c>
      <c r="CK1079" s="85">
        <v>7.9335793357933566</v>
      </c>
      <c r="CL1079" s="85">
        <v>1.9372693726937271</v>
      </c>
      <c r="CM1079" s="85"/>
      <c r="CN1079" s="85"/>
      <c r="CO1079" s="85"/>
      <c r="CP1079" s="85">
        <v>25.830258302583029</v>
      </c>
      <c r="CQ1079" s="85"/>
      <c r="CR1079" s="85">
        <f t="shared" si="101"/>
        <v>361.64206642066421</v>
      </c>
      <c r="CS1079" s="85">
        <f t="shared" si="102"/>
        <v>427.80442804428043</v>
      </c>
      <c r="CU1079" s="23"/>
      <c r="CV1079" s="141" t="s">
        <v>3931</v>
      </c>
      <c r="CW1079" s="1" t="s">
        <v>589</v>
      </c>
      <c r="CX1079" s="5" t="s">
        <v>1741</v>
      </c>
      <c r="CZ1079" s="15">
        <v>43122</v>
      </c>
      <c r="DB1079" s="140" t="s">
        <v>3947</v>
      </c>
      <c r="DC1079" s="141" t="s">
        <v>3948</v>
      </c>
    </row>
    <row r="1080" spans="1:107" x14ac:dyDescent="0.25">
      <c r="A1080" s="6" t="s">
        <v>3091</v>
      </c>
      <c r="B1080" s="1" t="s">
        <v>1729</v>
      </c>
      <c r="C1080" s="1" t="s">
        <v>369</v>
      </c>
      <c r="D1080" s="12" t="s">
        <v>1559</v>
      </c>
      <c r="E1080" s="12" t="s">
        <v>1559</v>
      </c>
      <c r="F1080" s="12" t="s">
        <v>1560</v>
      </c>
      <c r="G1080" s="12" t="s">
        <v>1561</v>
      </c>
      <c r="H1080" s="12" t="s">
        <v>1405</v>
      </c>
      <c r="I1080" s="12" t="s">
        <v>1740</v>
      </c>
      <c r="J1080" s="12" t="s">
        <v>1745</v>
      </c>
      <c r="K1080" s="10" t="s">
        <v>1381</v>
      </c>
      <c r="L1080" s="12" t="s">
        <v>1557</v>
      </c>
      <c r="M1080" s="12" t="s">
        <v>1742</v>
      </c>
      <c r="N1080" s="141" t="s">
        <v>3741</v>
      </c>
      <c r="O1080" s="12" t="s">
        <v>1557</v>
      </c>
      <c r="P1080" s="12" t="s">
        <v>1742</v>
      </c>
      <c r="Q1080" s="141" t="s">
        <v>3740</v>
      </c>
      <c r="R1080" s="6" t="s">
        <v>1743</v>
      </c>
      <c r="S1080" s="12" t="s">
        <v>1744</v>
      </c>
      <c r="T1080" s="12" t="s">
        <v>1559</v>
      </c>
      <c r="U1080" s="2">
        <v>32.6</v>
      </c>
      <c r="V1080" s="2" t="s">
        <v>1730</v>
      </c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12" t="s">
        <v>1722</v>
      </c>
      <c r="AM1080" s="84"/>
      <c r="AN1080" s="84"/>
      <c r="AO1080" s="84"/>
      <c r="AP1080" s="84"/>
      <c r="AQ1080" s="84"/>
      <c r="AR1080" s="84"/>
      <c r="AS1080" s="84"/>
      <c r="AT1080" s="84"/>
      <c r="AU1080" s="84">
        <v>24.790419161676649</v>
      </c>
      <c r="AV1080" s="84"/>
      <c r="AW1080" s="84"/>
      <c r="AX1080" s="84"/>
      <c r="AY1080" s="84"/>
      <c r="AZ1080" s="84"/>
      <c r="BA1080" s="84"/>
      <c r="BB1080" s="84"/>
      <c r="BC1080" s="84"/>
      <c r="BD1080" s="84"/>
      <c r="BE1080" s="84"/>
      <c r="BF1080" s="84"/>
      <c r="BG1080" s="84"/>
      <c r="BH1080" s="84"/>
      <c r="BI1080" s="84"/>
      <c r="BJ1080" s="84">
        <v>34.63073852295409</v>
      </c>
      <c r="BK1080" s="84"/>
      <c r="BL1080" s="84"/>
      <c r="BM1080" s="84"/>
      <c r="BN1080" s="84"/>
      <c r="BO1080" s="84"/>
      <c r="BP1080" s="84"/>
      <c r="BQ1080" s="84"/>
      <c r="BR1080" s="84"/>
      <c r="BS1080" s="84"/>
      <c r="BT1080" s="84"/>
      <c r="BU1080" s="84"/>
      <c r="BV1080" s="84"/>
      <c r="BW1080" s="84"/>
      <c r="BX1080" s="84"/>
      <c r="BY1080" s="85">
        <v>54.291417165668669</v>
      </c>
      <c r="BZ1080" s="85">
        <v>125.62874251497006</v>
      </c>
      <c r="CA1080" s="85">
        <v>15.209580838323355</v>
      </c>
      <c r="CB1080" s="85">
        <v>62.854291417165669</v>
      </c>
      <c r="CC1080" s="85">
        <v>25.60878243512974</v>
      </c>
      <c r="CD1080" s="85">
        <v>2.1157684630738522</v>
      </c>
      <c r="CE1080" s="85">
        <v>10.918163672654691</v>
      </c>
      <c r="CF1080" s="85">
        <v>2.8942115768463075</v>
      </c>
      <c r="CG1080" s="85">
        <v>5.3892215568862278</v>
      </c>
      <c r="CH1080" s="85">
        <v>1.0978043912175648</v>
      </c>
      <c r="CI1080" s="85">
        <v>6.3073852295409187</v>
      </c>
      <c r="CJ1080" s="85">
        <v>0.99800399201596823</v>
      </c>
      <c r="CK1080" s="85">
        <v>5.5289421157684639</v>
      </c>
      <c r="CL1080" s="85">
        <v>2.874251497005988</v>
      </c>
      <c r="CM1080" s="85"/>
      <c r="CN1080" s="85"/>
      <c r="CO1080" s="85"/>
      <c r="CP1080" s="85">
        <v>22.115768463073856</v>
      </c>
      <c r="CQ1080" s="85"/>
      <c r="CR1080" s="85">
        <f t="shared" si="101"/>
        <v>321.7165668662675</v>
      </c>
      <c r="CS1080" s="85">
        <f t="shared" si="102"/>
        <v>356.34730538922156</v>
      </c>
      <c r="CU1080" s="23"/>
      <c r="CV1080" s="141" t="s">
        <v>3931</v>
      </c>
      <c r="CW1080" s="1" t="s">
        <v>590</v>
      </c>
      <c r="CX1080" s="5" t="s">
        <v>1741</v>
      </c>
      <c r="CZ1080" s="15">
        <v>43122</v>
      </c>
      <c r="DB1080" s="140" t="s">
        <v>3947</v>
      </c>
      <c r="DC1080" s="141" t="s">
        <v>3948</v>
      </c>
    </row>
    <row r="1081" spans="1:107" x14ac:dyDescent="0.25">
      <c r="A1081" s="6" t="s">
        <v>3092</v>
      </c>
      <c r="B1081" s="1" t="s">
        <v>1729</v>
      </c>
      <c r="C1081" s="1" t="s">
        <v>370</v>
      </c>
      <c r="D1081" s="12" t="s">
        <v>1559</v>
      </c>
      <c r="E1081" s="12" t="s">
        <v>1559</v>
      </c>
      <c r="F1081" s="12" t="s">
        <v>1560</v>
      </c>
      <c r="G1081" s="12" t="s">
        <v>1561</v>
      </c>
      <c r="H1081" s="12" t="s">
        <v>1405</v>
      </c>
      <c r="I1081" s="12" t="s">
        <v>1740</v>
      </c>
      <c r="J1081" s="12" t="s">
        <v>1745</v>
      </c>
      <c r="K1081" s="10" t="s">
        <v>1381</v>
      </c>
      <c r="L1081" s="12" t="s">
        <v>1557</v>
      </c>
      <c r="M1081" s="12" t="s">
        <v>1742</v>
      </c>
      <c r="N1081" s="141" t="s">
        <v>3741</v>
      </c>
      <c r="O1081" s="12" t="s">
        <v>1557</v>
      </c>
      <c r="P1081" s="12" t="s">
        <v>1742</v>
      </c>
      <c r="Q1081" s="141" t="s">
        <v>3740</v>
      </c>
      <c r="R1081" s="6" t="s">
        <v>1743</v>
      </c>
      <c r="S1081" s="12" t="s">
        <v>1746</v>
      </c>
      <c r="T1081" s="12" t="s">
        <v>1559</v>
      </c>
      <c r="U1081" s="2">
        <v>35.61</v>
      </c>
      <c r="V1081" s="2" t="s">
        <v>1730</v>
      </c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12" t="s">
        <v>1722</v>
      </c>
      <c r="AM1081" s="84"/>
      <c r="AN1081" s="84"/>
      <c r="AO1081" s="84"/>
      <c r="AP1081" s="84"/>
      <c r="AQ1081" s="84"/>
      <c r="AR1081" s="84"/>
      <c r="AS1081" s="84"/>
      <c r="AT1081" s="84"/>
      <c r="AU1081" s="84">
        <v>28.290155440414509</v>
      </c>
      <c r="AV1081" s="84"/>
      <c r="AW1081" s="84"/>
      <c r="AX1081" s="84"/>
      <c r="AY1081" s="84"/>
      <c r="AZ1081" s="84"/>
      <c r="BA1081" s="84"/>
      <c r="BB1081" s="84"/>
      <c r="BC1081" s="84"/>
      <c r="BD1081" s="84"/>
      <c r="BE1081" s="84"/>
      <c r="BF1081" s="84"/>
      <c r="BG1081" s="84"/>
      <c r="BH1081" s="84"/>
      <c r="BI1081" s="84"/>
      <c r="BJ1081" s="84">
        <v>35.398963730569953</v>
      </c>
      <c r="BK1081" s="84"/>
      <c r="BL1081" s="84"/>
      <c r="BM1081" s="84"/>
      <c r="BN1081" s="84"/>
      <c r="BO1081" s="84"/>
      <c r="BP1081" s="84"/>
      <c r="BQ1081" s="84"/>
      <c r="BR1081" s="84"/>
      <c r="BS1081" s="84"/>
      <c r="BT1081" s="84"/>
      <c r="BU1081" s="84"/>
      <c r="BV1081" s="84"/>
      <c r="BW1081" s="84"/>
      <c r="BX1081" s="84"/>
      <c r="BY1081" s="85">
        <v>62.010362694300511</v>
      </c>
      <c r="BZ1081" s="85">
        <v>144.68393782383421</v>
      </c>
      <c r="CA1081" s="85">
        <v>13.658031088082904</v>
      </c>
      <c r="CB1081" s="85">
        <v>74.818652849740928</v>
      </c>
      <c r="CC1081" s="85">
        <v>12.849740932642487</v>
      </c>
      <c r="CD1081" s="85">
        <v>2.1347150259067358</v>
      </c>
      <c r="CE1081" s="85">
        <v>10.71502590673575</v>
      </c>
      <c r="CF1081" s="85">
        <v>1.7409326424870466</v>
      </c>
      <c r="CG1081" s="85">
        <v>7.2746113989637298</v>
      </c>
      <c r="CH1081" s="85">
        <v>3.0051813471502591</v>
      </c>
      <c r="CI1081" s="85">
        <v>7.4818652849740941</v>
      </c>
      <c r="CJ1081" s="85">
        <v>1.0777202072538858</v>
      </c>
      <c r="CK1081" s="85">
        <v>4.6010362694300513</v>
      </c>
      <c r="CL1081" s="85">
        <v>0.60103626943005173</v>
      </c>
      <c r="CM1081" s="85"/>
      <c r="CN1081" s="85"/>
      <c r="CO1081" s="85"/>
      <c r="CP1081" s="85">
        <v>24.580310880829014</v>
      </c>
      <c r="CQ1081" s="85"/>
      <c r="CR1081" s="85">
        <f t="shared" si="101"/>
        <v>346.65284974093265</v>
      </c>
      <c r="CS1081" s="85">
        <f t="shared" si="102"/>
        <v>382.05181347150261</v>
      </c>
      <c r="CU1081" s="23"/>
      <c r="CV1081" s="141" t="s">
        <v>3931</v>
      </c>
      <c r="CW1081" s="1" t="s">
        <v>591</v>
      </c>
      <c r="CX1081" s="5" t="s">
        <v>1741</v>
      </c>
      <c r="CZ1081" s="15">
        <v>43122</v>
      </c>
      <c r="DB1081" s="140" t="s">
        <v>3947</v>
      </c>
      <c r="DC1081" s="141" t="s">
        <v>3948</v>
      </c>
    </row>
    <row r="1082" spans="1:107" x14ac:dyDescent="0.25">
      <c r="A1082" s="6" t="s">
        <v>3093</v>
      </c>
      <c r="B1082" s="1" t="s">
        <v>1729</v>
      </c>
      <c r="C1082" s="1" t="s">
        <v>371</v>
      </c>
      <c r="D1082" s="12" t="s">
        <v>1559</v>
      </c>
      <c r="E1082" s="12" t="s">
        <v>1559</v>
      </c>
      <c r="F1082" s="12" t="s">
        <v>1560</v>
      </c>
      <c r="G1082" s="12" t="s">
        <v>1561</v>
      </c>
      <c r="H1082" s="12" t="s">
        <v>1405</v>
      </c>
      <c r="I1082" s="12" t="s">
        <v>1740</v>
      </c>
      <c r="J1082" s="12" t="s">
        <v>1745</v>
      </c>
      <c r="K1082" s="10" t="s">
        <v>1381</v>
      </c>
      <c r="L1082" s="12" t="s">
        <v>1557</v>
      </c>
      <c r="M1082" s="12" t="s">
        <v>1742</v>
      </c>
      <c r="N1082" s="141" t="s">
        <v>3741</v>
      </c>
      <c r="O1082" s="12" t="s">
        <v>1557</v>
      </c>
      <c r="P1082" s="12" t="s">
        <v>1742</v>
      </c>
      <c r="Q1082" s="141" t="s">
        <v>3740</v>
      </c>
      <c r="R1082" s="6" t="s">
        <v>1743</v>
      </c>
      <c r="S1082" s="12" t="s">
        <v>1750</v>
      </c>
      <c r="T1082" s="12" t="s">
        <v>1559</v>
      </c>
      <c r="U1082" s="2">
        <v>6.43</v>
      </c>
      <c r="V1082" s="2" t="s">
        <v>1730</v>
      </c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12" t="s">
        <v>1722</v>
      </c>
      <c r="AM1082" s="84"/>
      <c r="AN1082" s="84"/>
      <c r="AO1082" s="84"/>
      <c r="AP1082" s="84"/>
      <c r="AQ1082" s="84"/>
      <c r="AR1082" s="84"/>
      <c r="AS1082" s="84"/>
      <c r="AT1082" s="84"/>
      <c r="AU1082" s="84">
        <v>68.17702845100105</v>
      </c>
      <c r="AV1082" s="84"/>
      <c r="AW1082" s="84"/>
      <c r="AX1082" s="84"/>
      <c r="AY1082" s="84"/>
      <c r="AZ1082" s="84"/>
      <c r="BA1082" s="84"/>
      <c r="BB1082" s="84"/>
      <c r="BC1082" s="84"/>
      <c r="BD1082" s="84"/>
      <c r="BE1082" s="84"/>
      <c r="BF1082" s="84"/>
      <c r="BG1082" s="84"/>
      <c r="BH1082" s="84"/>
      <c r="BI1082" s="84"/>
      <c r="BJ1082" s="84">
        <v>103.47734457323499</v>
      </c>
      <c r="BK1082" s="84"/>
      <c r="BL1082" s="84"/>
      <c r="BM1082" s="84"/>
      <c r="BN1082" s="84"/>
      <c r="BO1082" s="84"/>
      <c r="BP1082" s="84"/>
      <c r="BQ1082" s="84"/>
      <c r="BR1082" s="84"/>
      <c r="BS1082" s="84"/>
      <c r="BT1082" s="84"/>
      <c r="BU1082" s="84"/>
      <c r="BV1082" s="84"/>
      <c r="BW1082" s="84"/>
      <c r="BX1082" s="84"/>
      <c r="BY1082" s="85">
        <v>68.071654373024231</v>
      </c>
      <c r="BZ1082" s="85">
        <v>179.11485774499471</v>
      </c>
      <c r="CA1082" s="85">
        <v>20.400421496311907</v>
      </c>
      <c r="CB1082" s="85">
        <v>100.50579557428873</v>
      </c>
      <c r="CC1082" s="85">
        <v>21.53846153846154</v>
      </c>
      <c r="CD1082" s="85">
        <v>5.3319283456269755</v>
      </c>
      <c r="CE1082" s="85">
        <v>21.454162276080083</v>
      </c>
      <c r="CF1082" s="85">
        <v>4.4467860906217078</v>
      </c>
      <c r="CG1082" s="85">
        <v>21.285563751317181</v>
      </c>
      <c r="CH1082" s="85">
        <v>5.3740779768177038</v>
      </c>
      <c r="CI1082" s="85">
        <v>14.014752370916757</v>
      </c>
      <c r="CJ1082" s="85">
        <v>4.0042149631190727</v>
      </c>
      <c r="CK1082" s="85">
        <v>11.359325605900947</v>
      </c>
      <c r="CL1082" s="85">
        <v>1.5384615384615385</v>
      </c>
      <c r="CM1082" s="85"/>
      <c r="CN1082" s="85"/>
      <c r="CO1082" s="85"/>
      <c r="CP1082" s="85">
        <v>33.804004214963115</v>
      </c>
      <c r="CQ1082" s="85"/>
      <c r="CR1082" s="85">
        <f t="shared" si="101"/>
        <v>478.44046364594311</v>
      </c>
      <c r="CS1082" s="85">
        <f t="shared" si="102"/>
        <v>581.91780821917814</v>
      </c>
      <c r="CU1082" s="23"/>
      <c r="CV1082" s="141" t="s">
        <v>3931</v>
      </c>
      <c r="CW1082" s="1" t="s">
        <v>592</v>
      </c>
      <c r="CX1082" s="5" t="s">
        <v>1741</v>
      </c>
      <c r="CZ1082" s="15">
        <v>43122</v>
      </c>
      <c r="DB1082" s="140" t="s">
        <v>3947</v>
      </c>
      <c r="DC1082" s="141" t="s">
        <v>3948</v>
      </c>
    </row>
    <row r="1083" spans="1:107" x14ac:dyDescent="0.25">
      <c r="A1083" s="6" t="s">
        <v>3094</v>
      </c>
      <c r="B1083" s="1" t="s">
        <v>1729</v>
      </c>
      <c r="C1083" s="1" t="s">
        <v>372</v>
      </c>
      <c r="D1083" s="12" t="s">
        <v>1559</v>
      </c>
      <c r="E1083" s="12" t="s">
        <v>1559</v>
      </c>
      <c r="F1083" s="12" t="s">
        <v>1560</v>
      </c>
      <c r="G1083" s="12" t="s">
        <v>1561</v>
      </c>
      <c r="H1083" s="12" t="s">
        <v>1405</v>
      </c>
      <c r="I1083" s="12" t="s">
        <v>1740</v>
      </c>
      <c r="J1083" s="12" t="s">
        <v>1745</v>
      </c>
      <c r="K1083" s="10" t="s">
        <v>1381</v>
      </c>
      <c r="L1083" s="12" t="s">
        <v>1557</v>
      </c>
      <c r="M1083" s="12" t="s">
        <v>1742</v>
      </c>
      <c r="N1083" s="141" t="s">
        <v>3741</v>
      </c>
      <c r="O1083" s="12" t="s">
        <v>1557</v>
      </c>
      <c r="P1083" s="12" t="s">
        <v>1742</v>
      </c>
      <c r="Q1083" s="141" t="s">
        <v>3740</v>
      </c>
      <c r="R1083" s="6" t="s">
        <v>1743</v>
      </c>
      <c r="S1083" s="33" t="s">
        <v>1751</v>
      </c>
      <c r="T1083" s="12" t="s">
        <v>1559</v>
      </c>
      <c r="U1083" s="2">
        <v>5.14</v>
      </c>
      <c r="V1083" s="2" t="s">
        <v>1730</v>
      </c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12" t="s">
        <v>1722</v>
      </c>
      <c r="AM1083" s="84"/>
      <c r="AN1083" s="84"/>
      <c r="AO1083" s="84"/>
      <c r="AP1083" s="84"/>
      <c r="AQ1083" s="84"/>
      <c r="AR1083" s="84"/>
      <c r="AS1083" s="84"/>
      <c r="AT1083" s="84"/>
      <c r="AU1083" s="84">
        <v>77.592417061611371</v>
      </c>
      <c r="AV1083" s="84"/>
      <c r="AW1083" s="84"/>
      <c r="AX1083" s="84"/>
      <c r="AY1083" s="84"/>
      <c r="AZ1083" s="84"/>
      <c r="BA1083" s="84"/>
      <c r="BB1083" s="84"/>
      <c r="BC1083" s="84"/>
      <c r="BD1083" s="84"/>
      <c r="BE1083" s="84"/>
      <c r="BF1083" s="84"/>
      <c r="BG1083" s="84"/>
      <c r="BH1083" s="84"/>
      <c r="BI1083" s="84"/>
      <c r="BJ1083" s="84">
        <v>123.52606635071091</v>
      </c>
      <c r="BK1083" s="84"/>
      <c r="BL1083" s="84"/>
      <c r="BM1083" s="84"/>
      <c r="BN1083" s="84"/>
      <c r="BO1083" s="84"/>
      <c r="BP1083" s="84"/>
      <c r="BQ1083" s="84"/>
      <c r="BR1083" s="84"/>
      <c r="BS1083" s="84"/>
      <c r="BT1083" s="84"/>
      <c r="BU1083" s="84"/>
      <c r="BV1083" s="84"/>
      <c r="BW1083" s="84"/>
      <c r="BX1083" s="84"/>
      <c r="BY1083" s="85">
        <v>67.165876777251199</v>
      </c>
      <c r="BZ1083" s="85">
        <v>179.33649289099526</v>
      </c>
      <c r="CA1083" s="85">
        <v>22.312796208530806</v>
      </c>
      <c r="CB1083" s="85">
        <v>100.11374407582939</v>
      </c>
      <c r="CC1083" s="85">
        <v>28.341232227488153</v>
      </c>
      <c r="CD1083" s="85">
        <v>5.9336492890995265</v>
      </c>
      <c r="CE1083" s="85">
        <v>24.796208530805693</v>
      </c>
      <c r="CF1083" s="85">
        <v>5.2890995260663516</v>
      </c>
      <c r="CG1083" s="85">
        <v>24.834123222748818</v>
      </c>
      <c r="CH1083" s="85">
        <v>5.2322274881516586</v>
      </c>
      <c r="CI1083" s="85">
        <v>14.502369668246446</v>
      </c>
      <c r="CJ1083" s="85">
        <v>4.8720379146919441</v>
      </c>
      <c r="CK1083" s="85">
        <v>13.023696682464456</v>
      </c>
      <c r="CL1083" s="85">
        <v>2.7867298578199051</v>
      </c>
      <c r="CM1083" s="85"/>
      <c r="CN1083" s="85"/>
      <c r="CO1083" s="85"/>
      <c r="CP1083" s="85">
        <v>34.88151658767773</v>
      </c>
      <c r="CQ1083" s="85"/>
      <c r="CR1083" s="85">
        <f t="shared" si="101"/>
        <v>498.54028436018962</v>
      </c>
      <c r="CS1083" s="85">
        <f t="shared" si="102"/>
        <v>622.06635071090056</v>
      </c>
      <c r="CU1083" s="23"/>
      <c r="CV1083" s="141" t="s">
        <v>3931</v>
      </c>
      <c r="CW1083" s="1" t="s">
        <v>593</v>
      </c>
      <c r="CX1083" s="5" t="s">
        <v>1741</v>
      </c>
      <c r="CZ1083" s="15">
        <v>43122</v>
      </c>
      <c r="DB1083" s="140" t="s">
        <v>3947</v>
      </c>
      <c r="DC1083" s="141" t="s">
        <v>3948</v>
      </c>
    </row>
    <row r="1084" spans="1:107" x14ac:dyDescent="0.25">
      <c r="A1084" s="6" t="s">
        <v>3095</v>
      </c>
      <c r="B1084" s="1" t="s">
        <v>1729</v>
      </c>
      <c r="C1084" s="1" t="s">
        <v>373</v>
      </c>
      <c r="D1084" s="12" t="s">
        <v>1559</v>
      </c>
      <c r="E1084" s="12" t="s">
        <v>1559</v>
      </c>
      <c r="F1084" s="12" t="s">
        <v>1560</v>
      </c>
      <c r="G1084" s="12" t="s">
        <v>1561</v>
      </c>
      <c r="H1084" s="12" t="s">
        <v>1405</v>
      </c>
      <c r="I1084" s="12" t="s">
        <v>1740</v>
      </c>
      <c r="J1084" s="12" t="s">
        <v>1745</v>
      </c>
      <c r="K1084" s="10" t="s">
        <v>1381</v>
      </c>
      <c r="L1084" s="12" t="s">
        <v>1557</v>
      </c>
      <c r="M1084" s="12" t="s">
        <v>1742</v>
      </c>
      <c r="N1084" s="141" t="s">
        <v>3741</v>
      </c>
      <c r="O1084" s="12" t="s">
        <v>1557</v>
      </c>
      <c r="P1084" s="12" t="s">
        <v>1742</v>
      </c>
      <c r="Q1084" s="141" t="s">
        <v>3740</v>
      </c>
      <c r="R1084" s="6" t="s">
        <v>1743</v>
      </c>
      <c r="S1084" s="12" t="s">
        <v>1746</v>
      </c>
      <c r="T1084" s="12" t="s">
        <v>1559</v>
      </c>
      <c r="U1084" s="2">
        <v>8.9600000000000009</v>
      </c>
      <c r="V1084" s="2" t="s">
        <v>1730</v>
      </c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12" t="s">
        <v>1722</v>
      </c>
      <c r="AM1084" s="84"/>
      <c r="AN1084" s="84"/>
      <c r="AO1084" s="84"/>
      <c r="AP1084" s="84"/>
      <c r="AQ1084" s="84"/>
      <c r="AR1084" s="84"/>
      <c r="AS1084" s="84"/>
      <c r="AT1084" s="84"/>
      <c r="AU1084" s="84">
        <v>57.97570850202429</v>
      </c>
      <c r="AV1084" s="84"/>
      <c r="AW1084" s="84"/>
      <c r="AX1084" s="84"/>
      <c r="AY1084" s="84"/>
      <c r="AZ1084" s="84"/>
      <c r="BA1084" s="84"/>
      <c r="BB1084" s="84"/>
      <c r="BC1084" s="84"/>
      <c r="BD1084" s="84"/>
      <c r="BE1084" s="84"/>
      <c r="BF1084" s="84"/>
      <c r="BG1084" s="84"/>
      <c r="BH1084" s="84"/>
      <c r="BI1084" s="84"/>
      <c r="BJ1084" s="84">
        <v>82.732793522267215</v>
      </c>
      <c r="BK1084" s="84"/>
      <c r="BL1084" s="84"/>
      <c r="BM1084" s="84"/>
      <c r="BN1084" s="84"/>
      <c r="BO1084" s="84"/>
      <c r="BP1084" s="84"/>
      <c r="BQ1084" s="84"/>
      <c r="BR1084" s="84"/>
      <c r="BS1084" s="84"/>
      <c r="BT1084" s="84"/>
      <c r="BU1084" s="84"/>
      <c r="BV1084" s="84"/>
      <c r="BW1084" s="84"/>
      <c r="BX1084" s="84"/>
      <c r="BY1084" s="85">
        <v>62.145748987854248</v>
      </c>
      <c r="BZ1084" s="85">
        <v>155.2429149797571</v>
      </c>
      <c r="CA1084" s="85">
        <v>18.967611336032387</v>
      </c>
      <c r="CB1084" s="85">
        <v>90.910931174089072</v>
      </c>
      <c r="CC1084" s="85">
        <v>20.931174089068826</v>
      </c>
      <c r="CD1084" s="85">
        <v>4.4129554655870455</v>
      </c>
      <c r="CE1084" s="85">
        <v>18.906882591093115</v>
      </c>
      <c r="CF1084" s="85">
        <v>4.0080971659919031</v>
      </c>
      <c r="CG1084" s="85">
        <v>16.862348178137655</v>
      </c>
      <c r="CH1084" s="85">
        <v>4.0080971659919031</v>
      </c>
      <c r="CI1084" s="85">
        <v>11.437246963562753</v>
      </c>
      <c r="CJ1084" s="85">
        <v>3.0161943319838054</v>
      </c>
      <c r="CK1084" s="85">
        <v>9.4939271255060724</v>
      </c>
      <c r="CL1084" s="85">
        <v>1.8218623481781373</v>
      </c>
      <c r="CM1084" s="85"/>
      <c r="CN1084" s="85"/>
      <c r="CO1084" s="85"/>
      <c r="CP1084" s="85">
        <v>30.141700404858302</v>
      </c>
      <c r="CQ1084" s="85"/>
      <c r="CR1084" s="85">
        <f t="shared" si="101"/>
        <v>422.16599190283398</v>
      </c>
      <c r="CS1084" s="85">
        <f t="shared" si="102"/>
        <v>504.89878542510121</v>
      </c>
      <c r="CU1084" s="23"/>
      <c r="CV1084" s="141" t="s">
        <v>3931</v>
      </c>
      <c r="CW1084" s="1" t="s">
        <v>594</v>
      </c>
      <c r="CX1084" s="5" t="s">
        <v>1741</v>
      </c>
      <c r="CZ1084" s="15">
        <v>43122</v>
      </c>
      <c r="DB1084" s="140" t="s">
        <v>3947</v>
      </c>
      <c r="DC1084" s="141" t="s">
        <v>3948</v>
      </c>
    </row>
    <row r="1085" spans="1:107" x14ac:dyDescent="0.25">
      <c r="A1085" s="6" t="s">
        <v>3096</v>
      </c>
      <c r="B1085" s="1" t="s">
        <v>1729</v>
      </c>
      <c r="C1085" s="1" t="s">
        <v>374</v>
      </c>
      <c r="D1085" s="12" t="s">
        <v>1559</v>
      </c>
      <c r="E1085" s="12" t="s">
        <v>1559</v>
      </c>
      <c r="F1085" s="12" t="s">
        <v>1560</v>
      </c>
      <c r="G1085" s="12" t="s">
        <v>1561</v>
      </c>
      <c r="H1085" s="12" t="s">
        <v>1405</v>
      </c>
      <c r="I1085" s="12" t="s">
        <v>1740</v>
      </c>
      <c r="J1085" s="12" t="s">
        <v>1745</v>
      </c>
      <c r="K1085" s="10" t="s">
        <v>1381</v>
      </c>
      <c r="L1085" s="12" t="s">
        <v>1557</v>
      </c>
      <c r="M1085" s="12" t="s">
        <v>1742</v>
      </c>
      <c r="N1085" s="141" t="s">
        <v>3741</v>
      </c>
      <c r="O1085" s="12" t="s">
        <v>1557</v>
      </c>
      <c r="P1085" s="12" t="s">
        <v>1742</v>
      </c>
      <c r="Q1085" s="141" t="s">
        <v>3740</v>
      </c>
      <c r="R1085" s="6" t="s">
        <v>1743</v>
      </c>
      <c r="S1085" s="12" t="s">
        <v>1744</v>
      </c>
      <c r="T1085" s="12" t="s">
        <v>1559</v>
      </c>
      <c r="U1085" s="2">
        <v>19.7</v>
      </c>
      <c r="V1085" s="2" t="s">
        <v>1730</v>
      </c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12" t="s">
        <v>1722</v>
      </c>
      <c r="AM1085" s="84"/>
      <c r="AN1085" s="84"/>
      <c r="AO1085" s="84"/>
      <c r="AP1085" s="84"/>
      <c r="AQ1085" s="84"/>
      <c r="AR1085" s="84"/>
      <c r="AS1085" s="84"/>
      <c r="AT1085" s="84"/>
      <c r="AU1085" s="84">
        <v>33.22265625</v>
      </c>
      <c r="AV1085" s="84"/>
      <c r="AW1085" s="84"/>
      <c r="AX1085" s="84"/>
      <c r="AY1085" s="84"/>
      <c r="AZ1085" s="84"/>
      <c r="BA1085" s="84"/>
      <c r="BB1085" s="84"/>
      <c r="BC1085" s="84"/>
      <c r="BD1085" s="84"/>
      <c r="BE1085" s="84"/>
      <c r="BF1085" s="84"/>
      <c r="BG1085" s="84"/>
      <c r="BH1085" s="84"/>
      <c r="BI1085" s="84"/>
      <c r="BJ1085" s="84">
        <v>44.55078125</v>
      </c>
      <c r="BK1085" s="84"/>
      <c r="BL1085" s="84"/>
      <c r="BM1085" s="84"/>
      <c r="BN1085" s="84"/>
      <c r="BO1085" s="84"/>
      <c r="BP1085" s="84"/>
      <c r="BQ1085" s="84"/>
      <c r="BR1085" s="84"/>
      <c r="BS1085" s="84"/>
      <c r="BT1085" s="84"/>
      <c r="BU1085" s="84"/>
      <c r="BV1085" s="84"/>
      <c r="BW1085" s="84"/>
      <c r="BX1085" s="84"/>
      <c r="BY1085" s="85">
        <v>52.539062500000014</v>
      </c>
      <c r="BZ1085" s="85">
        <v>124.62890624999999</v>
      </c>
      <c r="CA1085" s="85">
        <v>15.33203125</v>
      </c>
      <c r="CB1085" s="85">
        <v>67.421874999999986</v>
      </c>
      <c r="CC1085" s="85">
        <v>20.76171875</v>
      </c>
      <c r="CD1085" s="85">
        <v>2.6171875</v>
      </c>
      <c r="CE1085" s="85">
        <v>12.324218750000002</v>
      </c>
      <c r="CF1085" s="85">
        <v>2.9882812499999996</v>
      </c>
      <c r="CG1085" s="85">
        <v>8.6328125</v>
      </c>
      <c r="CH1085" s="85">
        <v>2.40234375</v>
      </c>
      <c r="CI1085" s="85">
        <v>7.6562499999999991</v>
      </c>
      <c r="CJ1085" s="85">
        <v>1.4648437499999998</v>
      </c>
      <c r="CK1085" s="85">
        <v>6.0937499999999991</v>
      </c>
      <c r="CL1085" s="85">
        <v>1.89453125</v>
      </c>
      <c r="CM1085" s="85"/>
      <c r="CN1085" s="85"/>
      <c r="CO1085" s="85"/>
      <c r="CP1085" s="85">
        <v>23.378906249999996</v>
      </c>
      <c r="CQ1085" s="85"/>
      <c r="CR1085" s="85">
        <f t="shared" si="101"/>
        <v>326.7578125</v>
      </c>
      <c r="CS1085" s="85">
        <f t="shared" si="102"/>
        <v>371.30859375</v>
      </c>
      <c r="CU1085" s="23"/>
      <c r="CV1085" s="141" t="s">
        <v>3931</v>
      </c>
      <c r="CW1085" s="1" t="s">
        <v>595</v>
      </c>
      <c r="CX1085" s="5" t="s">
        <v>1741</v>
      </c>
      <c r="CZ1085" s="15">
        <v>43122</v>
      </c>
      <c r="DB1085" s="140" t="s">
        <v>3947</v>
      </c>
      <c r="DC1085" s="141" t="s">
        <v>3948</v>
      </c>
    </row>
    <row r="1086" spans="1:107" x14ac:dyDescent="0.25">
      <c r="A1086" s="6" t="s">
        <v>3097</v>
      </c>
      <c r="B1086" s="1" t="s">
        <v>1729</v>
      </c>
      <c r="C1086" s="1" t="s">
        <v>375</v>
      </c>
      <c r="D1086" s="12" t="s">
        <v>1559</v>
      </c>
      <c r="E1086" s="12" t="s">
        <v>1559</v>
      </c>
      <c r="F1086" s="12" t="s">
        <v>1560</v>
      </c>
      <c r="G1086" s="12" t="s">
        <v>1561</v>
      </c>
      <c r="H1086" s="12" t="s">
        <v>1405</v>
      </c>
      <c r="I1086" s="12" t="s">
        <v>1740</v>
      </c>
      <c r="J1086" s="12" t="s">
        <v>1745</v>
      </c>
      <c r="K1086" s="10" t="s">
        <v>1381</v>
      </c>
      <c r="L1086" s="12" t="s">
        <v>1557</v>
      </c>
      <c r="M1086" s="12" t="s">
        <v>1742</v>
      </c>
      <c r="N1086" s="141" t="s">
        <v>3741</v>
      </c>
      <c r="O1086" s="12" t="s">
        <v>1557</v>
      </c>
      <c r="P1086" s="12" t="s">
        <v>1742</v>
      </c>
      <c r="Q1086" s="141" t="s">
        <v>3740</v>
      </c>
      <c r="R1086" s="6" t="s">
        <v>1743</v>
      </c>
      <c r="S1086" s="12" t="s">
        <v>1750</v>
      </c>
      <c r="T1086" s="12" t="s">
        <v>1559</v>
      </c>
      <c r="U1086" s="2">
        <v>18.48</v>
      </c>
      <c r="V1086" s="2" t="s">
        <v>1730</v>
      </c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12" t="s">
        <v>1722</v>
      </c>
      <c r="AM1086" s="84"/>
      <c r="AN1086" s="84"/>
      <c r="AO1086" s="84"/>
      <c r="AP1086" s="84"/>
      <c r="AQ1086" s="84"/>
      <c r="AR1086" s="84"/>
      <c r="AS1086" s="84"/>
      <c r="AT1086" s="84"/>
      <c r="AU1086" s="84">
        <v>33.775100401606423</v>
      </c>
      <c r="AV1086" s="84"/>
      <c r="AW1086" s="84"/>
      <c r="AX1086" s="84"/>
      <c r="AY1086" s="84"/>
      <c r="AZ1086" s="84"/>
      <c r="BA1086" s="84"/>
      <c r="BB1086" s="84"/>
      <c r="BC1086" s="84"/>
      <c r="BD1086" s="84"/>
      <c r="BE1086" s="84"/>
      <c r="BF1086" s="84"/>
      <c r="BG1086" s="84"/>
      <c r="BH1086" s="84"/>
      <c r="BI1086" s="84"/>
      <c r="BJ1086" s="84">
        <v>52.530120481927717</v>
      </c>
      <c r="BK1086" s="84"/>
      <c r="BL1086" s="84"/>
      <c r="BM1086" s="84"/>
      <c r="BN1086" s="84"/>
      <c r="BO1086" s="84"/>
      <c r="BP1086" s="84"/>
      <c r="BQ1086" s="84"/>
      <c r="BR1086" s="84"/>
      <c r="BS1086" s="84"/>
      <c r="BT1086" s="84"/>
      <c r="BU1086" s="84"/>
      <c r="BV1086" s="84"/>
      <c r="BW1086" s="84"/>
      <c r="BX1086" s="84"/>
      <c r="BY1086" s="85">
        <v>67.610441767068281</v>
      </c>
      <c r="BZ1086" s="85">
        <v>165.54216867469879</v>
      </c>
      <c r="CA1086" s="85">
        <v>15.461847389558235</v>
      </c>
      <c r="CB1086" s="85">
        <v>88.654618473895582</v>
      </c>
      <c r="CC1086" s="85">
        <v>15.421686746987953</v>
      </c>
      <c r="CD1086" s="85">
        <v>2.9116465863453818</v>
      </c>
      <c r="CE1086" s="85">
        <v>12.630522088353414</v>
      </c>
      <c r="CF1086" s="85">
        <v>2.2690763052208833</v>
      </c>
      <c r="CG1086" s="85">
        <v>11.506024096385541</v>
      </c>
      <c r="CH1086" s="85">
        <v>4.1164658634538149</v>
      </c>
      <c r="CI1086" s="85">
        <v>9.6586345381526097</v>
      </c>
      <c r="CJ1086" s="85">
        <v>1.6666666666666667</v>
      </c>
      <c r="CK1086" s="85">
        <v>6.2048192771084336</v>
      </c>
      <c r="CL1086" s="85">
        <v>0.58232931726907622</v>
      </c>
      <c r="CM1086" s="85"/>
      <c r="CN1086" s="85"/>
      <c r="CO1086" s="85"/>
      <c r="CP1086" s="85">
        <v>29.839357429718881</v>
      </c>
      <c r="CQ1086" s="85"/>
      <c r="CR1086" s="85">
        <f t="shared" si="101"/>
        <v>404.23694779116471</v>
      </c>
      <c r="CS1086" s="85">
        <f t="shared" si="102"/>
        <v>456.76706827309243</v>
      </c>
      <c r="CU1086" s="23"/>
      <c r="CV1086" s="141" t="s">
        <v>3931</v>
      </c>
      <c r="CW1086" s="1" t="s">
        <v>596</v>
      </c>
      <c r="CX1086" s="5" t="s">
        <v>1741</v>
      </c>
      <c r="CZ1086" s="15">
        <v>43122</v>
      </c>
      <c r="DB1086" s="140" t="s">
        <v>3947</v>
      </c>
      <c r="DC1086" s="141" t="s">
        <v>3948</v>
      </c>
    </row>
    <row r="1087" spans="1:107" x14ac:dyDescent="0.25">
      <c r="A1087" s="6" t="s">
        <v>3098</v>
      </c>
      <c r="B1087" s="1" t="s">
        <v>1729</v>
      </c>
      <c r="C1087" s="1" t="s">
        <v>376</v>
      </c>
      <c r="D1087" s="12" t="s">
        <v>1559</v>
      </c>
      <c r="E1087" s="12" t="s">
        <v>1559</v>
      </c>
      <c r="F1087" s="12" t="s">
        <v>1560</v>
      </c>
      <c r="G1087" s="12" t="s">
        <v>1561</v>
      </c>
      <c r="H1087" s="12" t="s">
        <v>1405</v>
      </c>
      <c r="I1087" s="12" t="s">
        <v>1740</v>
      </c>
      <c r="J1087" s="12" t="s">
        <v>1745</v>
      </c>
      <c r="K1087" s="10" t="s">
        <v>1381</v>
      </c>
      <c r="L1087" s="12" t="s">
        <v>1557</v>
      </c>
      <c r="M1087" s="12" t="s">
        <v>1742</v>
      </c>
      <c r="N1087" s="141" t="s">
        <v>3741</v>
      </c>
      <c r="O1087" s="12" t="s">
        <v>1557</v>
      </c>
      <c r="P1087" s="12" t="s">
        <v>1742</v>
      </c>
      <c r="Q1087" s="141" t="s">
        <v>3740</v>
      </c>
      <c r="R1087" s="6" t="s">
        <v>1743</v>
      </c>
      <c r="S1087" s="33" t="s">
        <v>1751</v>
      </c>
      <c r="T1087" s="12" t="s">
        <v>1559</v>
      </c>
      <c r="U1087" s="2">
        <v>14.6</v>
      </c>
      <c r="V1087" s="2" t="s">
        <v>1730</v>
      </c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12" t="s">
        <v>1722</v>
      </c>
      <c r="AM1087" s="84"/>
      <c r="AN1087" s="84"/>
      <c r="AO1087" s="84"/>
      <c r="AP1087" s="84"/>
      <c r="AQ1087" s="84"/>
      <c r="AR1087" s="84"/>
      <c r="AS1087" s="84"/>
      <c r="AT1087" s="84"/>
      <c r="AU1087" s="84">
        <v>41.114616193480551</v>
      </c>
      <c r="AV1087" s="84"/>
      <c r="AW1087" s="84"/>
      <c r="AX1087" s="84"/>
      <c r="AY1087" s="84"/>
      <c r="AZ1087" s="84"/>
      <c r="BA1087" s="84"/>
      <c r="BB1087" s="84"/>
      <c r="BC1087" s="84"/>
      <c r="BD1087" s="84"/>
      <c r="BE1087" s="84"/>
      <c r="BF1087" s="84"/>
      <c r="BG1087" s="84"/>
      <c r="BH1087" s="84"/>
      <c r="BI1087" s="84"/>
      <c r="BJ1087" s="84">
        <v>60.10515247108308</v>
      </c>
      <c r="BK1087" s="84"/>
      <c r="BL1087" s="84"/>
      <c r="BM1087" s="84"/>
      <c r="BN1087" s="84"/>
      <c r="BO1087" s="84"/>
      <c r="BP1087" s="84"/>
      <c r="BQ1087" s="84"/>
      <c r="BR1087" s="84"/>
      <c r="BS1087" s="84"/>
      <c r="BT1087" s="84"/>
      <c r="BU1087" s="84"/>
      <c r="BV1087" s="84"/>
      <c r="BW1087" s="84"/>
      <c r="BX1087" s="84"/>
      <c r="BY1087" s="85">
        <v>64.647739221871717</v>
      </c>
      <c r="BZ1087" s="85">
        <v>160.16824395373294</v>
      </c>
      <c r="CA1087" s="85">
        <v>16.845425867507885</v>
      </c>
      <c r="CB1087" s="85">
        <v>91.608832807570963</v>
      </c>
      <c r="CC1087" s="85">
        <v>18.759200841219769</v>
      </c>
      <c r="CD1087" s="85">
        <v>3.4490010515247111</v>
      </c>
      <c r="CE1087" s="85">
        <v>14.405888538380653</v>
      </c>
      <c r="CF1087" s="85">
        <v>3.0704521556256568</v>
      </c>
      <c r="CG1087" s="85">
        <v>12.281808622502627</v>
      </c>
      <c r="CH1087" s="85">
        <v>4.0588853838065191</v>
      </c>
      <c r="CI1087" s="85">
        <v>10.431125131440588</v>
      </c>
      <c r="CJ1087" s="85">
        <v>1.9978969505783386</v>
      </c>
      <c r="CK1087" s="85">
        <v>7.4237644584647722</v>
      </c>
      <c r="CL1087" s="85">
        <v>1.1566771819137749</v>
      </c>
      <c r="CM1087" s="85"/>
      <c r="CN1087" s="85"/>
      <c r="CO1087" s="85"/>
      <c r="CP1087" s="85">
        <v>31.398527865404834</v>
      </c>
      <c r="CQ1087" s="85"/>
      <c r="CR1087" s="85">
        <f t="shared" si="101"/>
        <v>410.30494216614096</v>
      </c>
      <c r="CS1087" s="85">
        <f t="shared" si="102"/>
        <v>470.41009463722406</v>
      </c>
      <c r="CU1087" s="23"/>
      <c r="CV1087" s="141" t="s">
        <v>3931</v>
      </c>
      <c r="CW1087" s="1" t="s">
        <v>597</v>
      </c>
      <c r="CX1087" s="5" t="s">
        <v>1741</v>
      </c>
      <c r="CZ1087" s="15">
        <v>43122</v>
      </c>
      <c r="DB1087" s="140" t="s">
        <v>3947</v>
      </c>
      <c r="DC1087" s="141" t="s">
        <v>3948</v>
      </c>
    </row>
    <row r="1088" spans="1:107" x14ac:dyDescent="0.25">
      <c r="A1088" s="6" t="s">
        <v>3099</v>
      </c>
      <c r="B1088" s="1" t="s">
        <v>1729</v>
      </c>
      <c r="C1088" s="1" t="s">
        <v>377</v>
      </c>
      <c r="D1088" s="12" t="s">
        <v>1559</v>
      </c>
      <c r="E1088" s="12" t="s">
        <v>1559</v>
      </c>
      <c r="F1088" s="12" t="s">
        <v>1560</v>
      </c>
      <c r="G1088" s="12" t="s">
        <v>1561</v>
      </c>
      <c r="H1088" s="12" t="s">
        <v>1405</v>
      </c>
      <c r="I1088" s="12" t="s">
        <v>1740</v>
      </c>
      <c r="J1088" s="12" t="s">
        <v>1745</v>
      </c>
      <c r="K1088" s="10" t="s">
        <v>1381</v>
      </c>
      <c r="L1088" s="12" t="s">
        <v>1557</v>
      </c>
      <c r="M1088" s="12" t="s">
        <v>1742</v>
      </c>
      <c r="N1088" s="141" t="s">
        <v>3741</v>
      </c>
      <c r="O1088" s="12" t="s">
        <v>1557</v>
      </c>
      <c r="P1088" s="12" t="s">
        <v>1742</v>
      </c>
      <c r="Q1088" s="141" t="s">
        <v>3740</v>
      </c>
      <c r="R1088" s="6" t="s">
        <v>1743</v>
      </c>
      <c r="S1088" s="12" t="s">
        <v>1750</v>
      </c>
      <c r="T1088" s="12" t="s">
        <v>1559</v>
      </c>
      <c r="U1088" s="2">
        <v>5.98</v>
      </c>
      <c r="V1088" s="2" t="s">
        <v>1730</v>
      </c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12" t="s">
        <v>1722</v>
      </c>
      <c r="AM1088" s="84"/>
      <c r="AN1088" s="84"/>
      <c r="AO1088" s="84"/>
      <c r="AP1088" s="84"/>
      <c r="AQ1088" s="84"/>
      <c r="AR1088" s="84"/>
      <c r="AS1088" s="84"/>
      <c r="AT1088" s="84"/>
      <c r="AU1088" s="84">
        <v>76.097023153252493</v>
      </c>
      <c r="AV1088" s="84"/>
      <c r="AW1088" s="84"/>
      <c r="AX1088" s="84"/>
      <c r="AY1088" s="84"/>
      <c r="AZ1088" s="84"/>
      <c r="BA1088" s="84"/>
      <c r="BB1088" s="84"/>
      <c r="BC1088" s="84"/>
      <c r="BD1088" s="84"/>
      <c r="BE1088" s="84"/>
      <c r="BF1088" s="84"/>
      <c r="BG1088" s="84"/>
      <c r="BH1088" s="84"/>
      <c r="BI1088" s="84"/>
      <c r="BJ1088" s="84">
        <v>120.50716648291069</v>
      </c>
      <c r="BK1088" s="84"/>
      <c r="BL1088" s="84"/>
      <c r="BM1088" s="84"/>
      <c r="BN1088" s="84"/>
      <c r="BO1088" s="84"/>
      <c r="BP1088" s="84"/>
      <c r="BQ1088" s="84"/>
      <c r="BR1088" s="84"/>
      <c r="BS1088" s="84"/>
      <c r="BT1088" s="84"/>
      <c r="BU1088" s="84"/>
      <c r="BV1088" s="84"/>
      <c r="BW1088" s="84"/>
      <c r="BX1088" s="84"/>
      <c r="BY1088" s="85">
        <v>71.135611907386988</v>
      </c>
      <c r="BZ1088" s="85">
        <v>185.57883131201763</v>
      </c>
      <c r="CA1088" s="85">
        <v>21.962513781697904</v>
      </c>
      <c r="CB1088" s="85">
        <v>109.06284454244762</v>
      </c>
      <c r="CC1088" s="85">
        <v>23.594266813671442</v>
      </c>
      <c r="CD1088" s="85">
        <v>5.9757442116868784</v>
      </c>
      <c r="CE1088" s="85">
        <v>24.277839029768469</v>
      </c>
      <c r="CF1088" s="85">
        <v>4.7409040793825792</v>
      </c>
      <c r="CG1088" s="85">
        <v>25.270121278941563</v>
      </c>
      <c r="CH1088" s="85">
        <v>5.9977949283351704</v>
      </c>
      <c r="CI1088" s="85">
        <v>15.41345093715546</v>
      </c>
      <c r="CJ1088" s="85">
        <v>4.6306504961411248</v>
      </c>
      <c r="CK1088" s="85">
        <v>12.855567805953692</v>
      </c>
      <c r="CL1088" s="85">
        <v>1.7199558985667032</v>
      </c>
      <c r="CM1088" s="85"/>
      <c r="CN1088" s="85"/>
      <c r="CO1088" s="85"/>
      <c r="CP1088" s="85">
        <v>36.560088202866588</v>
      </c>
      <c r="CQ1088" s="85"/>
      <c r="CR1088" s="85">
        <f t="shared" si="101"/>
        <v>512.21609702315334</v>
      </c>
      <c r="CS1088" s="85">
        <f t="shared" si="102"/>
        <v>632.72326350606409</v>
      </c>
      <c r="CU1088" s="23"/>
      <c r="CV1088" s="141" t="s">
        <v>3931</v>
      </c>
      <c r="CW1088" s="1" t="s">
        <v>598</v>
      </c>
      <c r="CX1088" s="5" t="s">
        <v>1741</v>
      </c>
      <c r="CZ1088" s="15">
        <v>43122</v>
      </c>
      <c r="DB1088" s="140" t="s">
        <v>3947</v>
      </c>
      <c r="DC1088" s="141" t="s">
        <v>3948</v>
      </c>
    </row>
    <row r="1089" spans="1:107" x14ac:dyDescent="0.25">
      <c r="A1089" s="6" t="s">
        <v>3100</v>
      </c>
      <c r="B1089" s="1" t="s">
        <v>1729</v>
      </c>
      <c r="C1089" s="1" t="s">
        <v>378</v>
      </c>
      <c r="D1089" s="12" t="s">
        <v>1559</v>
      </c>
      <c r="E1089" s="12" t="s">
        <v>1559</v>
      </c>
      <c r="F1089" s="12" t="s">
        <v>1560</v>
      </c>
      <c r="G1089" s="12" t="s">
        <v>1561</v>
      </c>
      <c r="H1089" s="12" t="s">
        <v>1405</v>
      </c>
      <c r="I1089" s="12" t="s">
        <v>1740</v>
      </c>
      <c r="J1089" s="12" t="s">
        <v>1745</v>
      </c>
      <c r="K1089" s="10" t="s">
        <v>1381</v>
      </c>
      <c r="L1089" s="12" t="s">
        <v>1557</v>
      </c>
      <c r="M1089" s="12" t="s">
        <v>1742</v>
      </c>
      <c r="N1089" s="141" t="s">
        <v>3741</v>
      </c>
      <c r="O1089" s="12" t="s">
        <v>1557</v>
      </c>
      <c r="P1089" s="12" t="s">
        <v>1742</v>
      </c>
      <c r="Q1089" s="141" t="s">
        <v>3740</v>
      </c>
      <c r="R1089" s="6" t="s">
        <v>1743</v>
      </c>
      <c r="S1089" s="12" t="s">
        <v>1747</v>
      </c>
      <c r="T1089" s="12" t="s">
        <v>1559</v>
      </c>
      <c r="U1089" s="2">
        <v>73.23</v>
      </c>
      <c r="V1089" s="2" t="s">
        <v>1730</v>
      </c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12" t="s">
        <v>1722</v>
      </c>
      <c r="AM1089" s="84"/>
      <c r="AN1089" s="84"/>
      <c r="AO1089" s="84"/>
      <c r="AP1089" s="84"/>
      <c r="AQ1089" s="84"/>
      <c r="AR1089" s="84"/>
      <c r="AS1089" s="84"/>
      <c r="AT1089" s="84"/>
      <c r="AU1089" s="84">
        <v>24.363277393879564</v>
      </c>
      <c r="AV1089" s="84"/>
      <c r="AW1089" s="84"/>
      <c r="AX1089" s="84"/>
      <c r="AY1089" s="84"/>
      <c r="AZ1089" s="84"/>
      <c r="BA1089" s="84"/>
      <c r="BB1089" s="84"/>
      <c r="BC1089" s="84"/>
      <c r="BD1089" s="84"/>
      <c r="BE1089" s="84"/>
      <c r="BF1089" s="84"/>
      <c r="BG1089" s="84"/>
      <c r="BH1089" s="84"/>
      <c r="BI1089" s="84"/>
      <c r="BJ1089" s="84">
        <v>22.685093780848966</v>
      </c>
      <c r="BK1089" s="84"/>
      <c r="BL1089" s="84"/>
      <c r="BM1089" s="84"/>
      <c r="BN1089" s="84"/>
      <c r="BO1089" s="84"/>
      <c r="BP1089" s="84"/>
      <c r="BQ1089" s="84"/>
      <c r="BR1089" s="84"/>
      <c r="BS1089" s="84"/>
      <c r="BT1089" s="84"/>
      <c r="BU1089" s="84"/>
      <c r="BV1089" s="84"/>
      <c r="BW1089" s="84"/>
      <c r="BX1089" s="84"/>
      <c r="BY1089" s="85">
        <v>48.746298124383017</v>
      </c>
      <c r="BZ1089" s="85">
        <v>108.74629812438299</v>
      </c>
      <c r="CA1089" s="85">
        <v>12.477788746298126</v>
      </c>
      <c r="CB1089" s="85">
        <v>54.353405725567612</v>
      </c>
      <c r="CC1089" s="85">
        <v>16.880552813425471</v>
      </c>
      <c r="CD1089" s="85">
        <v>1.5597235932872657</v>
      </c>
      <c r="CE1089" s="85">
        <v>9.4373149062191501</v>
      </c>
      <c r="CF1089" s="85">
        <v>1.8361303060217173</v>
      </c>
      <c r="CG1089" s="85">
        <v>4.3435340572556758</v>
      </c>
      <c r="CH1089" s="85">
        <v>1.4610069101678185</v>
      </c>
      <c r="CI1089" s="85">
        <v>4.8371174728529134</v>
      </c>
      <c r="CJ1089" s="85">
        <v>0.65153010858835148</v>
      </c>
      <c r="CK1089" s="85">
        <v>3.7117472852912137</v>
      </c>
      <c r="CL1089" s="85">
        <v>1.6781836130306023</v>
      </c>
      <c r="CM1089" s="85"/>
      <c r="CN1089" s="85"/>
      <c r="CO1089" s="85"/>
      <c r="CP1089" s="85">
        <v>18.519249753208289</v>
      </c>
      <c r="CQ1089" s="85"/>
      <c r="CR1089" s="85">
        <f t="shared" si="101"/>
        <v>270.72063178677195</v>
      </c>
      <c r="CS1089" s="85">
        <f t="shared" si="102"/>
        <v>293.40572556762089</v>
      </c>
      <c r="CU1089" s="23"/>
      <c r="CV1089" s="141" t="s">
        <v>3931</v>
      </c>
      <c r="CW1089" s="1" t="s">
        <v>599</v>
      </c>
      <c r="CX1089" s="5" t="s">
        <v>1741</v>
      </c>
      <c r="CZ1089" s="15">
        <v>43122</v>
      </c>
      <c r="DB1089" s="140" t="s">
        <v>3947</v>
      </c>
      <c r="DC1089" s="141" t="s">
        <v>3948</v>
      </c>
    </row>
    <row r="1090" spans="1:107" x14ac:dyDescent="0.25">
      <c r="A1090" s="6" t="s">
        <v>3101</v>
      </c>
      <c r="B1090" s="1" t="s">
        <v>1729</v>
      </c>
      <c r="C1090" s="1" t="s">
        <v>379</v>
      </c>
      <c r="D1090" s="12" t="s">
        <v>1559</v>
      </c>
      <c r="E1090" s="12" t="s">
        <v>1559</v>
      </c>
      <c r="F1090" s="12" t="s">
        <v>1560</v>
      </c>
      <c r="G1090" s="12" t="s">
        <v>1561</v>
      </c>
      <c r="H1090" s="12" t="s">
        <v>1405</v>
      </c>
      <c r="I1090" s="12" t="s">
        <v>1740</v>
      </c>
      <c r="J1090" s="12" t="s">
        <v>1745</v>
      </c>
      <c r="K1090" s="10" t="s">
        <v>1381</v>
      </c>
      <c r="L1090" s="12" t="s">
        <v>1557</v>
      </c>
      <c r="M1090" s="12" t="s">
        <v>1742</v>
      </c>
      <c r="N1090" s="141" t="s">
        <v>3741</v>
      </c>
      <c r="O1090" s="12" t="s">
        <v>1557</v>
      </c>
      <c r="P1090" s="12" t="s">
        <v>1742</v>
      </c>
      <c r="Q1090" s="141" t="s">
        <v>3740</v>
      </c>
      <c r="R1090" s="6" t="s">
        <v>1743</v>
      </c>
      <c r="S1090" s="33" t="s">
        <v>1752</v>
      </c>
      <c r="T1090" s="12" t="s">
        <v>1559</v>
      </c>
      <c r="U1090" s="2">
        <v>17.632099463124266</v>
      </c>
      <c r="V1090" s="2" t="s">
        <v>1730</v>
      </c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12" t="s">
        <v>1722</v>
      </c>
      <c r="AM1090" s="84"/>
      <c r="AN1090" s="84"/>
      <c r="AO1090" s="84"/>
      <c r="AP1090" s="84"/>
      <c r="AQ1090" s="84"/>
      <c r="AR1090" s="84"/>
      <c r="AS1090" s="84"/>
      <c r="AT1090" s="84"/>
      <c r="AU1090" s="84">
        <v>36.53846153846154</v>
      </c>
      <c r="AV1090" s="84"/>
      <c r="AW1090" s="84"/>
      <c r="AX1090" s="84"/>
      <c r="AY1090" s="84"/>
      <c r="AZ1090" s="84"/>
      <c r="BA1090" s="84"/>
      <c r="BB1090" s="84"/>
      <c r="BC1090" s="84"/>
      <c r="BD1090" s="84"/>
      <c r="BE1090" s="84"/>
      <c r="BF1090" s="84"/>
      <c r="BG1090" s="84"/>
      <c r="BH1090" s="84"/>
      <c r="BI1090" s="84"/>
      <c r="BJ1090" s="84">
        <v>53.525641025641036</v>
      </c>
      <c r="BK1090" s="84"/>
      <c r="BL1090" s="84"/>
      <c r="BM1090" s="84"/>
      <c r="BN1090" s="84"/>
      <c r="BO1090" s="84"/>
      <c r="BP1090" s="84"/>
      <c r="BQ1090" s="84"/>
      <c r="BR1090" s="84"/>
      <c r="BS1090" s="84"/>
      <c r="BT1090" s="84"/>
      <c r="BU1090" s="84"/>
      <c r="BV1090" s="84"/>
      <c r="BW1090" s="84"/>
      <c r="BX1090" s="84"/>
      <c r="BY1090" s="85">
        <v>67.596153846153868</v>
      </c>
      <c r="BZ1090" s="85">
        <v>163.91025641025641</v>
      </c>
      <c r="CA1090" s="85">
        <v>16.25</v>
      </c>
      <c r="CB1090" s="85">
        <v>90.769230769230774</v>
      </c>
      <c r="CC1090" s="85">
        <v>16.538461538461537</v>
      </c>
      <c r="CD1090" s="85">
        <v>2.9487179487179489</v>
      </c>
      <c r="CE1090" s="85">
        <v>13.750000000000002</v>
      </c>
      <c r="CF1090" s="85">
        <v>2.5320512820512824</v>
      </c>
      <c r="CG1090" s="85">
        <v>11.282051282051283</v>
      </c>
      <c r="CH1090" s="85">
        <v>3.942307692307693</v>
      </c>
      <c r="CI1090" s="85">
        <v>10.12820512820513</v>
      </c>
      <c r="CJ1090" s="85">
        <v>1.7628205128205128</v>
      </c>
      <c r="CK1090" s="85">
        <v>6.6025641025641031</v>
      </c>
      <c r="CL1090" s="85">
        <v>0.86538461538461542</v>
      </c>
      <c r="CM1090" s="85"/>
      <c r="CN1090" s="85"/>
      <c r="CO1090" s="85"/>
      <c r="CP1090" s="85">
        <v>30.865384615384617</v>
      </c>
      <c r="CQ1090" s="85"/>
      <c r="CR1090" s="85">
        <f t="shared" si="101"/>
        <v>408.87820512820514</v>
      </c>
      <c r="CS1090" s="85">
        <f t="shared" si="102"/>
        <v>462.40384615384619</v>
      </c>
      <c r="CU1090" s="23"/>
      <c r="CV1090" s="141" t="s">
        <v>3931</v>
      </c>
      <c r="CW1090" s="1" t="s">
        <v>600</v>
      </c>
      <c r="CX1090" s="5" t="s">
        <v>1741</v>
      </c>
      <c r="CZ1090" s="15">
        <v>43122</v>
      </c>
      <c r="DB1090" s="140" t="s">
        <v>3947</v>
      </c>
      <c r="DC1090" s="141" t="s">
        <v>3948</v>
      </c>
    </row>
    <row r="1091" spans="1:107" x14ac:dyDescent="0.25">
      <c r="A1091" s="6" t="s">
        <v>3102</v>
      </c>
      <c r="B1091" s="1" t="s">
        <v>1729</v>
      </c>
      <c r="C1091" s="1" t="s">
        <v>380</v>
      </c>
      <c r="D1091" s="12" t="s">
        <v>1559</v>
      </c>
      <c r="E1091" s="12" t="s">
        <v>1559</v>
      </c>
      <c r="F1091" s="12" t="s">
        <v>1560</v>
      </c>
      <c r="G1091" s="12" t="s">
        <v>1561</v>
      </c>
      <c r="H1091" s="12" t="s">
        <v>1405</v>
      </c>
      <c r="I1091" s="12" t="s">
        <v>1740</v>
      </c>
      <c r="J1091" s="12" t="s">
        <v>1745</v>
      </c>
      <c r="K1091" s="10" t="s">
        <v>1381</v>
      </c>
      <c r="L1091" s="12" t="s">
        <v>1557</v>
      </c>
      <c r="M1091" s="12" t="s">
        <v>1742</v>
      </c>
      <c r="N1091" s="141" t="s">
        <v>3741</v>
      </c>
      <c r="O1091" s="12" t="s">
        <v>1557</v>
      </c>
      <c r="P1091" s="12" t="s">
        <v>1742</v>
      </c>
      <c r="Q1091" s="141" t="s">
        <v>3740</v>
      </c>
      <c r="R1091" s="6" t="s">
        <v>1743</v>
      </c>
      <c r="S1091" s="12" t="s">
        <v>1750</v>
      </c>
      <c r="T1091" s="12" t="s">
        <v>1559</v>
      </c>
      <c r="U1091" s="2">
        <v>18.63</v>
      </c>
      <c r="V1091" s="2" t="s">
        <v>1730</v>
      </c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12" t="s">
        <v>1722</v>
      </c>
      <c r="AM1091" s="84"/>
      <c r="AN1091" s="84"/>
      <c r="AO1091" s="84"/>
      <c r="AP1091" s="84"/>
      <c r="AQ1091" s="84"/>
      <c r="AR1091" s="84"/>
      <c r="AS1091" s="84"/>
      <c r="AT1091" s="84"/>
      <c r="AU1091" s="84">
        <v>33.131313131313128</v>
      </c>
      <c r="AV1091" s="84"/>
      <c r="AW1091" s="84"/>
      <c r="AX1091" s="84"/>
      <c r="AY1091" s="84"/>
      <c r="AZ1091" s="84"/>
      <c r="BA1091" s="84"/>
      <c r="BB1091" s="84"/>
      <c r="BC1091" s="84"/>
      <c r="BD1091" s="84"/>
      <c r="BE1091" s="84"/>
      <c r="BF1091" s="84"/>
      <c r="BG1091" s="84"/>
      <c r="BH1091" s="84"/>
      <c r="BI1091" s="84"/>
      <c r="BJ1091" s="84">
        <v>48.969696969696969</v>
      </c>
      <c r="BK1091" s="84"/>
      <c r="BL1091" s="84"/>
      <c r="BM1091" s="84"/>
      <c r="BN1091" s="84"/>
      <c r="BO1091" s="84"/>
      <c r="BP1091" s="84"/>
      <c r="BQ1091" s="84"/>
      <c r="BR1091" s="84"/>
      <c r="BS1091" s="84"/>
      <c r="BT1091" s="84"/>
      <c r="BU1091" s="84"/>
      <c r="BV1091" s="84"/>
      <c r="BW1091" s="84"/>
      <c r="BX1091" s="84"/>
      <c r="BY1091" s="85">
        <v>61.636363636363626</v>
      </c>
      <c r="BZ1091" s="85">
        <v>149.35353535353534</v>
      </c>
      <c r="CA1091" s="85">
        <v>14.848484848484848</v>
      </c>
      <c r="CB1091" s="85">
        <v>80.242424242424235</v>
      </c>
      <c r="CC1091" s="85">
        <v>15.111111111111111</v>
      </c>
      <c r="CD1091" s="85">
        <v>2.7474747474747474</v>
      </c>
      <c r="CE1091" s="85">
        <v>12.141414141414142</v>
      </c>
      <c r="CF1091" s="85">
        <v>2.343434343434343</v>
      </c>
      <c r="CG1091" s="85">
        <v>9.8585858585858581</v>
      </c>
      <c r="CH1091" s="85">
        <v>3.5757575757575752</v>
      </c>
      <c r="CI1091" s="85">
        <v>8.7676767676767664</v>
      </c>
      <c r="CJ1091" s="85">
        <v>1.5757575757575757</v>
      </c>
      <c r="CK1091" s="85">
        <v>6.020202020202019</v>
      </c>
      <c r="CL1091" s="85">
        <v>0.80808080808080796</v>
      </c>
      <c r="CM1091" s="85"/>
      <c r="CN1091" s="85"/>
      <c r="CO1091" s="85"/>
      <c r="CP1091" s="85">
        <v>27.454545454545453</v>
      </c>
      <c r="CQ1091" s="85"/>
      <c r="CR1091" s="85">
        <f t="shared" si="101"/>
        <v>369.030303030303</v>
      </c>
      <c r="CS1091" s="85">
        <f t="shared" si="102"/>
        <v>418</v>
      </c>
      <c r="CU1091" s="23"/>
      <c r="CV1091" s="141" t="s">
        <v>3931</v>
      </c>
      <c r="CW1091" s="1" t="s">
        <v>601</v>
      </c>
      <c r="CX1091" s="5" t="s">
        <v>1741</v>
      </c>
      <c r="CZ1091" s="15">
        <v>43122</v>
      </c>
      <c r="DB1091" s="140" t="s">
        <v>3947</v>
      </c>
      <c r="DC1091" s="141" t="s">
        <v>3948</v>
      </c>
    </row>
    <row r="1092" spans="1:107" x14ac:dyDescent="0.25">
      <c r="A1092" s="6" t="s">
        <v>3103</v>
      </c>
      <c r="B1092" s="1" t="s">
        <v>1729</v>
      </c>
      <c r="C1092" s="1" t="s">
        <v>381</v>
      </c>
      <c r="D1092" s="12" t="s">
        <v>1559</v>
      </c>
      <c r="E1092" s="12" t="s">
        <v>1559</v>
      </c>
      <c r="F1092" s="12" t="s">
        <v>1560</v>
      </c>
      <c r="G1092" s="12" t="s">
        <v>1561</v>
      </c>
      <c r="H1092" s="12" t="s">
        <v>1405</v>
      </c>
      <c r="I1092" s="12" t="s">
        <v>1740</v>
      </c>
      <c r="J1092" s="12" t="s">
        <v>1745</v>
      </c>
      <c r="K1092" s="10" t="s">
        <v>1381</v>
      </c>
      <c r="L1092" s="12" t="s">
        <v>1557</v>
      </c>
      <c r="M1092" s="12" t="s">
        <v>1742</v>
      </c>
      <c r="N1092" s="141" t="s">
        <v>3741</v>
      </c>
      <c r="O1092" s="12" t="s">
        <v>1557</v>
      </c>
      <c r="P1092" s="12" t="s">
        <v>1742</v>
      </c>
      <c r="Q1092" s="141" t="s">
        <v>3740</v>
      </c>
      <c r="R1092" s="6" t="s">
        <v>1743</v>
      </c>
      <c r="S1092" s="12" t="s">
        <v>1744</v>
      </c>
      <c r="T1092" s="12" t="s">
        <v>1559</v>
      </c>
      <c r="U1092" s="2">
        <v>21.02</v>
      </c>
      <c r="V1092" s="2" t="s">
        <v>1730</v>
      </c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12" t="s">
        <v>1722</v>
      </c>
      <c r="AM1092" s="84"/>
      <c r="AN1092" s="84"/>
      <c r="AO1092" s="84"/>
      <c r="AP1092" s="84"/>
      <c r="AQ1092" s="84"/>
      <c r="AR1092" s="84"/>
      <c r="AS1092" s="84"/>
      <c r="AT1092" s="84"/>
      <c r="AU1092" s="84">
        <v>36.054421768707485</v>
      </c>
      <c r="AV1092" s="84"/>
      <c r="AW1092" s="84"/>
      <c r="AX1092" s="84"/>
      <c r="AY1092" s="84"/>
      <c r="AZ1092" s="84"/>
      <c r="BA1092" s="84"/>
      <c r="BB1092" s="84"/>
      <c r="BC1092" s="84"/>
      <c r="BD1092" s="84"/>
      <c r="BE1092" s="84"/>
      <c r="BF1092" s="84"/>
      <c r="BG1092" s="84"/>
      <c r="BH1092" s="84"/>
      <c r="BI1092" s="84"/>
      <c r="BJ1092" s="84">
        <v>48.804664723032062</v>
      </c>
      <c r="BK1092" s="84"/>
      <c r="BL1092" s="84"/>
      <c r="BM1092" s="84"/>
      <c r="BN1092" s="84"/>
      <c r="BO1092" s="84"/>
      <c r="BP1092" s="84"/>
      <c r="BQ1092" s="84"/>
      <c r="BR1092" s="84"/>
      <c r="BS1092" s="84"/>
      <c r="BT1092" s="84"/>
      <c r="BU1092" s="84"/>
      <c r="BV1092" s="84"/>
      <c r="BW1092" s="84"/>
      <c r="BX1092" s="84"/>
      <c r="BY1092" s="85">
        <v>67.638483965014572</v>
      </c>
      <c r="BZ1092" s="85">
        <v>162.11856171039844</v>
      </c>
      <c r="CA1092" s="85">
        <v>16.248785228377063</v>
      </c>
      <c r="CB1092" s="85">
        <v>84.314868804664712</v>
      </c>
      <c r="CC1092" s="85">
        <v>14.110787172011664</v>
      </c>
      <c r="CD1092" s="85">
        <v>3.0320699708454808</v>
      </c>
      <c r="CE1092" s="85">
        <v>12.167152575315841</v>
      </c>
      <c r="CF1092" s="85">
        <v>2.3517978620019435</v>
      </c>
      <c r="CG1092" s="85">
        <v>10.728862973760931</v>
      </c>
      <c r="CH1092" s="85">
        <v>3.8872691933916421</v>
      </c>
      <c r="CI1092" s="85">
        <v>9.0573372206025269</v>
      </c>
      <c r="CJ1092" s="85">
        <v>1.6132167152575314</v>
      </c>
      <c r="CK1092" s="85">
        <v>6.0835762876579205</v>
      </c>
      <c r="CL1092" s="85">
        <v>0.66083576287657919</v>
      </c>
      <c r="CM1092" s="85"/>
      <c r="CN1092" s="85"/>
      <c r="CO1092" s="85"/>
      <c r="CP1092" s="85">
        <v>29.076773566569482</v>
      </c>
      <c r="CQ1092" s="85"/>
      <c r="CR1092" s="85">
        <f t="shared" si="101"/>
        <v>394.01360544217687</v>
      </c>
      <c r="CS1092" s="85">
        <f t="shared" si="102"/>
        <v>442.8182701652089</v>
      </c>
      <c r="CU1092" s="23"/>
      <c r="CV1092" s="141" t="s">
        <v>3931</v>
      </c>
      <c r="CW1092" s="1" t="s">
        <v>602</v>
      </c>
      <c r="CX1092" s="5" t="s">
        <v>1741</v>
      </c>
      <c r="CZ1092" s="15">
        <v>43122</v>
      </c>
      <c r="DB1092" s="140" t="s">
        <v>3947</v>
      </c>
      <c r="DC1092" s="141" t="s">
        <v>3948</v>
      </c>
    </row>
    <row r="1093" spans="1:107" x14ac:dyDescent="0.25">
      <c r="A1093" s="6" t="s">
        <v>3104</v>
      </c>
      <c r="B1093" s="1" t="s">
        <v>1729</v>
      </c>
      <c r="C1093" s="1" t="s">
        <v>382</v>
      </c>
      <c r="D1093" s="12" t="s">
        <v>1559</v>
      </c>
      <c r="E1093" s="12" t="s">
        <v>1559</v>
      </c>
      <c r="F1093" s="12" t="s">
        <v>1560</v>
      </c>
      <c r="G1093" s="12" t="s">
        <v>1561</v>
      </c>
      <c r="H1093" s="12" t="s">
        <v>1405</v>
      </c>
      <c r="I1093" s="12" t="s">
        <v>1740</v>
      </c>
      <c r="J1093" s="12" t="s">
        <v>1745</v>
      </c>
      <c r="K1093" s="10" t="s">
        <v>1381</v>
      </c>
      <c r="L1093" s="12" t="s">
        <v>1557</v>
      </c>
      <c r="M1093" s="12" t="s">
        <v>1742</v>
      </c>
      <c r="N1093" s="141" t="s">
        <v>3741</v>
      </c>
      <c r="O1093" s="12" t="s">
        <v>1557</v>
      </c>
      <c r="P1093" s="12" t="s">
        <v>1742</v>
      </c>
      <c r="Q1093" s="141" t="s">
        <v>3740</v>
      </c>
      <c r="R1093" s="6" t="s">
        <v>1743</v>
      </c>
      <c r="S1093" s="12" t="s">
        <v>1744</v>
      </c>
      <c r="T1093" s="12" t="s">
        <v>1559</v>
      </c>
      <c r="U1093" s="2">
        <v>42.09</v>
      </c>
      <c r="V1093" s="2" t="s">
        <v>1730</v>
      </c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12" t="s">
        <v>1722</v>
      </c>
      <c r="AM1093" s="84"/>
      <c r="AN1093" s="84"/>
      <c r="AO1093" s="84"/>
      <c r="AP1093" s="84"/>
      <c r="AQ1093" s="84"/>
      <c r="AR1093" s="84"/>
      <c r="AS1093" s="84"/>
      <c r="AT1093" s="84"/>
      <c r="AU1093" s="84">
        <v>19.979979979979976</v>
      </c>
      <c r="AV1093" s="84"/>
      <c r="AW1093" s="84"/>
      <c r="AX1093" s="84"/>
      <c r="AY1093" s="84"/>
      <c r="AZ1093" s="84"/>
      <c r="BA1093" s="84"/>
      <c r="BB1093" s="84"/>
      <c r="BC1093" s="84"/>
      <c r="BD1093" s="84"/>
      <c r="BE1093" s="84"/>
      <c r="BF1093" s="84"/>
      <c r="BG1093" s="84"/>
      <c r="BH1093" s="84"/>
      <c r="BI1093" s="84"/>
      <c r="BJ1093" s="84">
        <v>28.608608608608613</v>
      </c>
      <c r="BK1093" s="84"/>
      <c r="BL1093" s="84"/>
      <c r="BM1093" s="84"/>
      <c r="BN1093" s="84"/>
      <c r="BO1093" s="84"/>
      <c r="BP1093" s="84"/>
      <c r="BQ1093" s="84"/>
      <c r="BR1093" s="84"/>
      <c r="BS1093" s="84"/>
      <c r="BT1093" s="84"/>
      <c r="BU1093" s="84"/>
      <c r="BV1093" s="84"/>
      <c r="BW1093" s="84"/>
      <c r="BX1093" s="84"/>
      <c r="BY1093" s="85">
        <v>48.028028028028032</v>
      </c>
      <c r="BZ1093" s="85">
        <v>109.60960960960962</v>
      </c>
      <c r="CA1093" s="85">
        <v>15.095095095095093</v>
      </c>
      <c r="CB1093" s="85">
        <v>54.494494494494489</v>
      </c>
      <c r="CC1093" s="85">
        <v>29.889889889889886</v>
      </c>
      <c r="CD1093" s="85">
        <v>1.7817817817817816</v>
      </c>
      <c r="CE1093" s="85">
        <v>10.29029029029029</v>
      </c>
      <c r="CF1093" s="85">
        <v>3.2832832832832839</v>
      </c>
      <c r="CG1093" s="85">
        <v>3.3833833833833831</v>
      </c>
      <c r="CH1093" s="85">
        <v>2.0020020020020023E-2</v>
      </c>
      <c r="CI1093" s="85">
        <v>5.105105105105106</v>
      </c>
      <c r="CJ1093" s="85">
        <v>0.76076076076076082</v>
      </c>
      <c r="CK1093" s="85">
        <v>5.2652652652652652</v>
      </c>
      <c r="CL1093" s="85">
        <v>3.5635635635635632</v>
      </c>
      <c r="CM1093" s="85"/>
      <c r="CN1093" s="85"/>
      <c r="CO1093" s="85"/>
      <c r="CP1093" s="85">
        <v>19.71971971971972</v>
      </c>
      <c r="CQ1093" s="85"/>
      <c r="CR1093" s="85">
        <f t="shared" si="101"/>
        <v>290.57057057057057</v>
      </c>
      <c r="CS1093" s="85">
        <f t="shared" si="102"/>
        <v>319.17917917917919</v>
      </c>
      <c r="CU1093" s="23"/>
      <c r="CV1093" s="141" t="s">
        <v>3931</v>
      </c>
      <c r="CW1093" s="1" t="s">
        <v>603</v>
      </c>
      <c r="CX1093" s="5" t="s">
        <v>1741</v>
      </c>
      <c r="CZ1093" s="15">
        <v>43122</v>
      </c>
      <c r="DB1093" s="140" t="s">
        <v>3947</v>
      </c>
      <c r="DC1093" s="141" t="s">
        <v>3948</v>
      </c>
    </row>
    <row r="1094" spans="1:107" x14ac:dyDescent="0.25">
      <c r="A1094" s="6" t="s">
        <v>3105</v>
      </c>
      <c r="B1094" s="1" t="s">
        <v>1729</v>
      </c>
      <c r="C1094" s="1" t="s">
        <v>383</v>
      </c>
      <c r="D1094" s="12" t="s">
        <v>1559</v>
      </c>
      <c r="E1094" s="12" t="s">
        <v>1559</v>
      </c>
      <c r="F1094" s="12" t="s">
        <v>1560</v>
      </c>
      <c r="G1094" s="12" t="s">
        <v>1561</v>
      </c>
      <c r="H1094" s="12" t="s">
        <v>1405</v>
      </c>
      <c r="I1094" s="12" t="s">
        <v>1740</v>
      </c>
      <c r="J1094" s="12" t="s">
        <v>1745</v>
      </c>
      <c r="K1094" s="10" t="s">
        <v>1381</v>
      </c>
      <c r="L1094" s="12" t="s">
        <v>1557</v>
      </c>
      <c r="M1094" s="12" t="s">
        <v>1742</v>
      </c>
      <c r="N1094" s="141" t="s">
        <v>3741</v>
      </c>
      <c r="O1094" s="12" t="s">
        <v>1557</v>
      </c>
      <c r="P1094" s="12" t="s">
        <v>1742</v>
      </c>
      <c r="Q1094" s="141" t="s">
        <v>3740</v>
      </c>
      <c r="R1094" s="6" t="s">
        <v>1743</v>
      </c>
      <c r="S1094" s="12" t="s">
        <v>1750</v>
      </c>
      <c r="T1094" s="12" t="s">
        <v>1559</v>
      </c>
      <c r="U1094" s="2">
        <v>19.96</v>
      </c>
      <c r="V1094" s="2" t="s">
        <v>1730</v>
      </c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12" t="s">
        <v>1722</v>
      </c>
      <c r="AM1094" s="84"/>
      <c r="AN1094" s="84"/>
      <c r="AO1094" s="84"/>
      <c r="AP1094" s="84"/>
      <c r="AQ1094" s="84"/>
      <c r="AR1094" s="84"/>
      <c r="AS1094" s="84"/>
      <c r="AT1094" s="84"/>
      <c r="AU1094" s="84">
        <v>32.03665987780041</v>
      </c>
      <c r="AV1094" s="84"/>
      <c r="AW1094" s="84"/>
      <c r="AX1094" s="84"/>
      <c r="AY1094" s="84"/>
      <c r="AZ1094" s="84"/>
      <c r="BA1094" s="84"/>
      <c r="BB1094" s="84"/>
      <c r="BC1094" s="84"/>
      <c r="BD1094" s="84"/>
      <c r="BE1094" s="84"/>
      <c r="BF1094" s="84"/>
      <c r="BG1094" s="84"/>
      <c r="BH1094" s="84"/>
      <c r="BI1094" s="84"/>
      <c r="BJ1094" s="84">
        <v>47.06720977596742</v>
      </c>
      <c r="BK1094" s="84"/>
      <c r="BL1094" s="84"/>
      <c r="BM1094" s="84"/>
      <c r="BN1094" s="84"/>
      <c r="BO1094" s="84"/>
      <c r="BP1094" s="84"/>
      <c r="BQ1094" s="84"/>
      <c r="BR1094" s="84"/>
      <c r="BS1094" s="84"/>
      <c r="BT1094" s="84"/>
      <c r="BU1094" s="84"/>
      <c r="BV1094" s="84"/>
      <c r="BW1094" s="84"/>
      <c r="BX1094" s="84"/>
      <c r="BY1094" s="85">
        <v>63.64562118126274</v>
      </c>
      <c r="BZ1094" s="85">
        <v>154.35845213849288</v>
      </c>
      <c r="CA1094" s="85">
        <v>15.132382892057029</v>
      </c>
      <c r="CB1094" s="85">
        <v>81.588594704684326</v>
      </c>
      <c r="CC1094" s="85">
        <v>15.702647657841139</v>
      </c>
      <c r="CD1094" s="85">
        <v>2.6680244399185336</v>
      </c>
      <c r="CE1094" s="85">
        <v>11.873727087576373</v>
      </c>
      <c r="CF1094" s="85">
        <v>2.4236252545824852</v>
      </c>
      <c r="CG1094" s="85">
        <v>9.6945010183299409</v>
      </c>
      <c r="CH1094" s="85">
        <v>3.584521384928717</v>
      </c>
      <c r="CI1094" s="85">
        <v>8.7780040733197549</v>
      </c>
      <c r="CJ1094" s="85">
        <v>1.5274949083503055</v>
      </c>
      <c r="CK1094" s="85">
        <v>5.8044806517311613</v>
      </c>
      <c r="CL1094" s="85">
        <v>0.81466395112016288</v>
      </c>
      <c r="CM1094" s="85"/>
      <c r="CN1094" s="85"/>
      <c r="CO1094" s="85"/>
      <c r="CP1094" s="85">
        <v>27.841140529531568</v>
      </c>
      <c r="CQ1094" s="85"/>
      <c r="CR1094" s="85">
        <f t="shared" si="101"/>
        <v>377.59674134419561</v>
      </c>
      <c r="CS1094" s="85">
        <f t="shared" si="102"/>
        <v>424.66395112016301</v>
      </c>
      <c r="CU1094" s="23"/>
      <c r="CV1094" s="141" t="s">
        <v>3931</v>
      </c>
      <c r="CW1094" s="1" t="s">
        <v>604</v>
      </c>
      <c r="CX1094" s="5" t="s">
        <v>1741</v>
      </c>
      <c r="CZ1094" s="15">
        <v>43122</v>
      </c>
      <c r="DB1094" s="140" t="s">
        <v>3947</v>
      </c>
      <c r="DC1094" s="141" t="s">
        <v>3948</v>
      </c>
    </row>
    <row r="1095" spans="1:107" x14ac:dyDescent="0.25">
      <c r="A1095" s="6" t="s">
        <v>3106</v>
      </c>
      <c r="B1095" s="1" t="s">
        <v>1729</v>
      </c>
      <c r="C1095" s="1" t="s">
        <v>384</v>
      </c>
      <c r="D1095" s="12" t="s">
        <v>1559</v>
      </c>
      <c r="E1095" s="12" t="s">
        <v>1559</v>
      </c>
      <c r="F1095" s="12" t="s">
        <v>1560</v>
      </c>
      <c r="G1095" s="12" t="s">
        <v>1561</v>
      </c>
      <c r="H1095" s="12" t="s">
        <v>1405</v>
      </c>
      <c r="I1095" s="12" t="s">
        <v>1740</v>
      </c>
      <c r="J1095" s="12" t="s">
        <v>1745</v>
      </c>
      <c r="K1095" s="10" t="s">
        <v>1381</v>
      </c>
      <c r="L1095" s="12" t="s">
        <v>1557</v>
      </c>
      <c r="M1095" s="12" t="s">
        <v>1742</v>
      </c>
      <c r="N1095" s="141" t="s">
        <v>3741</v>
      </c>
      <c r="O1095" s="12" t="s">
        <v>1557</v>
      </c>
      <c r="P1095" s="12" t="s">
        <v>1742</v>
      </c>
      <c r="Q1095" s="141" t="s">
        <v>3740</v>
      </c>
      <c r="R1095" s="6" t="s">
        <v>1743</v>
      </c>
      <c r="S1095" s="12" t="s">
        <v>1746</v>
      </c>
      <c r="T1095" s="12" t="s">
        <v>1559</v>
      </c>
      <c r="U1095" s="2">
        <v>38.909999999999997</v>
      </c>
      <c r="V1095" s="2" t="s">
        <v>1730</v>
      </c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12" t="s">
        <v>1722</v>
      </c>
      <c r="AM1095" s="84"/>
      <c r="AN1095" s="84"/>
      <c r="AO1095" s="84"/>
      <c r="AP1095" s="84"/>
      <c r="AQ1095" s="84"/>
      <c r="AR1095" s="84"/>
      <c r="AS1095" s="84"/>
      <c r="AT1095" s="84"/>
      <c r="AU1095" s="84">
        <v>29.612711022840124</v>
      </c>
      <c r="AV1095" s="84"/>
      <c r="AW1095" s="84"/>
      <c r="AX1095" s="84"/>
      <c r="AY1095" s="84"/>
      <c r="AZ1095" s="84"/>
      <c r="BA1095" s="84"/>
      <c r="BB1095" s="84"/>
      <c r="BC1095" s="84"/>
      <c r="BD1095" s="84"/>
      <c r="BE1095" s="84"/>
      <c r="BF1095" s="84"/>
      <c r="BG1095" s="84"/>
      <c r="BH1095" s="84"/>
      <c r="BI1095" s="84"/>
      <c r="BJ1095" s="84">
        <v>33.187686196623638</v>
      </c>
      <c r="BK1095" s="84"/>
      <c r="BL1095" s="84"/>
      <c r="BM1095" s="84"/>
      <c r="BN1095" s="84"/>
      <c r="BO1095" s="84"/>
      <c r="BP1095" s="84"/>
      <c r="BQ1095" s="84"/>
      <c r="BR1095" s="84"/>
      <c r="BS1095" s="84"/>
      <c r="BT1095" s="84"/>
      <c r="BU1095" s="84"/>
      <c r="BV1095" s="84"/>
      <c r="BW1095" s="84"/>
      <c r="BX1095" s="84"/>
      <c r="BY1095" s="85">
        <v>58.45084409136048</v>
      </c>
      <c r="BZ1095" s="85">
        <v>134.33962264150941</v>
      </c>
      <c r="CA1095" s="85">
        <v>13.823237338629594</v>
      </c>
      <c r="CB1095" s="85">
        <v>68.023833167825231</v>
      </c>
      <c r="CC1095" s="85">
        <v>16.981132075471702</v>
      </c>
      <c r="CD1095" s="85">
        <v>2.0059582919563059</v>
      </c>
      <c r="CE1095" s="85">
        <v>10.92353525322741</v>
      </c>
      <c r="CF1095" s="85">
        <v>2.0655412115193643</v>
      </c>
      <c r="CG1095" s="85">
        <v>6.0377358490566042</v>
      </c>
      <c r="CH1095" s="85">
        <v>2.4031777557100296</v>
      </c>
      <c r="CI1095" s="85">
        <v>6.8917576961271108</v>
      </c>
      <c r="CJ1095" s="85">
        <v>0.95332671300893745</v>
      </c>
      <c r="CK1095" s="85">
        <v>4.6871896722939432</v>
      </c>
      <c r="CL1095" s="85">
        <v>1.4895729890764646</v>
      </c>
      <c r="CM1095" s="85"/>
      <c r="CN1095" s="85"/>
      <c r="CO1095" s="85"/>
      <c r="CP1095" s="85">
        <v>22.423038728897716</v>
      </c>
      <c r="CQ1095" s="85"/>
      <c r="CR1095" s="85">
        <f t="shared" si="101"/>
        <v>329.07646474677256</v>
      </c>
      <c r="CS1095" s="85">
        <f t="shared" si="102"/>
        <v>362.2641509433962</v>
      </c>
      <c r="CU1095" s="23"/>
      <c r="CV1095" s="141" t="s">
        <v>3931</v>
      </c>
      <c r="CW1095" s="1" t="s">
        <v>605</v>
      </c>
      <c r="CX1095" s="5" t="s">
        <v>1741</v>
      </c>
      <c r="CZ1095" s="15">
        <v>43122</v>
      </c>
      <c r="DB1095" s="140" t="s">
        <v>3947</v>
      </c>
      <c r="DC1095" s="141" t="s">
        <v>3948</v>
      </c>
    </row>
    <row r="1096" spans="1:107" x14ac:dyDescent="0.25">
      <c r="A1096" s="6" t="s">
        <v>3107</v>
      </c>
      <c r="B1096" s="1" t="s">
        <v>1729</v>
      </c>
      <c r="C1096" s="1" t="s">
        <v>385</v>
      </c>
      <c r="D1096" s="12" t="s">
        <v>1559</v>
      </c>
      <c r="E1096" s="12" t="s">
        <v>1559</v>
      </c>
      <c r="F1096" s="12" t="s">
        <v>1560</v>
      </c>
      <c r="G1096" s="12" t="s">
        <v>1561</v>
      </c>
      <c r="H1096" s="12" t="s">
        <v>1405</v>
      </c>
      <c r="I1096" s="12" t="s">
        <v>1740</v>
      </c>
      <c r="J1096" s="12" t="s">
        <v>1745</v>
      </c>
      <c r="K1096" s="10" t="s">
        <v>1381</v>
      </c>
      <c r="L1096" s="12" t="s">
        <v>1557</v>
      </c>
      <c r="M1096" s="12" t="s">
        <v>1742</v>
      </c>
      <c r="N1096" s="141" t="s">
        <v>3741</v>
      </c>
      <c r="O1096" s="12" t="s">
        <v>1557</v>
      </c>
      <c r="P1096" s="12" t="s">
        <v>1742</v>
      </c>
      <c r="Q1096" s="141" t="s">
        <v>3740</v>
      </c>
      <c r="R1096" s="6" t="s">
        <v>1743</v>
      </c>
      <c r="S1096" s="12" t="s">
        <v>1746</v>
      </c>
      <c r="T1096" s="12" t="s">
        <v>1559</v>
      </c>
      <c r="U1096" s="2">
        <v>63.07</v>
      </c>
      <c r="V1096" s="2" t="s">
        <v>1730</v>
      </c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12" t="s">
        <v>1722</v>
      </c>
      <c r="AM1096" s="84"/>
      <c r="AN1096" s="84"/>
      <c r="AO1096" s="84"/>
      <c r="AP1096" s="84"/>
      <c r="AQ1096" s="84"/>
      <c r="AR1096" s="84"/>
      <c r="AS1096" s="84"/>
      <c r="AT1096" s="84"/>
      <c r="AU1096" s="84">
        <v>33.615455381784734</v>
      </c>
      <c r="AV1096" s="84"/>
      <c r="AW1096" s="84"/>
      <c r="AX1096" s="84"/>
      <c r="AY1096" s="84"/>
      <c r="AZ1096" s="84"/>
      <c r="BA1096" s="84"/>
      <c r="BB1096" s="84"/>
      <c r="BC1096" s="84"/>
      <c r="BD1096" s="84"/>
      <c r="BE1096" s="84"/>
      <c r="BF1096" s="84"/>
      <c r="BG1096" s="84"/>
      <c r="BH1096" s="84"/>
      <c r="BI1096" s="84"/>
      <c r="BJ1096" s="84">
        <v>21.269549218031276</v>
      </c>
      <c r="BK1096" s="84"/>
      <c r="BL1096" s="84"/>
      <c r="BM1096" s="84"/>
      <c r="BN1096" s="84"/>
      <c r="BO1096" s="84"/>
      <c r="BP1096" s="84"/>
      <c r="BQ1096" s="84"/>
      <c r="BR1096" s="84"/>
      <c r="BS1096" s="84"/>
      <c r="BT1096" s="84"/>
      <c r="BU1096" s="84"/>
      <c r="BV1096" s="84"/>
      <c r="BW1096" s="84"/>
      <c r="BX1096" s="84"/>
      <c r="BY1096" s="85">
        <v>42.96228150873965</v>
      </c>
      <c r="BZ1096" s="85">
        <v>93.854645814167426</v>
      </c>
      <c r="CA1096" s="85">
        <v>12.49310027598896</v>
      </c>
      <c r="CB1096" s="85">
        <v>47.102115915363385</v>
      </c>
      <c r="CC1096" s="85">
        <v>18.325666973321063</v>
      </c>
      <c r="CD1096" s="85">
        <v>1.4903403863845446</v>
      </c>
      <c r="CE1096" s="85">
        <v>11.113155473781049</v>
      </c>
      <c r="CF1096" s="85">
        <v>2.3183072677092915</v>
      </c>
      <c r="CG1096" s="85">
        <v>2.8334866605335782</v>
      </c>
      <c r="CH1096" s="85">
        <v>0.77276908923643051</v>
      </c>
      <c r="CI1096" s="85">
        <v>4.0478380864765402</v>
      </c>
      <c r="CJ1096" s="85">
        <v>0.57037718491260347</v>
      </c>
      <c r="CK1096" s="85">
        <v>3.7350505979760809</v>
      </c>
      <c r="CL1096" s="85">
        <v>2.3367065317387303</v>
      </c>
      <c r="CM1096" s="85"/>
      <c r="CN1096" s="85"/>
      <c r="CO1096" s="85"/>
      <c r="CP1096" s="85">
        <v>16.375344986200552</v>
      </c>
      <c r="CQ1096" s="85"/>
      <c r="CR1096" s="85">
        <f t="shared" si="101"/>
        <v>243.95584176632931</v>
      </c>
      <c r="CS1096" s="85">
        <f t="shared" si="102"/>
        <v>265.22539098436062</v>
      </c>
      <c r="CU1096" s="23"/>
      <c r="CV1096" s="141" t="s">
        <v>3931</v>
      </c>
      <c r="CW1096" s="1" t="s">
        <v>606</v>
      </c>
      <c r="CX1096" s="5" t="s">
        <v>1741</v>
      </c>
      <c r="CZ1096" s="15">
        <v>43122</v>
      </c>
      <c r="DB1096" s="140" t="s">
        <v>3947</v>
      </c>
      <c r="DC1096" s="141" t="s">
        <v>3948</v>
      </c>
    </row>
    <row r="1097" spans="1:107" x14ac:dyDescent="0.25">
      <c r="A1097" s="6" t="s">
        <v>3108</v>
      </c>
      <c r="B1097" s="1" t="s">
        <v>1729</v>
      </c>
      <c r="C1097" s="1" t="s">
        <v>386</v>
      </c>
      <c r="D1097" s="12" t="s">
        <v>1559</v>
      </c>
      <c r="E1097" s="12" t="s">
        <v>1559</v>
      </c>
      <c r="F1097" s="12" t="s">
        <v>1560</v>
      </c>
      <c r="G1097" s="12" t="s">
        <v>1561</v>
      </c>
      <c r="H1097" s="12" t="s">
        <v>1405</v>
      </c>
      <c r="I1097" s="12" t="s">
        <v>1740</v>
      </c>
      <c r="J1097" s="12" t="s">
        <v>1745</v>
      </c>
      <c r="K1097" s="10" t="s">
        <v>1381</v>
      </c>
      <c r="L1097" s="12" t="s">
        <v>1557</v>
      </c>
      <c r="M1097" s="12" t="s">
        <v>1742</v>
      </c>
      <c r="N1097" s="141" t="s">
        <v>3741</v>
      </c>
      <c r="O1097" s="12" t="s">
        <v>1557</v>
      </c>
      <c r="P1097" s="12" t="s">
        <v>1742</v>
      </c>
      <c r="Q1097" s="141" t="s">
        <v>3740</v>
      </c>
      <c r="R1097" s="6" t="s">
        <v>1743</v>
      </c>
      <c r="S1097" s="33" t="s">
        <v>1751</v>
      </c>
      <c r="T1097" s="12" t="s">
        <v>1559</v>
      </c>
      <c r="U1097" s="2">
        <v>12.39</v>
      </c>
      <c r="V1097" s="2" t="s">
        <v>1730</v>
      </c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12" t="s">
        <v>1722</v>
      </c>
      <c r="AM1097" s="84"/>
      <c r="AN1097" s="84"/>
      <c r="AO1097" s="84"/>
      <c r="AP1097" s="84"/>
      <c r="AQ1097" s="84"/>
      <c r="AR1097" s="84"/>
      <c r="AS1097" s="84"/>
      <c r="AT1097" s="84"/>
      <c r="AU1097" s="84">
        <v>46.438356164383563</v>
      </c>
      <c r="AV1097" s="84"/>
      <c r="AW1097" s="84"/>
      <c r="AX1097" s="84"/>
      <c r="AY1097" s="84"/>
      <c r="AZ1097" s="84"/>
      <c r="BA1097" s="84"/>
      <c r="BB1097" s="84"/>
      <c r="BC1097" s="84"/>
      <c r="BD1097" s="84"/>
      <c r="BE1097" s="84"/>
      <c r="BF1097" s="84"/>
      <c r="BG1097" s="84"/>
      <c r="BH1097" s="84"/>
      <c r="BI1097" s="84"/>
      <c r="BJ1097" s="84">
        <v>69.041095890410958</v>
      </c>
      <c r="BK1097" s="84"/>
      <c r="BL1097" s="84"/>
      <c r="BM1097" s="84"/>
      <c r="BN1097" s="84"/>
      <c r="BO1097" s="84"/>
      <c r="BP1097" s="84"/>
      <c r="BQ1097" s="84"/>
      <c r="BR1097" s="84"/>
      <c r="BS1097" s="84"/>
      <c r="BT1097" s="84"/>
      <c r="BU1097" s="84"/>
      <c r="BV1097" s="84"/>
      <c r="BW1097" s="84"/>
      <c r="BX1097" s="84"/>
      <c r="BY1097" s="85">
        <v>67.847358121330728</v>
      </c>
      <c r="BZ1097" s="85">
        <v>171.85909980430529</v>
      </c>
      <c r="CA1097" s="85">
        <v>17.377690802348337</v>
      </c>
      <c r="CB1097" s="85">
        <v>94.090019569471636</v>
      </c>
      <c r="CC1097" s="85">
        <v>18.297455968688844</v>
      </c>
      <c r="CD1097" s="85">
        <v>3.7573385518591</v>
      </c>
      <c r="CE1097" s="85">
        <v>15.616438356164384</v>
      </c>
      <c r="CF1097" s="85">
        <v>3.131115459882583</v>
      </c>
      <c r="CG1097" s="85">
        <v>14.422700587084149</v>
      </c>
      <c r="CH1097" s="85">
        <v>4.6379647749510768</v>
      </c>
      <c r="CI1097" s="85">
        <v>11.409001956947161</v>
      </c>
      <c r="CJ1097" s="85">
        <v>2.3483365949119372</v>
      </c>
      <c r="CK1097" s="85">
        <v>7.9647749510763211</v>
      </c>
      <c r="CL1097" s="85">
        <v>0.90019569471624261</v>
      </c>
      <c r="CM1097" s="85"/>
      <c r="CN1097" s="85"/>
      <c r="CO1097" s="85"/>
      <c r="CP1097" s="85">
        <v>32.778864970645792</v>
      </c>
      <c r="CQ1097" s="85"/>
      <c r="CR1097" s="85">
        <f t="shared" si="101"/>
        <v>433.65949119373778</v>
      </c>
      <c r="CS1097" s="85">
        <f t="shared" si="102"/>
        <v>502.70058708414876</v>
      </c>
      <c r="CU1097" s="23"/>
      <c r="CV1097" s="141" t="s">
        <v>3931</v>
      </c>
      <c r="CW1097" s="1" t="s">
        <v>607</v>
      </c>
      <c r="CX1097" s="5" t="s">
        <v>1741</v>
      </c>
      <c r="CZ1097" s="15">
        <v>43122</v>
      </c>
      <c r="DB1097" s="140" t="s">
        <v>3947</v>
      </c>
      <c r="DC1097" s="141" t="s">
        <v>3948</v>
      </c>
    </row>
    <row r="1098" spans="1:107" x14ac:dyDescent="0.25">
      <c r="A1098" s="6" t="s">
        <v>3109</v>
      </c>
      <c r="B1098" s="1" t="s">
        <v>1729</v>
      </c>
      <c r="C1098" s="1" t="s">
        <v>387</v>
      </c>
      <c r="D1098" s="12" t="s">
        <v>1559</v>
      </c>
      <c r="E1098" s="12" t="s">
        <v>1559</v>
      </c>
      <c r="F1098" s="12" t="s">
        <v>1560</v>
      </c>
      <c r="G1098" s="12" t="s">
        <v>1561</v>
      </c>
      <c r="H1098" s="12" t="s">
        <v>1405</v>
      </c>
      <c r="I1098" s="12" t="s">
        <v>1740</v>
      </c>
      <c r="J1098" s="12" t="s">
        <v>1745</v>
      </c>
      <c r="K1098" s="10" t="s">
        <v>1381</v>
      </c>
      <c r="L1098" s="12" t="s">
        <v>1557</v>
      </c>
      <c r="M1098" s="12" t="s">
        <v>1742</v>
      </c>
      <c r="N1098" s="141" t="s">
        <v>3741</v>
      </c>
      <c r="O1098" s="12" t="s">
        <v>1557</v>
      </c>
      <c r="P1098" s="12" t="s">
        <v>1742</v>
      </c>
      <c r="Q1098" s="141" t="s">
        <v>3740</v>
      </c>
      <c r="R1098" s="6" t="s">
        <v>1743</v>
      </c>
      <c r="S1098" s="12" t="s">
        <v>1746</v>
      </c>
      <c r="T1098" s="12" t="s">
        <v>1559</v>
      </c>
      <c r="U1098" s="2">
        <v>36.4</v>
      </c>
      <c r="V1098" s="2" t="s">
        <v>1730</v>
      </c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12" t="s">
        <v>1722</v>
      </c>
      <c r="AM1098" s="84"/>
      <c r="AN1098" s="84"/>
      <c r="AO1098" s="84"/>
      <c r="AP1098" s="84"/>
      <c r="AQ1098" s="84"/>
      <c r="AR1098" s="84"/>
      <c r="AS1098" s="84"/>
      <c r="AT1098" s="84"/>
      <c r="AU1098" s="84">
        <v>30.111448834853096</v>
      </c>
      <c r="AV1098" s="84"/>
      <c r="AW1098" s="84"/>
      <c r="AX1098" s="84"/>
      <c r="AY1098" s="84"/>
      <c r="AZ1098" s="84"/>
      <c r="BA1098" s="84"/>
      <c r="BB1098" s="84"/>
      <c r="BC1098" s="84"/>
      <c r="BD1098" s="84"/>
      <c r="BE1098" s="84"/>
      <c r="BF1098" s="84"/>
      <c r="BG1098" s="84"/>
      <c r="BH1098" s="84"/>
      <c r="BI1098" s="84"/>
      <c r="BJ1098" s="84">
        <v>34.468085106382986</v>
      </c>
      <c r="BK1098" s="84"/>
      <c r="BL1098" s="84"/>
      <c r="BM1098" s="84"/>
      <c r="BN1098" s="84"/>
      <c r="BO1098" s="84"/>
      <c r="BP1098" s="84"/>
      <c r="BQ1098" s="84"/>
      <c r="BR1098" s="84"/>
      <c r="BS1098" s="84"/>
      <c r="BT1098" s="84"/>
      <c r="BU1098" s="84"/>
      <c r="BV1098" s="84"/>
      <c r="BW1098" s="84"/>
      <c r="BX1098" s="84"/>
      <c r="BY1098" s="85">
        <v>57.973657548125637</v>
      </c>
      <c r="BZ1098" s="85">
        <v>134.20466058763932</v>
      </c>
      <c r="CA1098" s="85">
        <v>13.738601823708207</v>
      </c>
      <c r="CB1098" s="85">
        <v>69.078014184397162</v>
      </c>
      <c r="CC1098" s="85">
        <v>14.002026342451876</v>
      </c>
      <c r="CD1098" s="85">
        <v>2.0668693009118542</v>
      </c>
      <c r="CE1098" s="85">
        <v>11.104356636271532</v>
      </c>
      <c r="CF1098" s="85">
        <v>2.0060790273556228</v>
      </c>
      <c r="CG1098" s="85">
        <v>6.9503546099290787</v>
      </c>
      <c r="CH1098" s="85">
        <v>2.7152988855116513</v>
      </c>
      <c r="CI1098" s="85">
        <v>6.8693009118541033</v>
      </c>
      <c r="CJ1098" s="85">
        <v>0.99290780141843982</v>
      </c>
      <c r="CK1098" s="85">
        <v>4.5997973657548137</v>
      </c>
      <c r="CL1098" s="85">
        <v>0.95238095238095233</v>
      </c>
      <c r="CM1098" s="85"/>
      <c r="CN1098" s="85"/>
      <c r="CO1098" s="85"/>
      <c r="CP1098" s="85">
        <v>23.16109422492401</v>
      </c>
      <c r="CQ1098" s="85"/>
      <c r="CR1098" s="85">
        <f t="shared" si="101"/>
        <v>327.25430597771015</v>
      </c>
      <c r="CS1098" s="85">
        <f t="shared" si="102"/>
        <v>361.72239108409315</v>
      </c>
      <c r="CU1098" s="23"/>
      <c r="CV1098" s="141" t="s">
        <v>3931</v>
      </c>
      <c r="CW1098" s="1" t="s">
        <v>608</v>
      </c>
      <c r="CX1098" s="5" t="s">
        <v>1741</v>
      </c>
      <c r="CZ1098" s="15">
        <v>43122</v>
      </c>
      <c r="DB1098" s="140" t="s">
        <v>3947</v>
      </c>
      <c r="DC1098" s="141" t="s">
        <v>3948</v>
      </c>
    </row>
    <row r="1099" spans="1:107" x14ac:dyDescent="0.25">
      <c r="A1099" s="6" t="s">
        <v>3110</v>
      </c>
      <c r="B1099" s="1" t="s">
        <v>1729</v>
      </c>
      <c r="C1099" s="1" t="s">
        <v>388</v>
      </c>
      <c r="D1099" s="12" t="s">
        <v>1559</v>
      </c>
      <c r="E1099" s="12" t="s">
        <v>1559</v>
      </c>
      <c r="F1099" s="12" t="s">
        <v>1560</v>
      </c>
      <c r="G1099" s="12" t="s">
        <v>1561</v>
      </c>
      <c r="H1099" s="12" t="s">
        <v>1405</v>
      </c>
      <c r="I1099" s="12" t="s">
        <v>1740</v>
      </c>
      <c r="J1099" s="12" t="s">
        <v>1745</v>
      </c>
      <c r="K1099" s="10" t="s">
        <v>1381</v>
      </c>
      <c r="L1099" s="12" t="s">
        <v>1557</v>
      </c>
      <c r="M1099" s="12" t="s">
        <v>1742</v>
      </c>
      <c r="N1099" s="141" t="s">
        <v>3741</v>
      </c>
      <c r="O1099" s="12" t="s">
        <v>1557</v>
      </c>
      <c r="P1099" s="12" t="s">
        <v>1742</v>
      </c>
      <c r="Q1099" s="141" t="s">
        <v>3740</v>
      </c>
      <c r="R1099" s="6" t="s">
        <v>1743</v>
      </c>
      <c r="S1099" s="12" t="s">
        <v>1753</v>
      </c>
      <c r="T1099" s="12" t="s">
        <v>1559</v>
      </c>
      <c r="U1099" s="2">
        <v>79.758799999999994</v>
      </c>
      <c r="V1099" s="2" t="s">
        <v>1730</v>
      </c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12" t="s">
        <v>1722</v>
      </c>
      <c r="AM1099" s="84"/>
      <c r="AN1099" s="84"/>
      <c r="AO1099" s="84"/>
      <c r="AP1099" s="84"/>
      <c r="AQ1099" s="84"/>
      <c r="AR1099" s="84"/>
      <c r="AS1099" s="84"/>
      <c r="AT1099" s="84"/>
      <c r="AU1099" s="84">
        <v>23.786008230452676</v>
      </c>
      <c r="AV1099" s="84"/>
      <c r="AW1099" s="84"/>
      <c r="AX1099" s="84"/>
      <c r="AY1099" s="84"/>
      <c r="AZ1099" s="84"/>
      <c r="BA1099" s="84"/>
      <c r="BB1099" s="84"/>
      <c r="BC1099" s="84"/>
      <c r="BD1099" s="84"/>
      <c r="BE1099" s="84"/>
      <c r="BF1099" s="84"/>
      <c r="BG1099" s="84"/>
      <c r="BH1099" s="84"/>
      <c r="BI1099" s="84"/>
      <c r="BJ1099" s="84">
        <v>25.205761316872429</v>
      </c>
      <c r="BK1099" s="84"/>
      <c r="BL1099" s="84"/>
      <c r="BM1099" s="84"/>
      <c r="BN1099" s="84"/>
      <c r="BO1099" s="84"/>
      <c r="BP1099" s="84"/>
      <c r="BQ1099" s="84"/>
      <c r="BR1099" s="84"/>
      <c r="BS1099" s="84"/>
      <c r="BT1099" s="84"/>
      <c r="BU1099" s="84"/>
      <c r="BV1099" s="84"/>
      <c r="BW1099" s="84"/>
      <c r="BX1099" s="84"/>
      <c r="BY1099" s="85">
        <v>54.855967078189316</v>
      </c>
      <c r="BZ1099" s="85">
        <v>125.43209876543213</v>
      </c>
      <c r="CA1099" s="85">
        <v>13.045267489711936</v>
      </c>
      <c r="CB1099" s="85">
        <v>61.399176954732511</v>
      </c>
      <c r="CC1099" s="85">
        <v>15.041152263374485</v>
      </c>
      <c r="CD1099" s="85">
        <v>1.8106995884773662</v>
      </c>
      <c r="CE1099" s="85">
        <v>9.135802469135804</v>
      </c>
      <c r="CF1099" s="85">
        <v>1.7078189300411522</v>
      </c>
      <c r="CG1099" s="85">
        <v>4.8353909465020575</v>
      </c>
      <c r="CH1099" s="85">
        <v>2.2427983539094654</v>
      </c>
      <c r="CI1099" s="85">
        <v>5.8641975308641978</v>
      </c>
      <c r="CJ1099" s="85">
        <v>0.69958847736625518</v>
      </c>
      <c r="CK1099" s="85">
        <v>3.8477366255144032</v>
      </c>
      <c r="CL1099" s="85">
        <v>1.1316872427983538</v>
      </c>
      <c r="CM1099" s="85"/>
      <c r="CN1099" s="85"/>
      <c r="CO1099" s="85"/>
      <c r="CP1099" s="85">
        <v>20.349794238683131</v>
      </c>
      <c r="CQ1099" s="85"/>
      <c r="CR1099" s="85">
        <f t="shared" si="101"/>
        <v>301.04938271604942</v>
      </c>
      <c r="CS1099" s="85">
        <f t="shared" si="102"/>
        <v>326.25514403292186</v>
      </c>
      <c r="CU1099" s="23"/>
      <c r="CV1099" s="141" t="s">
        <v>3931</v>
      </c>
      <c r="CW1099" s="1" t="s">
        <v>609</v>
      </c>
      <c r="CX1099" s="5" t="s">
        <v>1741</v>
      </c>
      <c r="CZ1099" s="15">
        <v>43122</v>
      </c>
      <c r="DB1099" s="140" t="s">
        <v>3947</v>
      </c>
      <c r="DC1099" s="141" t="s">
        <v>3948</v>
      </c>
    </row>
    <row r="1100" spans="1:107" x14ac:dyDescent="0.25">
      <c r="A1100" s="6" t="s">
        <v>3111</v>
      </c>
      <c r="B1100" s="1" t="s">
        <v>1729</v>
      </c>
      <c r="C1100" s="1" t="s">
        <v>389</v>
      </c>
      <c r="D1100" s="12" t="s">
        <v>1559</v>
      </c>
      <c r="E1100" s="12" t="s">
        <v>1559</v>
      </c>
      <c r="F1100" s="12" t="s">
        <v>1560</v>
      </c>
      <c r="G1100" s="12" t="s">
        <v>1561</v>
      </c>
      <c r="H1100" s="12" t="s">
        <v>1405</v>
      </c>
      <c r="I1100" s="12" t="s">
        <v>1740</v>
      </c>
      <c r="J1100" s="12" t="s">
        <v>1745</v>
      </c>
      <c r="K1100" s="10" t="s">
        <v>1381</v>
      </c>
      <c r="L1100" s="12" t="s">
        <v>1557</v>
      </c>
      <c r="M1100" s="12" t="s">
        <v>1742</v>
      </c>
      <c r="N1100" s="141" t="s">
        <v>3741</v>
      </c>
      <c r="O1100" s="12" t="s">
        <v>1557</v>
      </c>
      <c r="P1100" s="12" t="s">
        <v>1742</v>
      </c>
      <c r="Q1100" s="141" t="s">
        <v>3740</v>
      </c>
      <c r="R1100" s="6" t="s">
        <v>1743</v>
      </c>
      <c r="S1100" s="12" t="s">
        <v>1744</v>
      </c>
      <c r="T1100" s="12" t="s">
        <v>1559</v>
      </c>
      <c r="U1100" s="2">
        <v>34.93</v>
      </c>
      <c r="V1100" s="2" t="s">
        <v>1730</v>
      </c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12" t="s">
        <v>1722</v>
      </c>
      <c r="AM1100" s="84"/>
      <c r="AN1100" s="84"/>
      <c r="AO1100" s="84"/>
      <c r="AP1100" s="84"/>
      <c r="AQ1100" s="84"/>
      <c r="AR1100" s="84"/>
      <c r="AS1100" s="84"/>
      <c r="AT1100" s="84"/>
      <c r="AU1100" s="84">
        <v>23.369330453563716</v>
      </c>
      <c r="AV1100" s="84"/>
      <c r="AW1100" s="84"/>
      <c r="AX1100" s="84"/>
      <c r="AY1100" s="84"/>
      <c r="AZ1100" s="84"/>
      <c r="BA1100" s="84"/>
      <c r="BB1100" s="84"/>
      <c r="BC1100" s="84"/>
      <c r="BD1100" s="84"/>
      <c r="BE1100" s="84"/>
      <c r="BF1100" s="84"/>
      <c r="BG1100" s="84"/>
      <c r="BH1100" s="84"/>
      <c r="BI1100" s="84"/>
      <c r="BJ1100" s="84">
        <v>32.699784017278617</v>
      </c>
      <c r="BK1100" s="84"/>
      <c r="BL1100" s="84"/>
      <c r="BM1100" s="84"/>
      <c r="BN1100" s="84"/>
      <c r="BO1100" s="84"/>
      <c r="BP1100" s="84"/>
      <c r="BQ1100" s="84"/>
      <c r="BR1100" s="84"/>
      <c r="BS1100" s="84"/>
      <c r="BT1100" s="84"/>
      <c r="BU1100" s="84"/>
      <c r="BV1100" s="84"/>
      <c r="BW1100" s="84"/>
      <c r="BX1100" s="84"/>
      <c r="BY1100" s="85">
        <v>51.835853131749452</v>
      </c>
      <c r="BZ1100" s="85">
        <v>121.85745140388769</v>
      </c>
      <c r="CA1100" s="85">
        <v>15.226781857451401</v>
      </c>
      <c r="CB1100" s="85">
        <v>61.252699784017274</v>
      </c>
      <c r="CC1100" s="85">
        <v>23.62850971922246</v>
      </c>
      <c r="CD1100" s="85">
        <v>2.0086393088552912</v>
      </c>
      <c r="CE1100" s="85">
        <v>10.647948164146866</v>
      </c>
      <c r="CF1100" s="85">
        <v>2.6781857451403885</v>
      </c>
      <c r="CG1100" s="85">
        <v>5.2483801295896324</v>
      </c>
      <c r="CH1100" s="85">
        <v>1.1663066954643628</v>
      </c>
      <c r="CI1100" s="85">
        <v>5.8747300215982721</v>
      </c>
      <c r="CJ1100" s="85">
        <v>0.92872570194384452</v>
      </c>
      <c r="CK1100" s="85">
        <v>5.1403887688984895</v>
      </c>
      <c r="CL1100" s="85">
        <v>2.5269978401727862</v>
      </c>
      <c r="CM1100" s="85"/>
      <c r="CN1100" s="85"/>
      <c r="CO1100" s="85"/>
      <c r="CP1100" s="85">
        <v>21.425485961123108</v>
      </c>
      <c r="CQ1100" s="85"/>
      <c r="CR1100" s="85">
        <f t="shared" si="101"/>
        <v>310.02159827213819</v>
      </c>
      <c r="CS1100" s="85">
        <f t="shared" si="102"/>
        <v>342.72138228941679</v>
      </c>
      <c r="CU1100" s="23"/>
      <c r="CV1100" s="141" t="s">
        <v>3931</v>
      </c>
      <c r="CW1100" s="1" t="s">
        <v>610</v>
      </c>
      <c r="CX1100" s="5" t="s">
        <v>1741</v>
      </c>
      <c r="CZ1100" s="15">
        <v>43122</v>
      </c>
      <c r="DB1100" s="140" t="s">
        <v>3947</v>
      </c>
      <c r="DC1100" s="141" t="s">
        <v>3948</v>
      </c>
    </row>
    <row r="1101" spans="1:107" x14ac:dyDescent="0.25">
      <c r="A1101" s="6" t="s">
        <v>3112</v>
      </c>
      <c r="B1101" s="1" t="s">
        <v>1729</v>
      </c>
      <c r="C1101" s="1" t="s">
        <v>390</v>
      </c>
      <c r="D1101" s="12" t="s">
        <v>1559</v>
      </c>
      <c r="E1101" s="12" t="s">
        <v>1559</v>
      </c>
      <c r="F1101" s="12" t="s">
        <v>1560</v>
      </c>
      <c r="G1101" s="12" t="s">
        <v>1561</v>
      </c>
      <c r="H1101" s="12" t="s">
        <v>1405</v>
      </c>
      <c r="I1101" s="12" t="s">
        <v>1740</v>
      </c>
      <c r="J1101" s="12" t="s">
        <v>1745</v>
      </c>
      <c r="K1101" s="10" t="s">
        <v>1381</v>
      </c>
      <c r="L1101" s="12" t="s">
        <v>1557</v>
      </c>
      <c r="M1101" s="12" t="s">
        <v>1742</v>
      </c>
      <c r="N1101" s="141" t="s">
        <v>3741</v>
      </c>
      <c r="O1101" s="12" t="s">
        <v>1557</v>
      </c>
      <c r="P1101" s="12" t="s">
        <v>1742</v>
      </c>
      <c r="Q1101" s="141" t="s">
        <v>3740</v>
      </c>
      <c r="R1101" s="6" t="s">
        <v>1743</v>
      </c>
      <c r="S1101" s="12" t="s">
        <v>1744</v>
      </c>
      <c r="T1101" s="12" t="s">
        <v>1559</v>
      </c>
      <c r="U1101" s="2">
        <v>72.489999999999995</v>
      </c>
      <c r="V1101" s="2" t="s">
        <v>1730</v>
      </c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12" t="s">
        <v>1722</v>
      </c>
      <c r="AM1101" s="84"/>
      <c r="AN1101" s="84"/>
      <c r="AO1101" s="84"/>
      <c r="AP1101" s="84"/>
      <c r="AQ1101" s="84"/>
      <c r="AR1101" s="84"/>
      <c r="AS1101" s="84"/>
      <c r="AT1101" s="84"/>
      <c r="AU1101" s="84">
        <v>19.535374868004222</v>
      </c>
      <c r="AV1101" s="84"/>
      <c r="AW1101" s="84"/>
      <c r="AX1101" s="84"/>
      <c r="AY1101" s="84"/>
      <c r="AZ1101" s="84"/>
      <c r="BA1101" s="84"/>
      <c r="BB1101" s="84"/>
      <c r="BC1101" s="84"/>
      <c r="BD1101" s="84"/>
      <c r="BE1101" s="84"/>
      <c r="BF1101" s="84"/>
      <c r="BG1101" s="84"/>
      <c r="BH1101" s="84"/>
      <c r="BI1101" s="84"/>
      <c r="BJ1101" s="84">
        <v>22.893347412882786</v>
      </c>
      <c r="BK1101" s="84"/>
      <c r="BL1101" s="84"/>
      <c r="BM1101" s="84"/>
      <c r="BN1101" s="84"/>
      <c r="BO1101" s="84"/>
      <c r="BP1101" s="84"/>
      <c r="BQ1101" s="84"/>
      <c r="BR1101" s="84"/>
      <c r="BS1101" s="84"/>
      <c r="BT1101" s="84"/>
      <c r="BU1101" s="84"/>
      <c r="BV1101" s="84"/>
      <c r="BW1101" s="84"/>
      <c r="BX1101" s="84"/>
      <c r="BY1101" s="85">
        <v>47.771911298838432</v>
      </c>
      <c r="BZ1101" s="85">
        <v>105.85005279831043</v>
      </c>
      <c r="CA1101" s="85">
        <v>12.756071805702218</v>
      </c>
      <c r="CB1101" s="85">
        <v>57.212249208025334</v>
      </c>
      <c r="CC1101" s="85">
        <v>17.972544878563884</v>
      </c>
      <c r="CD1101" s="85">
        <v>1.6473072861668425</v>
      </c>
      <c r="CE1101" s="85">
        <v>9.0390707497360072</v>
      </c>
      <c r="CF1101" s="85">
        <v>2.1330517423442452</v>
      </c>
      <c r="CG1101" s="85">
        <v>4.1816261879619843</v>
      </c>
      <c r="CH1101" s="85">
        <v>1.4149947201689546</v>
      </c>
      <c r="CI1101" s="85">
        <v>5.3220696937697989</v>
      </c>
      <c r="CJ1101" s="85">
        <v>0.6335797254487856</v>
      </c>
      <c r="CK1101" s="85">
        <v>3.9915522703273489</v>
      </c>
      <c r="CL1101" s="85">
        <v>1.7529039070749735</v>
      </c>
      <c r="CM1101" s="85"/>
      <c r="CN1101" s="85"/>
      <c r="CO1101" s="85"/>
      <c r="CP1101" s="85">
        <v>18.521647307286166</v>
      </c>
      <c r="CQ1101" s="85"/>
      <c r="CR1101" s="85">
        <f t="shared" si="101"/>
        <v>271.67898627243926</v>
      </c>
      <c r="CS1101" s="85">
        <f t="shared" si="102"/>
        <v>294.57233368532206</v>
      </c>
      <c r="CU1101" s="23"/>
      <c r="CV1101" s="141" t="s">
        <v>3931</v>
      </c>
      <c r="CW1101" s="1" t="s">
        <v>611</v>
      </c>
      <c r="CX1101" s="5" t="s">
        <v>1741</v>
      </c>
      <c r="CZ1101" s="15">
        <v>43122</v>
      </c>
      <c r="DB1101" s="140" t="s">
        <v>3947</v>
      </c>
      <c r="DC1101" s="141" t="s">
        <v>3948</v>
      </c>
    </row>
    <row r="1102" spans="1:107" x14ac:dyDescent="0.25">
      <c r="A1102" s="6" t="s">
        <v>3113</v>
      </c>
      <c r="B1102" s="1" t="s">
        <v>1729</v>
      </c>
      <c r="C1102" s="1" t="s">
        <v>391</v>
      </c>
      <c r="D1102" s="12" t="s">
        <v>1559</v>
      </c>
      <c r="E1102" s="12" t="s">
        <v>1559</v>
      </c>
      <c r="F1102" s="12" t="s">
        <v>1560</v>
      </c>
      <c r="G1102" s="12" t="s">
        <v>1561</v>
      </c>
      <c r="H1102" s="12" t="s">
        <v>1405</v>
      </c>
      <c r="I1102" s="12" t="s">
        <v>1740</v>
      </c>
      <c r="J1102" s="12" t="s">
        <v>1745</v>
      </c>
      <c r="K1102" s="10" t="s">
        <v>1381</v>
      </c>
      <c r="L1102" s="12" t="s">
        <v>1557</v>
      </c>
      <c r="M1102" s="12" t="s">
        <v>1742</v>
      </c>
      <c r="N1102" s="141" t="s">
        <v>3741</v>
      </c>
      <c r="O1102" s="12" t="s">
        <v>1557</v>
      </c>
      <c r="P1102" s="12" t="s">
        <v>1742</v>
      </c>
      <c r="Q1102" s="141" t="s">
        <v>3740</v>
      </c>
      <c r="R1102" s="6" t="s">
        <v>1743</v>
      </c>
      <c r="S1102" s="12" t="s">
        <v>1747</v>
      </c>
      <c r="T1102" s="12" t="s">
        <v>1559</v>
      </c>
      <c r="U1102" s="2">
        <v>9.2799999999999994</v>
      </c>
      <c r="V1102" s="2" t="s">
        <v>1730</v>
      </c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12" t="s">
        <v>1722</v>
      </c>
      <c r="AM1102" s="84"/>
      <c r="AN1102" s="84"/>
      <c r="AO1102" s="84"/>
      <c r="AP1102" s="84"/>
      <c r="AQ1102" s="84"/>
      <c r="AR1102" s="84"/>
      <c r="AS1102" s="84"/>
      <c r="AT1102" s="84"/>
      <c r="AU1102" s="84">
        <v>55.517970401691329</v>
      </c>
      <c r="AV1102" s="84"/>
      <c r="AW1102" s="84"/>
      <c r="AX1102" s="84"/>
      <c r="AY1102" s="84"/>
      <c r="AZ1102" s="84"/>
      <c r="BA1102" s="84"/>
      <c r="BB1102" s="84"/>
      <c r="BC1102" s="84"/>
      <c r="BD1102" s="84"/>
      <c r="BE1102" s="84"/>
      <c r="BF1102" s="84"/>
      <c r="BG1102" s="84"/>
      <c r="BH1102" s="84"/>
      <c r="BI1102" s="84"/>
      <c r="BJ1102" s="84">
        <v>82.41014799154334</v>
      </c>
      <c r="BK1102" s="84"/>
      <c r="BL1102" s="84"/>
      <c r="BM1102" s="84"/>
      <c r="BN1102" s="84"/>
      <c r="BO1102" s="84"/>
      <c r="BP1102" s="84"/>
      <c r="BQ1102" s="84"/>
      <c r="BR1102" s="84"/>
      <c r="BS1102" s="84"/>
      <c r="BT1102" s="84"/>
      <c r="BU1102" s="84"/>
      <c r="BV1102" s="84"/>
      <c r="BW1102" s="84"/>
      <c r="BX1102" s="84"/>
      <c r="BY1102" s="85">
        <v>64.926004228329802</v>
      </c>
      <c r="BZ1102" s="85">
        <v>163.74207188160676</v>
      </c>
      <c r="CA1102" s="85">
        <v>18.393234672304438</v>
      </c>
      <c r="CB1102" s="85">
        <v>94.439746300211397</v>
      </c>
      <c r="CC1102" s="85">
        <v>18.668076109936575</v>
      </c>
      <c r="CD1102" s="85">
        <v>4.3974630021141641</v>
      </c>
      <c r="CE1102" s="85">
        <v>18.287526427061309</v>
      </c>
      <c r="CF1102" s="85">
        <v>3.7209302325581395</v>
      </c>
      <c r="CG1102" s="85">
        <v>17.124735729386892</v>
      </c>
      <c r="CH1102" s="85">
        <v>4.7568710359408035</v>
      </c>
      <c r="CI1102" s="85">
        <v>11.839323467230443</v>
      </c>
      <c r="CJ1102" s="85">
        <v>3.0655391120507396</v>
      </c>
      <c r="CK1102" s="85">
        <v>9.2600422832980982</v>
      </c>
      <c r="CL1102" s="85">
        <v>1.1205073995771668</v>
      </c>
      <c r="CM1102" s="85"/>
      <c r="CN1102" s="85"/>
      <c r="CO1102" s="85"/>
      <c r="CP1102" s="85">
        <v>30.930232558139537</v>
      </c>
      <c r="CQ1102" s="85"/>
      <c r="CR1102" s="85">
        <f t="shared" si="101"/>
        <v>433.74207188160665</v>
      </c>
      <c r="CS1102" s="85">
        <f t="shared" si="102"/>
        <v>516.15221987314999</v>
      </c>
      <c r="CU1102" s="23"/>
      <c r="CV1102" s="141" t="s">
        <v>3931</v>
      </c>
      <c r="CW1102" s="1" t="s">
        <v>612</v>
      </c>
      <c r="CX1102" s="5" t="s">
        <v>1741</v>
      </c>
      <c r="CZ1102" s="15">
        <v>43122</v>
      </c>
      <c r="DB1102" s="140" t="s">
        <v>3947</v>
      </c>
      <c r="DC1102" s="141" t="s">
        <v>3948</v>
      </c>
    </row>
    <row r="1103" spans="1:107" x14ac:dyDescent="0.25">
      <c r="A1103" s="6" t="s">
        <v>3114</v>
      </c>
      <c r="B1103" s="1" t="s">
        <v>1729</v>
      </c>
      <c r="C1103" s="1" t="s">
        <v>392</v>
      </c>
      <c r="D1103" s="12" t="s">
        <v>1559</v>
      </c>
      <c r="E1103" s="12" t="s">
        <v>1559</v>
      </c>
      <c r="F1103" s="12" t="s">
        <v>1560</v>
      </c>
      <c r="G1103" s="12" t="s">
        <v>1561</v>
      </c>
      <c r="H1103" s="12" t="s">
        <v>1405</v>
      </c>
      <c r="I1103" s="12" t="s">
        <v>1740</v>
      </c>
      <c r="J1103" s="12" t="s">
        <v>1745</v>
      </c>
      <c r="K1103" s="10" t="s">
        <v>1381</v>
      </c>
      <c r="L1103" s="12" t="s">
        <v>1557</v>
      </c>
      <c r="M1103" s="12" t="s">
        <v>1742</v>
      </c>
      <c r="N1103" s="141" t="s">
        <v>3741</v>
      </c>
      <c r="O1103" s="12" t="s">
        <v>1557</v>
      </c>
      <c r="P1103" s="12" t="s">
        <v>1742</v>
      </c>
      <c r="Q1103" s="141" t="s">
        <v>3740</v>
      </c>
      <c r="R1103" s="6" t="s">
        <v>1743</v>
      </c>
      <c r="S1103" s="12" t="s">
        <v>1753</v>
      </c>
      <c r="T1103" s="12" t="s">
        <v>1559</v>
      </c>
      <c r="U1103" s="2">
        <v>6.2</v>
      </c>
      <c r="V1103" s="2" t="s">
        <v>1730</v>
      </c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12" t="s">
        <v>1722</v>
      </c>
      <c r="AM1103" s="84"/>
      <c r="AN1103" s="84"/>
      <c r="AO1103" s="84"/>
      <c r="AP1103" s="84"/>
      <c r="AQ1103" s="84"/>
      <c r="AR1103" s="84"/>
      <c r="AS1103" s="84"/>
      <c r="AT1103" s="84"/>
      <c r="AU1103" s="84">
        <v>73.110539845758353</v>
      </c>
      <c r="AV1103" s="84"/>
      <c r="AW1103" s="84"/>
      <c r="AX1103" s="84"/>
      <c r="AY1103" s="84"/>
      <c r="AZ1103" s="84"/>
      <c r="BA1103" s="84"/>
      <c r="BB1103" s="84"/>
      <c r="BC1103" s="84"/>
      <c r="BD1103" s="84"/>
      <c r="BE1103" s="84"/>
      <c r="BF1103" s="84"/>
      <c r="BG1103" s="84"/>
      <c r="BH1103" s="84"/>
      <c r="BI1103" s="84"/>
      <c r="BJ1103" s="84">
        <v>113.85604113110543</v>
      </c>
      <c r="BK1103" s="84"/>
      <c r="BL1103" s="84"/>
      <c r="BM1103" s="84"/>
      <c r="BN1103" s="84"/>
      <c r="BO1103" s="84"/>
      <c r="BP1103" s="84"/>
      <c r="BQ1103" s="84"/>
      <c r="BR1103" s="84"/>
      <c r="BS1103" s="84"/>
      <c r="BT1103" s="84"/>
      <c r="BU1103" s="84"/>
      <c r="BV1103" s="84"/>
      <c r="BW1103" s="84"/>
      <c r="BX1103" s="84"/>
      <c r="BY1103" s="85">
        <v>70.411311053984591</v>
      </c>
      <c r="BZ1103" s="85">
        <v>185.68123393316196</v>
      </c>
      <c r="CA1103" s="85">
        <v>22.33933161953728</v>
      </c>
      <c r="CB1103" s="85">
        <v>106.55526992287919</v>
      </c>
      <c r="CC1103" s="85">
        <v>23.521850899742933</v>
      </c>
      <c r="CD1103" s="85">
        <v>5.7840616966580978</v>
      </c>
      <c r="CE1103" s="85">
        <v>23.521850899742933</v>
      </c>
      <c r="CF1103" s="85">
        <v>4.7300771208226227</v>
      </c>
      <c r="CG1103" s="85">
        <v>23.650385604113112</v>
      </c>
      <c r="CH1103" s="85">
        <v>5.8097686375321329</v>
      </c>
      <c r="CI1103" s="85">
        <v>14.961439588688947</v>
      </c>
      <c r="CJ1103" s="85">
        <v>4.4215938303341913</v>
      </c>
      <c r="CK1103" s="85">
        <v>12.36503856041131</v>
      </c>
      <c r="CL1103" s="85">
        <v>1.7994858611825191</v>
      </c>
      <c r="CM1103" s="85"/>
      <c r="CN1103" s="85"/>
      <c r="CO1103" s="85"/>
      <c r="CP1103" s="85">
        <v>35.912596401028281</v>
      </c>
      <c r="CQ1103" s="85"/>
      <c r="CR1103" s="85">
        <f t="shared" si="101"/>
        <v>505.55269922879194</v>
      </c>
      <c r="CS1103" s="85">
        <f t="shared" si="102"/>
        <v>619.40874035989737</v>
      </c>
      <c r="CU1103" s="23"/>
      <c r="CV1103" s="141" t="s">
        <v>3931</v>
      </c>
      <c r="CW1103" s="1" t="s">
        <v>613</v>
      </c>
      <c r="CX1103" s="5" t="s">
        <v>1741</v>
      </c>
      <c r="CZ1103" s="15">
        <v>43122</v>
      </c>
      <c r="DB1103" s="140" t="s">
        <v>3947</v>
      </c>
      <c r="DC1103" s="141" t="s">
        <v>3948</v>
      </c>
    </row>
    <row r="1104" spans="1:107" x14ac:dyDescent="0.25">
      <c r="A1104" s="6" t="s">
        <v>3115</v>
      </c>
      <c r="B1104" s="1" t="s">
        <v>1729</v>
      </c>
      <c r="C1104" s="1" t="s">
        <v>393</v>
      </c>
      <c r="D1104" s="12" t="s">
        <v>1559</v>
      </c>
      <c r="E1104" s="12" t="s">
        <v>1559</v>
      </c>
      <c r="F1104" s="12" t="s">
        <v>1560</v>
      </c>
      <c r="G1104" s="12" t="s">
        <v>1561</v>
      </c>
      <c r="H1104" s="12" t="s">
        <v>1405</v>
      </c>
      <c r="I1104" s="12" t="s">
        <v>1740</v>
      </c>
      <c r="J1104" s="12" t="s">
        <v>1745</v>
      </c>
      <c r="K1104" s="10" t="s">
        <v>1381</v>
      </c>
      <c r="L1104" s="12" t="s">
        <v>1557</v>
      </c>
      <c r="M1104" s="12" t="s">
        <v>1742</v>
      </c>
      <c r="N1104" s="141" t="s">
        <v>3741</v>
      </c>
      <c r="O1104" s="12" t="s">
        <v>1557</v>
      </c>
      <c r="P1104" s="12" t="s">
        <v>1742</v>
      </c>
      <c r="Q1104" s="141" t="s">
        <v>3740</v>
      </c>
      <c r="R1104" s="6" t="s">
        <v>1743</v>
      </c>
      <c r="S1104" s="12" t="s">
        <v>1744</v>
      </c>
      <c r="T1104" s="12" t="s">
        <v>1559</v>
      </c>
      <c r="U1104" s="2">
        <v>64.69</v>
      </c>
      <c r="V1104" s="2" t="s">
        <v>1730</v>
      </c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12" t="s">
        <v>1722</v>
      </c>
      <c r="AM1104" s="84"/>
      <c r="AN1104" s="84"/>
      <c r="AO1104" s="84"/>
      <c r="AP1104" s="84"/>
      <c r="AQ1104" s="84"/>
      <c r="AR1104" s="84"/>
      <c r="AS1104" s="84"/>
      <c r="AT1104" s="84"/>
      <c r="AU1104" s="84">
        <v>19.68864468864469</v>
      </c>
      <c r="AV1104" s="84"/>
      <c r="AW1104" s="84"/>
      <c r="AX1104" s="84"/>
      <c r="AY1104" s="84"/>
      <c r="AZ1104" s="84"/>
      <c r="BA1104" s="84"/>
      <c r="BB1104" s="84"/>
      <c r="BC1104" s="84"/>
      <c r="BD1104" s="84"/>
      <c r="BE1104" s="84"/>
      <c r="BF1104" s="84"/>
      <c r="BG1104" s="84"/>
      <c r="BH1104" s="84"/>
      <c r="BI1104" s="84"/>
      <c r="BJ1104" s="84">
        <v>23.882783882783883</v>
      </c>
      <c r="BK1104" s="84"/>
      <c r="BL1104" s="84"/>
      <c r="BM1104" s="84"/>
      <c r="BN1104" s="84"/>
      <c r="BO1104" s="84"/>
      <c r="BP1104" s="84"/>
      <c r="BQ1104" s="84"/>
      <c r="BR1104" s="84"/>
      <c r="BS1104" s="84"/>
      <c r="BT1104" s="84"/>
      <c r="BU1104" s="84"/>
      <c r="BV1104" s="84"/>
      <c r="BW1104" s="84"/>
      <c r="BX1104" s="84"/>
      <c r="BY1104" s="85">
        <v>49.54212454212454</v>
      </c>
      <c r="BZ1104" s="85">
        <v>111.83150183150182</v>
      </c>
      <c r="CA1104" s="85">
        <v>12.948717948717947</v>
      </c>
      <c r="CB1104" s="85">
        <v>58.754578754578752</v>
      </c>
      <c r="CC1104" s="85">
        <v>17.582417582417584</v>
      </c>
      <c r="CD1104" s="85">
        <v>1.7582417582417582</v>
      </c>
      <c r="CE1104" s="85">
        <v>8.8827838827838832</v>
      </c>
      <c r="CF1104" s="85">
        <v>2.087912087912088</v>
      </c>
      <c r="CG1104" s="85">
        <v>4.2857142857142847</v>
      </c>
      <c r="CH1104" s="85">
        <v>1.4652014652014649</v>
      </c>
      <c r="CI1104" s="85">
        <v>5.7875457875457883</v>
      </c>
      <c r="CJ1104" s="85">
        <v>0.69597069597069594</v>
      </c>
      <c r="CK1104" s="85">
        <v>4.0659340659340657</v>
      </c>
      <c r="CL1104" s="85">
        <v>1.684981684981685</v>
      </c>
      <c r="CM1104" s="85"/>
      <c r="CN1104" s="85"/>
      <c r="CO1104" s="85"/>
      <c r="CP1104" s="85">
        <v>19.450549450549449</v>
      </c>
      <c r="CQ1104" s="85"/>
      <c r="CR1104" s="85">
        <f t="shared" si="101"/>
        <v>281.37362637362634</v>
      </c>
      <c r="CS1104" s="85">
        <f t="shared" si="102"/>
        <v>305.25641025641022</v>
      </c>
      <c r="CU1104" s="23"/>
      <c r="CV1104" s="141" t="s">
        <v>3931</v>
      </c>
      <c r="CW1104" s="1" t="s">
        <v>614</v>
      </c>
      <c r="CX1104" s="5" t="s">
        <v>1741</v>
      </c>
      <c r="CZ1104" s="15">
        <v>43122</v>
      </c>
      <c r="DB1104" s="140" t="s">
        <v>3947</v>
      </c>
      <c r="DC1104" s="141" t="s">
        <v>3948</v>
      </c>
    </row>
    <row r="1105" spans="1:107" x14ac:dyDescent="0.25">
      <c r="A1105" s="6" t="s">
        <v>3116</v>
      </c>
      <c r="B1105" s="1" t="s">
        <v>1729</v>
      </c>
      <c r="C1105" s="1" t="s">
        <v>394</v>
      </c>
      <c r="D1105" s="12" t="s">
        <v>1559</v>
      </c>
      <c r="E1105" s="12" t="s">
        <v>1559</v>
      </c>
      <c r="F1105" s="12" t="s">
        <v>1560</v>
      </c>
      <c r="G1105" s="12" t="s">
        <v>1561</v>
      </c>
      <c r="H1105" s="12" t="s">
        <v>1405</v>
      </c>
      <c r="I1105" s="12" t="s">
        <v>1740</v>
      </c>
      <c r="J1105" s="12" t="s">
        <v>1745</v>
      </c>
      <c r="K1105" s="10" t="s">
        <v>1381</v>
      </c>
      <c r="L1105" s="12" t="s">
        <v>1557</v>
      </c>
      <c r="M1105" s="12" t="s">
        <v>1742</v>
      </c>
      <c r="N1105" s="141" t="s">
        <v>3741</v>
      </c>
      <c r="O1105" s="12" t="s">
        <v>1557</v>
      </c>
      <c r="P1105" s="12" t="s">
        <v>1742</v>
      </c>
      <c r="Q1105" s="141" t="s">
        <v>3740</v>
      </c>
      <c r="R1105" s="6" t="s">
        <v>1743</v>
      </c>
      <c r="S1105" s="12" t="s">
        <v>1753</v>
      </c>
      <c r="T1105" s="12" t="s">
        <v>1559</v>
      </c>
      <c r="U1105" s="2">
        <v>9.2100000000000009</v>
      </c>
      <c r="V1105" s="2" t="s">
        <v>1730</v>
      </c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12" t="s">
        <v>1722</v>
      </c>
      <c r="AM1105" s="84"/>
      <c r="AN1105" s="84"/>
      <c r="AO1105" s="84"/>
      <c r="AP1105" s="84"/>
      <c r="AQ1105" s="84"/>
      <c r="AR1105" s="84"/>
      <c r="AS1105" s="84"/>
      <c r="AT1105" s="84"/>
      <c r="AU1105" s="84">
        <v>51.425531914893618</v>
      </c>
      <c r="AV1105" s="84"/>
      <c r="AW1105" s="84"/>
      <c r="AX1105" s="84"/>
      <c r="AY1105" s="84"/>
      <c r="AZ1105" s="84"/>
      <c r="BA1105" s="84"/>
      <c r="BB1105" s="84"/>
      <c r="BC1105" s="84"/>
      <c r="BD1105" s="84"/>
      <c r="BE1105" s="84"/>
      <c r="BF1105" s="84"/>
      <c r="BG1105" s="84"/>
      <c r="BH1105" s="84"/>
      <c r="BI1105" s="84"/>
      <c r="BJ1105" s="84">
        <v>78.297872340425542</v>
      </c>
      <c r="BK1105" s="84"/>
      <c r="BL1105" s="84"/>
      <c r="BM1105" s="84"/>
      <c r="BN1105" s="84"/>
      <c r="BO1105" s="84"/>
      <c r="BP1105" s="84"/>
      <c r="BQ1105" s="84"/>
      <c r="BR1105" s="84"/>
      <c r="BS1105" s="84"/>
      <c r="BT1105" s="84"/>
      <c r="BU1105" s="84"/>
      <c r="BV1105" s="84"/>
      <c r="BW1105" s="84"/>
      <c r="BX1105" s="84"/>
      <c r="BY1105" s="85">
        <v>63.148936170212764</v>
      </c>
      <c r="BZ1105" s="85">
        <v>162.21276595744681</v>
      </c>
      <c r="CA1105" s="85">
        <v>18.127659574468083</v>
      </c>
      <c r="CB1105" s="85">
        <v>124.29787234042556</v>
      </c>
      <c r="CC1105" s="85">
        <v>18.893617021276597</v>
      </c>
      <c r="CD1105" s="85">
        <v>4.1702127659574462</v>
      </c>
      <c r="CE1105" s="85">
        <v>16.978723404255319</v>
      </c>
      <c r="CF1105" s="85">
        <v>3.8297872340425529</v>
      </c>
      <c r="CG1105" s="85">
        <v>16.51063829787234</v>
      </c>
      <c r="CH1105" s="85">
        <v>4.4893617021276597</v>
      </c>
      <c r="CI1105" s="85">
        <v>10.42553191489362</v>
      </c>
      <c r="CJ1105" s="85">
        <v>2.8510638297872344</v>
      </c>
      <c r="CK1105" s="85">
        <v>9.085106382978724</v>
      </c>
      <c r="CL1105" s="85">
        <v>1.2978723404255319</v>
      </c>
      <c r="CM1105" s="85"/>
      <c r="CN1105" s="85"/>
      <c r="CO1105" s="85"/>
      <c r="CP1105" s="85">
        <v>30.765957446808518</v>
      </c>
      <c r="CQ1105" s="85"/>
      <c r="CR1105" s="85">
        <f t="shared" si="101"/>
        <v>456.31914893617028</v>
      </c>
      <c r="CS1105" s="85">
        <f t="shared" si="102"/>
        <v>534.61702127659578</v>
      </c>
      <c r="CU1105" s="23"/>
      <c r="CV1105" s="141" t="s">
        <v>3931</v>
      </c>
      <c r="CW1105" s="1" t="s">
        <v>615</v>
      </c>
      <c r="CX1105" s="5" t="s">
        <v>1741</v>
      </c>
      <c r="CZ1105" s="15">
        <v>43122</v>
      </c>
      <c r="DB1105" s="140" t="s">
        <v>3947</v>
      </c>
      <c r="DC1105" s="141" t="s">
        <v>3948</v>
      </c>
    </row>
    <row r="1106" spans="1:107" x14ac:dyDescent="0.25">
      <c r="A1106" s="6" t="s">
        <v>3117</v>
      </c>
      <c r="B1106" s="1" t="s">
        <v>1729</v>
      </c>
      <c r="C1106" s="1" t="s">
        <v>395</v>
      </c>
      <c r="D1106" s="12" t="s">
        <v>1559</v>
      </c>
      <c r="E1106" s="12" t="s">
        <v>1559</v>
      </c>
      <c r="F1106" s="12" t="s">
        <v>1560</v>
      </c>
      <c r="G1106" s="12" t="s">
        <v>1561</v>
      </c>
      <c r="H1106" s="12" t="s">
        <v>1405</v>
      </c>
      <c r="I1106" s="12" t="s">
        <v>1740</v>
      </c>
      <c r="J1106" s="12" t="s">
        <v>1745</v>
      </c>
      <c r="K1106" s="10" t="s">
        <v>1381</v>
      </c>
      <c r="L1106" s="12" t="s">
        <v>1557</v>
      </c>
      <c r="M1106" s="12" t="s">
        <v>1742</v>
      </c>
      <c r="N1106" s="141" t="s">
        <v>3741</v>
      </c>
      <c r="O1106" s="12" t="s">
        <v>1557</v>
      </c>
      <c r="P1106" s="12" t="s">
        <v>1742</v>
      </c>
      <c r="Q1106" s="141" t="s">
        <v>3740</v>
      </c>
      <c r="R1106" s="6" t="s">
        <v>1743</v>
      </c>
      <c r="S1106" s="12" t="s">
        <v>1744</v>
      </c>
      <c r="T1106" s="12" t="s">
        <v>1559</v>
      </c>
      <c r="U1106" s="2">
        <v>80.849999999999994</v>
      </c>
      <c r="V1106" s="2" t="s">
        <v>1730</v>
      </c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12" t="s">
        <v>1722</v>
      </c>
      <c r="AM1106" s="84"/>
      <c r="AN1106" s="84"/>
      <c r="AO1106" s="84"/>
      <c r="AP1106" s="84"/>
      <c r="AQ1106" s="84"/>
      <c r="AR1106" s="84"/>
      <c r="AS1106" s="84"/>
      <c r="AT1106" s="84"/>
      <c r="AU1106" s="84">
        <v>19.635995955510619</v>
      </c>
      <c r="AV1106" s="84"/>
      <c r="AW1106" s="84"/>
      <c r="AX1106" s="84"/>
      <c r="AY1106" s="84"/>
      <c r="AZ1106" s="84"/>
      <c r="BA1106" s="84"/>
      <c r="BB1106" s="84"/>
      <c r="BC1106" s="84"/>
      <c r="BD1106" s="84"/>
      <c r="BE1106" s="84"/>
      <c r="BF1106" s="84"/>
      <c r="BG1106" s="84"/>
      <c r="BH1106" s="84"/>
      <c r="BI1106" s="84"/>
      <c r="BJ1106" s="84">
        <v>20.707785642062696</v>
      </c>
      <c r="BK1106" s="84"/>
      <c r="BL1106" s="84"/>
      <c r="BM1106" s="84"/>
      <c r="BN1106" s="84"/>
      <c r="BO1106" s="84"/>
      <c r="BP1106" s="84"/>
      <c r="BQ1106" s="84"/>
      <c r="BR1106" s="84"/>
      <c r="BS1106" s="84"/>
      <c r="BT1106" s="84"/>
      <c r="BU1106" s="84"/>
      <c r="BV1106" s="84"/>
      <c r="BW1106" s="84"/>
      <c r="BX1106" s="84"/>
      <c r="BY1106" s="85">
        <v>42.366026289180994</v>
      </c>
      <c r="BZ1106" s="85">
        <v>93.205257836198186</v>
      </c>
      <c r="CA1106" s="85">
        <v>13.589484327603639</v>
      </c>
      <c r="CB1106" s="85">
        <v>49.362992922143583</v>
      </c>
      <c r="CC1106" s="85">
        <v>24.772497472194136</v>
      </c>
      <c r="CD1106" s="85">
        <v>1.557128412537917</v>
      </c>
      <c r="CE1106" s="85">
        <v>9.0798786653185033</v>
      </c>
      <c r="CF1106" s="85">
        <v>2.8513650151668353</v>
      </c>
      <c r="CG1106" s="85">
        <v>2.467138523761375</v>
      </c>
      <c r="CH1106" s="85">
        <v>4.0444893832153703E-2</v>
      </c>
      <c r="CI1106" s="85">
        <v>4.4691607684529826</v>
      </c>
      <c r="CJ1106" s="85">
        <v>0.50556117290192115</v>
      </c>
      <c r="CK1106" s="85">
        <v>4.4489383215369047</v>
      </c>
      <c r="CL1106" s="85">
        <v>3.0738119312436809</v>
      </c>
      <c r="CM1106" s="85"/>
      <c r="CN1106" s="85"/>
      <c r="CO1106" s="85"/>
      <c r="CP1106" s="85">
        <v>17.10819009100101</v>
      </c>
      <c r="CQ1106" s="85"/>
      <c r="CR1106" s="85">
        <f t="shared" si="101"/>
        <v>251.78968655207282</v>
      </c>
      <c r="CS1106" s="85">
        <f t="shared" si="102"/>
        <v>272.49747219413553</v>
      </c>
      <c r="CU1106" s="23"/>
      <c r="CV1106" s="141" t="s">
        <v>3931</v>
      </c>
      <c r="CW1106" s="1" t="s">
        <v>616</v>
      </c>
      <c r="CX1106" s="5" t="s">
        <v>1741</v>
      </c>
      <c r="CZ1106" s="15">
        <v>43122</v>
      </c>
      <c r="DB1106" s="140" t="s">
        <v>3947</v>
      </c>
      <c r="DC1106" s="141" t="s">
        <v>3948</v>
      </c>
    </row>
    <row r="1107" spans="1:107" x14ac:dyDescent="0.25">
      <c r="A1107" s="6" t="s">
        <v>3118</v>
      </c>
      <c r="B1107" s="1" t="s">
        <v>1729</v>
      </c>
      <c r="C1107" s="1" t="s">
        <v>396</v>
      </c>
      <c r="D1107" s="12" t="s">
        <v>1559</v>
      </c>
      <c r="E1107" s="12" t="s">
        <v>1559</v>
      </c>
      <c r="F1107" s="12" t="s">
        <v>1560</v>
      </c>
      <c r="G1107" s="12" t="s">
        <v>1561</v>
      </c>
      <c r="H1107" s="12" t="s">
        <v>1405</v>
      </c>
      <c r="I1107" s="12" t="s">
        <v>1740</v>
      </c>
      <c r="J1107" s="12" t="s">
        <v>1745</v>
      </c>
      <c r="K1107" s="10" t="s">
        <v>1381</v>
      </c>
      <c r="L1107" s="12" t="s">
        <v>1557</v>
      </c>
      <c r="M1107" s="12" t="s">
        <v>1742</v>
      </c>
      <c r="N1107" s="141" t="s">
        <v>3741</v>
      </c>
      <c r="O1107" s="12" t="s">
        <v>1557</v>
      </c>
      <c r="P1107" s="12" t="s">
        <v>1742</v>
      </c>
      <c r="Q1107" s="141" t="s">
        <v>3740</v>
      </c>
      <c r="R1107" s="6" t="s">
        <v>1743</v>
      </c>
      <c r="S1107" s="12" t="s">
        <v>1746</v>
      </c>
      <c r="T1107" s="12" t="s">
        <v>1559</v>
      </c>
      <c r="U1107" s="2">
        <v>74.33</v>
      </c>
      <c r="V1107" s="2" t="s">
        <v>1730</v>
      </c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12" t="s">
        <v>1722</v>
      </c>
      <c r="AM1107" s="84"/>
      <c r="AN1107" s="84"/>
      <c r="AO1107" s="84"/>
      <c r="AP1107" s="84"/>
      <c r="AQ1107" s="84"/>
      <c r="AR1107" s="84"/>
      <c r="AS1107" s="84"/>
      <c r="AT1107" s="84"/>
      <c r="AU1107" s="84">
        <v>33.669064748201436</v>
      </c>
      <c r="AV1107" s="84"/>
      <c r="AW1107" s="84"/>
      <c r="AX1107" s="84"/>
      <c r="AY1107" s="84"/>
      <c r="AZ1107" s="84"/>
      <c r="BA1107" s="84"/>
      <c r="BB1107" s="84"/>
      <c r="BC1107" s="84"/>
      <c r="BD1107" s="84"/>
      <c r="BE1107" s="84"/>
      <c r="BF1107" s="84"/>
      <c r="BG1107" s="84"/>
      <c r="BH1107" s="84"/>
      <c r="BI1107" s="84"/>
      <c r="BJ1107" s="84">
        <v>22.774922918807814</v>
      </c>
      <c r="BK1107" s="84"/>
      <c r="BL1107" s="84"/>
      <c r="BM1107" s="84"/>
      <c r="BN1107" s="84"/>
      <c r="BO1107" s="84"/>
      <c r="BP1107" s="84"/>
      <c r="BQ1107" s="84"/>
      <c r="BR1107" s="84"/>
      <c r="BS1107" s="84"/>
      <c r="BT1107" s="84"/>
      <c r="BU1107" s="84"/>
      <c r="BV1107" s="84"/>
      <c r="BW1107" s="84"/>
      <c r="BX1107" s="84"/>
      <c r="BY1107" s="85">
        <v>47.708119218910589</v>
      </c>
      <c r="BZ1107" s="85">
        <v>105.96094552929085</v>
      </c>
      <c r="CA1107" s="85">
        <v>12.004110996916753</v>
      </c>
      <c r="CB1107" s="85">
        <v>54.511819116135662</v>
      </c>
      <c r="CC1107" s="85">
        <v>12.949640287769785</v>
      </c>
      <c r="CD1107" s="85">
        <v>1.5827338129496404</v>
      </c>
      <c r="CE1107" s="85">
        <v>10.894141829393629</v>
      </c>
      <c r="CF1107" s="85">
        <v>1.7677286742034946</v>
      </c>
      <c r="CG1107" s="85">
        <v>4.5220966084275434</v>
      </c>
      <c r="CH1107" s="85">
        <v>1.7266187050359711</v>
      </c>
      <c r="CI1107" s="85">
        <v>5.0154162384378216</v>
      </c>
      <c r="CJ1107" s="85">
        <v>0.55498458376156223</v>
      </c>
      <c r="CK1107" s="85">
        <v>3.4943473792394659</v>
      </c>
      <c r="CL1107" s="85">
        <v>1.3155190133607402</v>
      </c>
      <c r="CM1107" s="85"/>
      <c r="CN1107" s="85"/>
      <c r="CO1107" s="85"/>
      <c r="CP1107" s="85">
        <v>18.129496402877699</v>
      </c>
      <c r="CQ1107" s="85"/>
      <c r="CR1107" s="85">
        <f t="shared" si="101"/>
        <v>264.0082219938335</v>
      </c>
      <c r="CS1107" s="85">
        <f t="shared" si="102"/>
        <v>286.78314491264132</v>
      </c>
      <c r="CU1107" s="23"/>
      <c r="CV1107" s="141" t="s">
        <v>3931</v>
      </c>
      <c r="CW1107" s="1" t="s">
        <v>617</v>
      </c>
      <c r="CX1107" s="5" t="s">
        <v>1741</v>
      </c>
      <c r="CZ1107" s="15">
        <v>43122</v>
      </c>
      <c r="DB1107" s="140" t="s">
        <v>3947</v>
      </c>
      <c r="DC1107" s="141" t="s">
        <v>3948</v>
      </c>
    </row>
    <row r="1108" spans="1:107" x14ac:dyDescent="0.25">
      <c r="A1108" s="6" t="s">
        <v>3119</v>
      </c>
      <c r="B1108" s="1" t="s">
        <v>1729</v>
      </c>
      <c r="C1108" s="1" t="s">
        <v>397</v>
      </c>
      <c r="D1108" s="12" t="s">
        <v>1559</v>
      </c>
      <c r="E1108" s="12" t="s">
        <v>1559</v>
      </c>
      <c r="F1108" s="12" t="s">
        <v>1560</v>
      </c>
      <c r="G1108" s="12" t="s">
        <v>1561</v>
      </c>
      <c r="H1108" s="12" t="s">
        <v>1405</v>
      </c>
      <c r="I1108" s="12" t="s">
        <v>1740</v>
      </c>
      <c r="J1108" s="12" t="s">
        <v>1745</v>
      </c>
      <c r="K1108" s="10" t="s">
        <v>1381</v>
      </c>
      <c r="L1108" s="12" t="s">
        <v>1557</v>
      </c>
      <c r="M1108" s="12" t="s">
        <v>1742</v>
      </c>
      <c r="N1108" s="141" t="s">
        <v>3741</v>
      </c>
      <c r="O1108" s="12" t="s">
        <v>1557</v>
      </c>
      <c r="P1108" s="12" t="s">
        <v>1742</v>
      </c>
      <c r="Q1108" s="141" t="s">
        <v>3740</v>
      </c>
      <c r="R1108" s="6" t="s">
        <v>1743</v>
      </c>
      <c r="S1108" s="12" t="s">
        <v>1747</v>
      </c>
      <c r="T1108" s="12" t="s">
        <v>1559</v>
      </c>
      <c r="U1108" s="2">
        <v>10.67</v>
      </c>
      <c r="V1108" s="2" t="s">
        <v>1730</v>
      </c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12" t="s">
        <v>1722</v>
      </c>
      <c r="AM1108" s="84"/>
      <c r="AN1108" s="84"/>
      <c r="AO1108" s="84"/>
      <c r="AP1108" s="84"/>
      <c r="AQ1108" s="84"/>
      <c r="AR1108" s="84"/>
      <c r="AS1108" s="84"/>
      <c r="AT1108" s="84"/>
      <c r="AU1108" s="84">
        <v>43.99598393574297</v>
      </c>
      <c r="AV1108" s="84"/>
      <c r="AW1108" s="84"/>
      <c r="AX1108" s="84"/>
      <c r="AY1108" s="84"/>
      <c r="AZ1108" s="84"/>
      <c r="BA1108" s="84"/>
      <c r="BB1108" s="84"/>
      <c r="BC1108" s="84"/>
      <c r="BD1108" s="84"/>
      <c r="BE1108" s="84"/>
      <c r="BF1108" s="84"/>
      <c r="BG1108" s="84"/>
      <c r="BH1108" s="84"/>
      <c r="BI1108" s="84"/>
      <c r="BJ1108" s="84">
        <v>65.261044176706832</v>
      </c>
      <c r="BK1108" s="84"/>
      <c r="BL1108" s="84"/>
      <c r="BM1108" s="84"/>
      <c r="BN1108" s="84"/>
      <c r="BO1108" s="84"/>
      <c r="BP1108" s="84"/>
      <c r="BQ1108" s="84"/>
      <c r="BR1108" s="84"/>
      <c r="BS1108" s="84"/>
      <c r="BT1108" s="84"/>
      <c r="BU1108" s="84"/>
      <c r="BV1108" s="84"/>
      <c r="BW1108" s="84"/>
      <c r="BX1108" s="84"/>
      <c r="BY1108" s="85">
        <v>60.401606425702809</v>
      </c>
      <c r="BZ1108" s="85">
        <v>152.89156626506022</v>
      </c>
      <c r="CA1108" s="85">
        <v>16.726907630522092</v>
      </c>
      <c r="CB1108" s="85">
        <v>84.799196787148603</v>
      </c>
      <c r="CC1108" s="85">
        <v>17.991967871485944</v>
      </c>
      <c r="CD1108" s="85">
        <v>3.5943775100401605</v>
      </c>
      <c r="CE1108" s="85">
        <v>14.879518072289159</v>
      </c>
      <c r="CF1108" s="85">
        <v>3.1124497991967877</v>
      </c>
      <c r="CG1108" s="85">
        <v>13.293172690763052</v>
      </c>
      <c r="CH1108" s="85">
        <v>3.8554216867469884</v>
      </c>
      <c r="CI1108" s="85">
        <v>10.060240963855421</v>
      </c>
      <c r="CJ1108" s="85">
        <v>2.3293172690763049</v>
      </c>
      <c r="CK1108" s="85">
        <v>7.7710843373493974</v>
      </c>
      <c r="CL1108" s="85">
        <v>1.2650602409638556</v>
      </c>
      <c r="CM1108" s="85"/>
      <c r="CN1108" s="85"/>
      <c r="CO1108" s="85"/>
      <c r="CP1108" s="85">
        <v>28.032128514056229</v>
      </c>
      <c r="CQ1108" s="85"/>
      <c r="CR1108" s="85">
        <f t="shared" si="101"/>
        <v>392.97188755020073</v>
      </c>
      <c r="CS1108" s="85">
        <f t="shared" si="102"/>
        <v>458.23293172690757</v>
      </c>
      <c r="CU1108" s="23"/>
      <c r="CV1108" s="141" t="s">
        <v>3931</v>
      </c>
      <c r="CW1108" s="1" t="s">
        <v>618</v>
      </c>
      <c r="CX1108" s="5" t="s">
        <v>1741</v>
      </c>
      <c r="CZ1108" s="15">
        <v>43122</v>
      </c>
      <c r="DB1108" s="140" t="s">
        <v>3947</v>
      </c>
      <c r="DC1108" s="141" t="s">
        <v>3948</v>
      </c>
    </row>
    <row r="1109" spans="1:107" x14ac:dyDescent="0.25">
      <c r="A1109" s="6" t="s">
        <v>3120</v>
      </c>
      <c r="B1109" s="1" t="s">
        <v>1729</v>
      </c>
      <c r="C1109" s="1" t="s">
        <v>398</v>
      </c>
      <c r="D1109" s="12" t="s">
        <v>1559</v>
      </c>
      <c r="E1109" s="12" t="s">
        <v>1559</v>
      </c>
      <c r="F1109" s="12" t="s">
        <v>1560</v>
      </c>
      <c r="G1109" s="12" t="s">
        <v>1561</v>
      </c>
      <c r="H1109" s="12" t="s">
        <v>1405</v>
      </c>
      <c r="I1109" s="12" t="s">
        <v>1740</v>
      </c>
      <c r="J1109" s="12" t="s">
        <v>1745</v>
      </c>
      <c r="K1109" s="10" t="s">
        <v>1381</v>
      </c>
      <c r="L1109" s="12" t="s">
        <v>1557</v>
      </c>
      <c r="M1109" s="12" t="s">
        <v>1742</v>
      </c>
      <c r="N1109" s="141" t="s">
        <v>3741</v>
      </c>
      <c r="O1109" s="12" t="s">
        <v>1557</v>
      </c>
      <c r="P1109" s="12" t="s">
        <v>1742</v>
      </c>
      <c r="Q1109" s="141" t="s">
        <v>3740</v>
      </c>
      <c r="R1109" s="6" t="s">
        <v>1743</v>
      </c>
      <c r="S1109" s="12" t="s">
        <v>1746</v>
      </c>
      <c r="T1109" s="12" t="s">
        <v>1559</v>
      </c>
      <c r="U1109" s="2">
        <v>33.94</v>
      </c>
      <c r="V1109" s="2" t="s">
        <v>1730</v>
      </c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12" t="s">
        <v>1722</v>
      </c>
      <c r="AM1109" s="84"/>
      <c r="AN1109" s="84"/>
      <c r="AO1109" s="84"/>
      <c r="AP1109" s="84"/>
      <c r="AQ1109" s="84"/>
      <c r="AR1109" s="84"/>
      <c r="AS1109" s="84"/>
      <c r="AT1109" s="84"/>
      <c r="AU1109" s="84">
        <v>34.279877425944846</v>
      </c>
      <c r="AV1109" s="84"/>
      <c r="AW1109" s="84"/>
      <c r="AX1109" s="84"/>
      <c r="AY1109" s="84"/>
      <c r="AZ1109" s="84"/>
      <c r="BA1109" s="84"/>
      <c r="BB1109" s="84"/>
      <c r="BC1109" s="84"/>
      <c r="BD1109" s="84"/>
      <c r="BE1109" s="84"/>
      <c r="BF1109" s="84"/>
      <c r="BG1109" s="84"/>
      <c r="BH1109" s="84"/>
      <c r="BI1109" s="84"/>
      <c r="BJ1109" s="84">
        <v>32.461695607763026</v>
      </c>
      <c r="BK1109" s="84"/>
      <c r="BL1109" s="84"/>
      <c r="BM1109" s="84"/>
      <c r="BN1109" s="84"/>
      <c r="BO1109" s="84"/>
      <c r="BP1109" s="84"/>
      <c r="BQ1109" s="84"/>
      <c r="BR1109" s="84"/>
      <c r="BS1109" s="84"/>
      <c r="BT1109" s="84"/>
      <c r="BU1109" s="84"/>
      <c r="BV1109" s="84"/>
      <c r="BW1109" s="84"/>
      <c r="BX1109" s="84"/>
      <c r="BY1109" s="85">
        <v>51.501532175689469</v>
      </c>
      <c r="BZ1109" s="85">
        <v>118.75383043922371</v>
      </c>
      <c r="CA1109" s="85">
        <v>12.277834525025538</v>
      </c>
      <c r="CB1109" s="85">
        <v>61.756894790602665</v>
      </c>
      <c r="CC1109" s="85">
        <v>12.50255362614913</v>
      </c>
      <c r="CD1109" s="85">
        <v>2.0020429009193053</v>
      </c>
      <c r="CE1109" s="85">
        <v>11.481103166496425</v>
      </c>
      <c r="CF1109" s="85">
        <v>1.8794688457609805</v>
      </c>
      <c r="CG1109" s="85">
        <v>6.6598569969356491</v>
      </c>
      <c r="CH1109" s="85">
        <v>2.5536261491317669</v>
      </c>
      <c r="CI1109" s="85">
        <v>6.1082737487231871</v>
      </c>
      <c r="CJ1109" s="85">
        <v>1.021450459652707</v>
      </c>
      <c r="CK1109" s="85">
        <v>4.24923391215526</v>
      </c>
      <c r="CL1109" s="85">
        <v>0.85801838610827375</v>
      </c>
      <c r="CM1109" s="85"/>
      <c r="CN1109" s="85"/>
      <c r="CO1109" s="85"/>
      <c r="CP1109" s="85">
        <v>20.796731358529112</v>
      </c>
      <c r="CQ1109" s="85"/>
      <c r="CR1109" s="85">
        <f t="shared" si="101"/>
        <v>293.60572012257416</v>
      </c>
      <c r="CS1109" s="85">
        <f t="shared" si="102"/>
        <v>326.06741573033719</v>
      </c>
      <c r="CU1109" s="23"/>
      <c r="CV1109" s="141" t="s">
        <v>3931</v>
      </c>
      <c r="CW1109" s="1" t="s">
        <v>619</v>
      </c>
      <c r="CX1109" s="5" t="s">
        <v>1741</v>
      </c>
      <c r="CZ1109" s="15">
        <v>43122</v>
      </c>
      <c r="DB1109" s="140" t="s">
        <v>3947</v>
      </c>
      <c r="DC1109" s="141" t="s">
        <v>3948</v>
      </c>
    </row>
    <row r="1110" spans="1:107" x14ac:dyDescent="0.25">
      <c r="A1110" s="6" t="s">
        <v>3121</v>
      </c>
      <c r="B1110" s="1" t="s">
        <v>1729</v>
      </c>
      <c r="C1110" s="1" t="s">
        <v>399</v>
      </c>
      <c r="D1110" s="12" t="s">
        <v>1559</v>
      </c>
      <c r="E1110" s="12" t="s">
        <v>1559</v>
      </c>
      <c r="F1110" s="12" t="s">
        <v>1560</v>
      </c>
      <c r="G1110" s="12" t="s">
        <v>1561</v>
      </c>
      <c r="H1110" s="12" t="s">
        <v>1405</v>
      </c>
      <c r="I1110" s="12" t="s">
        <v>1740</v>
      </c>
      <c r="J1110" s="12" t="s">
        <v>1745</v>
      </c>
      <c r="K1110" s="10" t="s">
        <v>1381</v>
      </c>
      <c r="L1110" s="12" t="s">
        <v>1557</v>
      </c>
      <c r="M1110" s="12" t="s">
        <v>1742</v>
      </c>
      <c r="N1110" s="141" t="s">
        <v>3741</v>
      </c>
      <c r="O1110" s="12" t="s">
        <v>1557</v>
      </c>
      <c r="P1110" s="12" t="s">
        <v>1742</v>
      </c>
      <c r="Q1110" s="141" t="s">
        <v>3740</v>
      </c>
      <c r="R1110" s="6" t="s">
        <v>1743</v>
      </c>
      <c r="S1110" s="12" t="s">
        <v>1747</v>
      </c>
      <c r="T1110" s="12" t="s">
        <v>1559</v>
      </c>
      <c r="U1110" s="2">
        <v>31.93</v>
      </c>
      <c r="V1110" s="2" t="s">
        <v>1730</v>
      </c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12" t="s">
        <v>1722</v>
      </c>
      <c r="AM1110" s="84"/>
      <c r="AN1110" s="84"/>
      <c r="AO1110" s="84"/>
      <c r="AP1110" s="84"/>
      <c r="AQ1110" s="84"/>
      <c r="AR1110" s="84"/>
      <c r="AS1110" s="84"/>
      <c r="AT1110" s="84"/>
      <c r="AU1110" s="84">
        <v>26.49656526005888</v>
      </c>
      <c r="AV1110" s="84"/>
      <c r="AW1110" s="84"/>
      <c r="AX1110" s="84"/>
      <c r="AY1110" s="84"/>
      <c r="AZ1110" s="84"/>
      <c r="BA1110" s="84"/>
      <c r="BB1110" s="84"/>
      <c r="BC1110" s="84"/>
      <c r="BD1110" s="84"/>
      <c r="BE1110" s="84"/>
      <c r="BF1110" s="84"/>
      <c r="BG1110" s="84"/>
      <c r="BH1110" s="84"/>
      <c r="BI1110" s="84"/>
      <c r="BJ1110" s="84">
        <v>35.839057899901867</v>
      </c>
      <c r="BK1110" s="84"/>
      <c r="BL1110" s="84"/>
      <c r="BM1110" s="84"/>
      <c r="BN1110" s="84"/>
      <c r="BO1110" s="84"/>
      <c r="BP1110" s="84"/>
      <c r="BQ1110" s="84"/>
      <c r="BR1110" s="84"/>
      <c r="BS1110" s="84"/>
      <c r="BT1110" s="84"/>
      <c r="BU1110" s="84"/>
      <c r="BV1110" s="84"/>
      <c r="BW1110" s="84"/>
      <c r="BX1110" s="84"/>
      <c r="BY1110" s="85">
        <v>58.763493621197256</v>
      </c>
      <c r="BZ1110" s="85">
        <v>139.76447497546613</v>
      </c>
      <c r="CA1110" s="85">
        <v>13.660451422963689</v>
      </c>
      <c r="CB1110" s="85">
        <v>69.931305201177622</v>
      </c>
      <c r="CC1110" s="85">
        <v>14.602551521099114</v>
      </c>
      <c r="CD1110" s="85">
        <v>2.1197252208047104</v>
      </c>
      <c r="CE1110" s="85">
        <v>10.00981354268891</v>
      </c>
      <c r="CF1110" s="85">
        <v>1.9430814524043176</v>
      </c>
      <c r="CG1110" s="85">
        <v>7.2816486751717369</v>
      </c>
      <c r="CH1110" s="85">
        <v>2.649656526005888</v>
      </c>
      <c r="CI1110" s="85">
        <v>6.8694798822374885</v>
      </c>
      <c r="CJ1110" s="85">
        <v>1.0794896957801765</v>
      </c>
      <c r="CK1110" s="85">
        <v>4.8282630029440625</v>
      </c>
      <c r="CL1110" s="85">
        <v>0.96172718351324826</v>
      </c>
      <c r="CM1110" s="85"/>
      <c r="CN1110" s="85"/>
      <c r="CO1110" s="85"/>
      <c r="CP1110" s="85">
        <v>23.375858684985278</v>
      </c>
      <c r="CQ1110" s="85"/>
      <c r="CR1110" s="85">
        <f t="shared" si="101"/>
        <v>334.46516192345433</v>
      </c>
      <c r="CS1110" s="85">
        <f t="shared" si="102"/>
        <v>370.30421982335622</v>
      </c>
      <c r="CU1110" s="23"/>
      <c r="CV1110" s="141" t="s">
        <v>3931</v>
      </c>
      <c r="CW1110" s="1" t="s">
        <v>620</v>
      </c>
      <c r="CX1110" s="5" t="s">
        <v>1741</v>
      </c>
      <c r="CZ1110" s="15">
        <v>43122</v>
      </c>
      <c r="DB1110" s="140" t="s">
        <v>3947</v>
      </c>
      <c r="DC1110" s="141" t="s">
        <v>3948</v>
      </c>
    </row>
    <row r="1111" spans="1:107" x14ac:dyDescent="0.25">
      <c r="A1111" s="6" t="s">
        <v>3122</v>
      </c>
      <c r="B1111" s="1" t="s">
        <v>1729</v>
      </c>
      <c r="C1111" s="1" t="s">
        <v>400</v>
      </c>
      <c r="D1111" s="12" t="s">
        <v>1559</v>
      </c>
      <c r="E1111" s="12" t="s">
        <v>1559</v>
      </c>
      <c r="F1111" s="12" t="s">
        <v>1560</v>
      </c>
      <c r="G1111" s="12" t="s">
        <v>1561</v>
      </c>
      <c r="H1111" s="12" t="s">
        <v>1405</v>
      </c>
      <c r="I1111" s="12" t="s">
        <v>1740</v>
      </c>
      <c r="J1111" s="12" t="s">
        <v>1745</v>
      </c>
      <c r="K1111" s="10" t="s">
        <v>1381</v>
      </c>
      <c r="L1111" s="12" t="s">
        <v>1557</v>
      </c>
      <c r="M1111" s="12" t="s">
        <v>1742</v>
      </c>
      <c r="N1111" s="141" t="s">
        <v>3741</v>
      </c>
      <c r="O1111" s="12" t="s">
        <v>1557</v>
      </c>
      <c r="P1111" s="12" t="s">
        <v>1742</v>
      </c>
      <c r="Q1111" s="141" t="s">
        <v>3740</v>
      </c>
      <c r="R1111" s="6" t="s">
        <v>1743</v>
      </c>
      <c r="S1111" s="12" t="s">
        <v>1753</v>
      </c>
      <c r="T1111" s="12" t="s">
        <v>1559</v>
      </c>
      <c r="U1111" s="2">
        <v>18.61</v>
      </c>
      <c r="V1111" s="2" t="s">
        <v>1730</v>
      </c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12" t="s">
        <v>1722</v>
      </c>
      <c r="AM1111" s="84"/>
      <c r="AN1111" s="84"/>
      <c r="AO1111" s="84"/>
      <c r="AP1111" s="84"/>
      <c r="AQ1111" s="84"/>
      <c r="AR1111" s="84"/>
      <c r="AS1111" s="84"/>
      <c r="AT1111" s="84"/>
      <c r="AU1111" s="84">
        <v>31.811023622047248</v>
      </c>
      <c r="AV1111" s="84"/>
      <c r="AW1111" s="84"/>
      <c r="AX1111" s="84"/>
      <c r="AY1111" s="84"/>
      <c r="AZ1111" s="84"/>
      <c r="BA1111" s="84"/>
      <c r="BB1111" s="84"/>
      <c r="BC1111" s="84"/>
      <c r="BD1111" s="84"/>
      <c r="BE1111" s="84"/>
      <c r="BF1111" s="84"/>
      <c r="BG1111" s="84"/>
      <c r="BH1111" s="84"/>
      <c r="BI1111" s="84"/>
      <c r="BJ1111" s="84">
        <v>47.362204724409452</v>
      </c>
      <c r="BK1111" s="84"/>
      <c r="BL1111" s="84"/>
      <c r="BM1111" s="84"/>
      <c r="BN1111" s="84"/>
      <c r="BO1111" s="84"/>
      <c r="BP1111" s="84"/>
      <c r="BQ1111" s="84"/>
      <c r="BR1111" s="84"/>
      <c r="BS1111" s="84"/>
      <c r="BT1111" s="84"/>
      <c r="BU1111" s="84"/>
      <c r="BV1111" s="84"/>
      <c r="BW1111" s="84"/>
      <c r="BX1111" s="84"/>
      <c r="BY1111" s="85">
        <v>60.177165354330711</v>
      </c>
      <c r="BZ1111" s="85">
        <v>143.1692913385827</v>
      </c>
      <c r="CA1111" s="85">
        <v>14.527559055118113</v>
      </c>
      <c r="CB1111" s="85">
        <v>76.653543307086622</v>
      </c>
      <c r="CC1111" s="85">
        <v>15.275590551181104</v>
      </c>
      <c r="CD1111" s="85">
        <v>2.6181102362204727</v>
      </c>
      <c r="CE1111" s="85">
        <v>11.417322834645669</v>
      </c>
      <c r="CF1111" s="85">
        <v>2.3228346456692917</v>
      </c>
      <c r="CG1111" s="85">
        <v>9.4685039370078741</v>
      </c>
      <c r="CH1111" s="85">
        <v>3.4448818897637805</v>
      </c>
      <c r="CI1111" s="85">
        <v>8.3070866141732296</v>
      </c>
      <c r="CJ1111" s="85">
        <v>1.5944881889763782</v>
      </c>
      <c r="CK1111" s="85">
        <v>5.9251968503937018</v>
      </c>
      <c r="CL1111" s="85">
        <v>0.86614173228346458</v>
      </c>
      <c r="CM1111" s="85"/>
      <c r="CN1111" s="85"/>
      <c r="CO1111" s="85"/>
      <c r="CP1111" s="85">
        <v>26.043307086614174</v>
      </c>
      <c r="CQ1111" s="85"/>
      <c r="CR1111" s="85">
        <f t="shared" si="101"/>
        <v>355.76771653543307</v>
      </c>
      <c r="CS1111" s="85">
        <f t="shared" si="102"/>
        <v>403.12992125984249</v>
      </c>
      <c r="CU1111" s="23"/>
      <c r="CV1111" s="141" t="s">
        <v>3931</v>
      </c>
      <c r="CW1111" s="1" t="s">
        <v>621</v>
      </c>
      <c r="CX1111" s="5" t="s">
        <v>1741</v>
      </c>
      <c r="CZ1111" s="15">
        <v>43122</v>
      </c>
      <c r="DB1111" s="140" t="s">
        <v>3947</v>
      </c>
      <c r="DC1111" s="141" t="s">
        <v>3948</v>
      </c>
    </row>
    <row r="1112" spans="1:107" x14ac:dyDescent="0.25">
      <c r="A1112" s="6" t="s">
        <v>3123</v>
      </c>
      <c r="B1112" s="1" t="s">
        <v>1729</v>
      </c>
      <c r="C1112" s="1" t="s">
        <v>400</v>
      </c>
      <c r="D1112" s="12" t="s">
        <v>1559</v>
      </c>
      <c r="E1112" s="12" t="s">
        <v>1559</v>
      </c>
      <c r="F1112" s="12" t="s">
        <v>1560</v>
      </c>
      <c r="G1112" s="12" t="s">
        <v>1561</v>
      </c>
      <c r="H1112" s="12" t="s">
        <v>1405</v>
      </c>
      <c r="I1112" s="12" t="s">
        <v>1740</v>
      </c>
      <c r="J1112" s="12" t="s">
        <v>1745</v>
      </c>
      <c r="K1112" s="10" t="s">
        <v>1381</v>
      </c>
      <c r="L1112" s="12" t="s">
        <v>1557</v>
      </c>
      <c r="M1112" s="12" t="s">
        <v>1742</v>
      </c>
      <c r="N1112" s="141" t="s">
        <v>3741</v>
      </c>
      <c r="O1112" s="12" t="s">
        <v>1557</v>
      </c>
      <c r="P1112" s="12" t="s">
        <v>1742</v>
      </c>
      <c r="Q1112" s="141" t="s">
        <v>3740</v>
      </c>
      <c r="R1112" s="6" t="s">
        <v>1743</v>
      </c>
      <c r="S1112" s="12" t="s">
        <v>1753</v>
      </c>
      <c r="T1112" s="12" t="s">
        <v>1559</v>
      </c>
      <c r="U1112" s="2">
        <v>18.61</v>
      </c>
      <c r="V1112" s="2" t="s">
        <v>1730</v>
      </c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12" t="s">
        <v>1722</v>
      </c>
      <c r="AM1112" s="84"/>
      <c r="AN1112" s="84"/>
      <c r="AO1112" s="84"/>
      <c r="AP1112" s="84"/>
      <c r="AQ1112" s="84"/>
      <c r="AR1112" s="84"/>
      <c r="AS1112" s="84"/>
      <c r="AT1112" s="84"/>
      <c r="AU1112" s="84">
        <v>31.668393782383419</v>
      </c>
      <c r="AV1112" s="84"/>
      <c r="AW1112" s="84"/>
      <c r="AX1112" s="84"/>
      <c r="AY1112" s="84"/>
      <c r="AZ1112" s="84"/>
      <c r="BA1112" s="84"/>
      <c r="BB1112" s="84"/>
      <c r="BC1112" s="84"/>
      <c r="BD1112" s="84"/>
      <c r="BE1112" s="84"/>
      <c r="BF1112" s="84"/>
      <c r="BG1112" s="84"/>
      <c r="BH1112" s="84"/>
      <c r="BI1112" s="84"/>
      <c r="BJ1112" s="84">
        <v>47.170984455958553</v>
      </c>
      <c r="BK1112" s="84"/>
      <c r="BL1112" s="84"/>
      <c r="BM1112" s="84"/>
      <c r="BN1112" s="84"/>
      <c r="BO1112" s="84"/>
      <c r="BP1112" s="84"/>
      <c r="BQ1112" s="84"/>
      <c r="BR1112" s="84"/>
      <c r="BS1112" s="84"/>
      <c r="BT1112" s="84"/>
      <c r="BU1112" s="84"/>
      <c r="BV1112" s="84"/>
      <c r="BW1112" s="84"/>
      <c r="BX1112" s="84"/>
      <c r="BY1112" s="85">
        <v>60.269430051813472</v>
      </c>
      <c r="BZ1112" s="85">
        <v>144.18652849740931</v>
      </c>
      <c r="CA1112" s="85">
        <v>14.487046632124352</v>
      </c>
      <c r="CB1112" s="85">
        <v>76.99481865284973</v>
      </c>
      <c r="CC1112" s="85">
        <v>15.295336787564768</v>
      </c>
      <c r="CD1112" s="85">
        <v>2.5699481865284972</v>
      </c>
      <c r="CE1112" s="85">
        <v>11.357512953367879</v>
      </c>
      <c r="CF1112" s="85">
        <v>2.383419689119171</v>
      </c>
      <c r="CG1112" s="85">
        <v>9.8860103626943001</v>
      </c>
      <c r="CH1112" s="85">
        <v>3.1295336787564767</v>
      </c>
      <c r="CI1112" s="85">
        <v>8.3108808290155434</v>
      </c>
      <c r="CJ1112" s="85">
        <v>1.5751295336787565</v>
      </c>
      <c r="CK1112" s="85">
        <v>5.9067357512953365</v>
      </c>
      <c r="CL1112" s="85">
        <v>0.932642487046632</v>
      </c>
      <c r="CM1112" s="85"/>
      <c r="CN1112" s="85"/>
      <c r="CO1112" s="85"/>
      <c r="CP1112" s="85">
        <v>25.989637305699482</v>
      </c>
      <c r="CQ1112" s="85"/>
      <c r="CR1112" s="85">
        <f t="shared" si="101"/>
        <v>357.28497409326434</v>
      </c>
      <c r="CS1112" s="85">
        <f t="shared" si="102"/>
        <v>404.45595854922288</v>
      </c>
      <c r="CU1112" s="23"/>
      <c r="CV1112" s="141" t="s">
        <v>3931</v>
      </c>
      <c r="CW1112" s="1" t="s">
        <v>622</v>
      </c>
      <c r="CX1112" s="5" t="s">
        <v>1741</v>
      </c>
      <c r="CZ1112" s="15">
        <v>43122</v>
      </c>
      <c r="DB1112" s="140" t="s">
        <v>3947</v>
      </c>
      <c r="DC1112" s="141" t="s">
        <v>3948</v>
      </c>
    </row>
    <row r="1113" spans="1:107" x14ac:dyDescent="0.25">
      <c r="A1113" s="6" t="s">
        <v>3124</v>
      </c>
      <c r="B1113" s="1" t="s">
        <v>1729</v>
      </c>
      <c r="C1113" s="1" t="s">
        <v>401</v>
      </c>
      <c r="D1113" s="12" t="s">
        <v>1559</v>
      </c>
      <c r="E1113" s="12" t="s">
        <v>1559</v>
      </c>
      <c r="F1113" s="12" t="s">
        <v>1560</v>
      </c>
      <c r="G1113" s="12" t="s">
        <v>1561</v>
      </c>
      <c r="H1113" s="12" t="s">
        <v>1405</v>
      </c>
      <c r="I1113" s="12" t="s">
        <v>1740</v>
      </c>
      <c r="J1113" s="12" t="s">
        <v>1745</v>
      </c>
      <c r="K1113" s="10" t="s">
        <v>1381</v>
      </c>
      <c r="L1113" s="12" t="s">
        <v>1557</v>
      </c>
      <c r="M1113" s="12" t="s">
        <v>1742</v>
      </c>
      <c r="N1113" s="141" t="s">
        <v>3741</v>
      </c>
      <c r="O1113" s="12" t="s">
        <v>1557</v>
      </c>
      <c r="P1113" s="12" t="s">
        <v>1742</v>
      </c>
      <c r="Q1113" s="141" t="s">
        <v>3740</v>
      </c>
      <c r="R1113" s="6" t="s">
        <v>1743</v>
      </c>
      <c r="S1113" s="12" t="s">
        <v>1744</v>
      </c>
      <c r="T1113" s="12" t="s">
        <v>1559</v>
      </c>
      <c r="U1113" s="2">
        <v>81.86</v>
      </c>
      <c r="V1113" s="2" t="s">
        <v>1730</v>
      </c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12" t="s">
        <v>1722</v>
      </c>
      <c r="AM1113" s="84"/>
      <c r="AN1113" s="84"/>
      <c r="AO1113" s="84"/>
      <c r="AP1113" s="84"/>
      <c r="AQ1113" s="84"/>
      <c r="AR1113" s="84"/>
      <c r="AS1113" s="84"/>
      <c r="AT1113" s="84"/>
      <c r="AU1113" s="84">
        <v>19.270833333333336</v>
      </c>
      <c r="AV1113" s="84"/>
      <c r="AW1113" s="84"/>
      <c r="AX1113" s="84"/>
      <c r="AY1113" s="84"/>
      <c r="AZ1113" s="84"/>
      <c r="BA1113" s="84"/>
      <c r="BB1113" s="84"/>
      <c r="BC1113" s="84"/>
      <c r="BD1113" s="84"/>
      <c r="BE1113" s="84"/>
      <c r="BF1113" s="84"/>
      <c r="BG1113" s="84"/>
      <c r="BH1113" s="84"/>
      <c r="BI1113" s="84"/>
      <c r="BJ1113" s="84">
        <v>21.729166666666668</v>
      </c>
      <c r="BK1113" s="84"/>
      <c r="BL1113" s="84"/>
      <c r="BM1113" s="84"/>
      <c r="BN1113" s="84"/>
      <c r="BO1113" s="84"/>
      <c r="BP1113" s="84"/>
      <c r="BQ1113" s="84"/>
      <c r="BR1113" s="84"/>
      <c r="BS1113" s="84"/>
      <c r="BT1113" s="84"/>
      <c r="BU1113" s="84"/>
      <c r="BV1113" s="84"/>
      <c r="BW1113" s="84"/>
      <c r="BX1113" s="84"/>
      <c r="BY1113" s="85">
        <v>46.416666666666664</v>
      </c>
      <c r="BZ1113" s="85">
        <v>99.624999999999986</v>
      </c>
      <c r="CA1113" s="85">
        <v>13.979166666666668</v>
      </c>
      <c r="CB1113" s="85">
        <v>54.166666666666679</v>
      </c>
      <c r="CC1113" s="85">
        <v>26.333333333333336</v>
      </c>
      <c r="CD1113" s="85">
        <v>1.6041666666666667</v>
      </c>
      <c r="CE1113" s="85">
        <v>9.3333333333333321</v>
      </c>
      <c r="CF1113" s="85">
        <v>2.7708333333333335</v>
      </c>
      <c r="CG1113" s="85">
        <v>2.375</v>
      </c>
      <c r="CH1113" s="85">
        <v>0.10416666666666666</v>
      </c>
      <c r="CI1113" s="85">
        <v>4.4375</v>
      </c>
      <c r="CJ1113" s="85">
        <v>0.58333333333333326</v>
      </c>
      <c r="CK1113" s="85">
        <v>4.5625</v>
      </c>
      <c r="CL1113" s="85">
        <v>3.25</v>
      </c>
      <c r="CM1113" s="85"/>
      <c r="CN1113" s="85"/>
      <c r="CO1113" s="85"/>
      <c r="CP1113" s="85">
        <v>17.895833333333332</v>
      </c>
      <c r="CQ1113" s="85"/>
      <c r="CR1113" s="85">
        <f t="shared" si="101"/>
        <v>269.54166666666669</v>
      </c>
      <c r="CS1113" s="85">
        <f t="shared" si="102"/>
        <v>291.27083333333337</v>
      </c>
      <c r="CU1113" s="23"/>
      <c r="CV1113" s="141" t="s">
        <v>3931</v>
      </c>
      <c r="CW1113" s="1" t="s">
        <v>623</v>
      </c>
      <c r="CX1113" s="5" t="s">
        <v>1741</v>
      </c>
      <c r="CZ1113" s="15">
        <v>43122</v>
      </c>
      <c r="DB1113" s="140" t="s">
        <v>3947</v>
      </c>
      <c r="DC1113" s="141" t="s">
        <v>3948</v>
      </c>
    </row>
    <row r="1114" spans="1:107" x14ac:dyDescent="0.25">
      <c r="A1114" s="6" t="s">
        <v>3125</v>
      </c>
      <c r="B1114" s="1" t="s">
        <v>1729</v>
      </c>
      <c r="C1114" s="1" t="s">
        <v>402</v>
      </c>
      <c r="D1114" s="12" t="s">
        <v>1559</v>
      </c>
      <c r="E1114" s="12" t="s">
        <v>1559</v>
      </c>
      <c r="F1114" s="12" t="s">
        <v>1560</v>
      </c>
      <c r="G1114" s="12" t="s">
        <v>1561</v>
      </c>
      <c r="H1114" s="12" t="s">
        <v>1405</v>
      </c>
      <c r="I1114" s="12" t="s">
        <v>1740</v>
      </c>
      <c r="J1114" s="12" t="s">
        <v>1745</v>
      </c>
      <c r="K1114" s="10" t="s">
        <v>1381</v>
      </c>
      <c r="L1114" s="12" t="s">
        <v>1557</v>
      </c>
      <c r="M1114" s="12" t="s">
        <v>1742</v>
      </c>
      <c r="N1114" s="141" t="s">
        <v>3741</v>
      </c>
      <c r="O1114" s="12" t="s">
        <v>1557</v>
      </c>
      <c r="P1114" s="12" t="s">
        <v>1742</v>
      </c>
      <c r="Q1114" s="141" t="s">
        <v>3740</v>
      </c>
      <c r="R1114" s="6" t="s">
        <v>1743</v>
      </c>
      <c r="S1114" s="12" t="s">
        <v>1746</v>
      </c>
      <c r="T1114" s="12" t="s">
        <v>1559</v>
      </c>
      <c r="U1114" s="2">
        <v>16.260000000000002</v>
      </c>
      <c r="V1114" s="2" t="s">
        <v>1730</v>
      </c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12" t="s">
        <v>1722</v>
      </c>
      <c r="AM1114" s="84"/>
      <c r="AN1114" s="84"/>
      <c r="AO1114" s="84"/>
      <c r="AP1114" s="84"/>
      <c r="AQ1114" s="84"/>
      <c r="AR1114" s="84"/>
      <c r="AS1114" s="84"/>
      <c r="AT1114" s="84"/>
      <c r="AU1114" s="84">
        <v>45.095419847328245</v>
      </c>
      <c r="AV1114" s="84"/>
      <c r="AW1114" s="84"/>
      <c r="AX1114" s="84"/>
      <c r="AY1114" s="84"/>
      <c r="AZ1114" s="84"/>
      <c r="BA1114" s="84"/>
      <c r="BB1114" s="84"/>
      <c r="BC1114" s="84"/>
      <c r="BD1114" s="84"/>
      <c r="BE1114" s="84"/>
      <c r="BF1114" s="84"/>
      <c r="BG1114" s="84"/>
      <c r="BH1114" s="84"/>
      <c r="BI1114" s="84"/>
      <c r="BJ1114" s="84">
        <v>51.946564885496187</v>
      </c>
      <c r="BK1114" s="84"/>
      <c r="BL1114" s="84"/>
      <c r="BM1114" s="84"/>
      <c r="BN1114" s="84"/>
      <c r="BO1114" s="84"/>
      <c r="BP1114" s="84"/>
      <c r="BQ1114" s="84"/>
      <c r="BR1114" s="84"/>
      <c r="BS1114" s="84"/>
      <c r="BT1114" s="84"/>
      <c r="BU1114" s="84"/>
      <c r="BV1114" s="84"/>
      <c r="BW1114" s="84"/>
      <c r="BX1114" s="84"/>
      <c r="BY1114" s="85">
        <v>57.786259541984727</v>
      </c>
      <c r="BZ1114" s="85">
        <v>136.50763358778627</v>
      </c>
      <c r="CA1114" s="85">
        <v>14.541984732824428</v>
      </c>
      <c r="CB1114" s="85">
        <v>73.912213740458</v>
      </c>
      <c r="CC1114" s="85">
        <v>13.988549618320612</v>
      </c>
      <c r="CD1114" s="85">
        <v>2.9198473282442743</v>
      </c>
      <c r="CE1114" s="85">
        <v>14.33206106870229</v>
      </c>
      <c r="CF1114" s="85">
        <v>2.4045801526717558</v>
      </c>
      <c r="CG1114" s="85">
        <v>10.83969465648855</v>
      </c>
      <c r="CH1114" s="85">
        <v>3.5114503816793894</v>
      </c>
      <c r="CI1114" s="85">
        <v>8.4732824427480917</v>
      </c>
      <c r="CJ1114" s="85">
        <v>1.7175572519083966</v>
      </c>
      <c r="CK1114" s="85">
        <v>6.1259541984732815</v>
      </c>
      <c r="CL1114" s="85">
        <v>0.95419847328244267</v>
      </c>
      <c r="CM1114" s="85"/>
      <c r="CN1114" s="85"/>
      <c r="CO1114" s="85"/>
      <c r="CP1114" s="85">
        <v>24.942748091603054</v>
      </c>
      <c r="CQ1114" s="85"/>
      <c r="CR1114" s="85">
        <f t="shared" si="101"/>
        <v>348.01526717557243</v>
      </c>
      <c r="CS1114" s="85">
        <f t="shared" si="102"/>
        <v>399.96183206106861</v>
      </c>
      <c r="CU1114" s="23"/>
      <c r="CV1114" s="141" t="s">
        <v>3931</v>
      </c>
      <c r="CW1114" s="1" t="s">
        <v>624</v>
      </c>
      <c r="CX1114" s="5" t="s">
        <v>1741</v>
      </c>
      <c r="CZ1114" s="15">
        <v>43122</v>
      </c>
      <c r="DB1114" s="140" t="s">
        <v>3947</v>
      </c>
      <c r="DC1114" s="141" t="s">
        <v>3948</v>
      </c>
    </row>
    <row r="1115" spans="1:107" x14ac:dyDescent="0.25">
      <c r="A1115" s="6" t="s">
        <v>3126</v>
      </c>
      <c r="B1115" s="1" t="s">
        <v>1729</v>
      </c>
      <c r="C1115" s="1" t="s">
        <v>403</v>
      </c>
      <c r="D1115" s="12" t="s">
        <v>1559</v>
      </c>
      <c r="E1115" s="12" t="s">
        <v>1559</v>
      </c>
      <c r="F1115" s="12" t="s">
        <v>1560</v>
      </c>
      <c r="G1115" s="12" t="s">
        <v>1561</v>
      </c>
      <c r="H1115" s="12" t="s">
        <v>1405</v>
      </c>
      <c r="I1115" s="12" t="s">
        <v>1740</v>
      </c>
      <c r="J1115" s="12" t="s">
        <v>1745</v>
      </c>
      <c r="K1115" s="10" t="s">
        <v>1381</v>
      </c>
      <c r="L1115" s="12" t="s">
        <v>1557</v>
      </c>
      <c r="M1115" s="12" t="s">
        <v>1742</v>
      </c>
      <c r="N1115" s="141" t="s">
        <v>3741</v>
      </c>
      <c r="O1115" s="12" t="s">
        <v>1557</v>
      </c>
      <c r="P1115" s="12" t="s">
        <v>1742</v>
      </c>
      <c r="Q1115" s="141" t="s">
        <v>3740</v>
      </c>
      <c r="R1115" s="6" t="s">
        <v>1743</v>
      </c>
      <c r="S1115" s="12" t="s">
        <v>1746</v>
      </c>
      <c r="T1115" s="12" t="s">
        <v>1559</v>
      </c>
      <c r="U1115" s="2">
        <v>82.54</v>
      </c>
      <c r="V1115" s="2" t="s">
        <v>1730</v>
      </c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12" t="s">
        <v>1722</v>
      </c>
      <c r="AM1115" s="84"/>
      <c r="AN1115" s="84"/>
      <c r="AO1115" s="84"/>
      <c r="AP1115" s="84"/>
      <c r="AQ1115" s="84"/>
      <c r="AR1115" s="84"/>
      <c r="AS1115" s="84"/>
      <c r="AT1115" s="84"/>
      <c r="AU1115" s="84">
        <v>34.214711729622266</v>
      </c>
      <c r="AV1115" s="84"/>
      <c r="AW1115" s="84"/>
      <c r="AX1115" s="84"/>
      <c r="AY1115" s="84"/>
      <c r="AZ1115" s="84"/>
      <c r="BA1115" s="84"/>
      <c r="BB1115" s="84"/>
      <c r="BC1115" s="84"/>
      <c r="BD1115" s="84"/>
      <c r="BE1115" s="84"/>
      <c r="BF1115" s="84"/>
      <c r="BG1115" s="84"/>
      <c r="BH1115" s="84"/>
      <c r="BI1115" s="84"/>
      <c r="BJ1115" s="84">
        <v>22.703777335984096</v>
      </c>
      <c r="BK1115" s="84"/>
      <c r="BL1115" s="84"/>
      <c r="BM1115" s="84"/>
      <c r="BN1115" s="84"/>
      <c r="BO1115" s="84"/>
      <c r="BP1115" s="84"/>
      <c r="BQ1115" s="84"/>
      <c r="BR1115" s="84"/>
      <c r="BS1115" s="84"/>
      <c r="BT1115" s="84"/>
      <c r="BU1115" s="84"/>
      <c r="BV1115" s="84"/>
      <c r="BW1115" s="84"/>
      <c r="BX1115" s="84"/>
      <c r="BY1115" s="85">
        <v>48.767395626242539</v>
      </c>
      <c r="BZ1115" s="85">
        <v>103.9165009940358</v>
      </c>
      <c r="CA1115" s="85">
        <v>12.326043737574553</v>
      </c>
      <c r="CB1115" s="85">
        <v>54.274353876739568</v>
      </c>
      <c r="CC1115" s="85">
        <v>15.407554671968192</v>
      </c>
      <c r="CD1115" s="85">
        <v>1.5705765407554675</v>
      </c>
      <c r="CE1115" s="85">
        <v>11.272365805168986</v>
      </c>
      <c r="CF1115" s="85">
        <v>2.0278330019880717</v>
      </c>
      <c r="CG1115" s="85">
        <v>3.6381709741550701</v>
      </c>
      <c r="CH1115" s="85">
        <v>1.5506958250497018</v>
      </c>
      <c r="CI1115" s="85">
        <v>4.8707753479125255</v>
      </c>
      <c r="CJ1115" s="85">
        <v>0.55666003976143141</v>
      </c>
      <c r="CK1115" s="85">
        <v>3.6381709741550701</v>
      </c>
      <c r="CL1115" s="85">
        <v>1.7296222664015906</v>
      </c>
      <c r="CM1115" s="85"/>
      <c r="CN1115" s="85"/>
      <c r="CO1115" s="85"/>
      <c r="CP1115" s="85">
        <v>18.369781312127234</v>
      </c>
      <c r="CQ1115" s="85"/>
      <c r="CR1115" s="85">
        <f t="shared" si="101"/>
        <v>265.5467196819086</v>
      </c>
      <c r="CS1115" s="85">
        <f t="shared" si="102"/>
        <v>288.25049701789271</v>
      </c>
      <c r="CU1115" s="23"/>
      <c r="CV1115" s="141" t="s">
        <v>3931</v>
      </c>
      <c r="CW1115" s="1" t="s">
        <v>625</v>
      </c>
      <c r="CX1115" s="5" t="s">
        <v>1741</v>
      </c>
      <c r="CZ1115" s="15">
        <v>43122</v>
      </c>
      <c r="DB1115" s="140" t="s">
        <v>3947</v>
      </c>
      <c r="DC1115" s="141" t="s">
        <v>3948</v>
      </c>
    </row>
    <row r="1116" spans="1:107" x14ac:dyDescent="0.25">
      <c r="A1116" s="6" t="s">
        <v>3127</v>
      </c>
      <c r="B1116" s="1" t="s">
        <v>1729</v>
      </c>
      <c r="C1116" s="1" t="s">
        <v>404</v>
      </c>
      <c r="D1116" s="12" t="s">
        <v>1559</v>
      </c>
      <c r="E1116" s="12" t="s">
        <v>1559</v>
      </c>
      <c r="F1116" s="12" t="s">
        <v>1560</v>
      </c>
      <c r="G1116" s="12" t="s">
        <v>1561</v>
      </c>
      <c r="H1116" s="12" t="s">
        <v>1405</v>
      </c>
      <c r="I1116" s="12" t="s">
        <v>1740</v>
      </c>
      <c r="J1116" s="12" t="s">
        <v>1745</v>
      </c>
      <c r="K1116" s="10" t="s">
        <v>1381</v>
      </c>
      <c r="L1116" s="12" t="s">
        <v>1557</v>
      </c>
      <c r="M1116" s="12" t="s">
        <v>1742</v>
      </c>
      <c r="N1116" s="141" t="s">
        <v>3741</v>
      </c>
      <c r="O1116" s="12" t="s">
        <v>1557</v>
      </c>
      <c r="P1116" s="12" t="s">
        <v>1742</v>
      </c>
      <c r="Q1116" s="141" t="s">
        <v>3740</v>
      </c>
      <c r="R1116" s="6" t="s">
        <v>1743</v>
      </c>
      <c r="S1116" s="12" t="s">
        <v>1747</v>
      </c>
      <c r="T1116" s="12" t="s">
        <v>1559</v>
      </c>
      <c r="U1116" s="2">
        <v>63.03</v>
      </c>
      <c r="V1116" s="2" t="s">
        <v>1730</v>
      </c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12" t="s">
        <v>1722</v>
      </c>
      <c r="AM1116" s="84"/>
      <c r="AN1116" s="84"/>
      <c r="AO1116" s="84"/>
      <c r="AP1116" s="84"/>
      <c r="AQ1116" s="84"/>
      <c r="AR1116" s="84"/>
      <c r="AS1116" s="84"/>
      <c r="AT1116" s="84"/>
      <c r="AU1116" s="84">
        <v>28.338249754178957</v>
      </c>
      <c r="AV1116" s="84"/>
      <c r="AW1116" s="84"/>
      <c r="AX1116" s="84"/>
      <c r="AY1116" s="84"/>
      <c r="AZ1116" s="84"/>
      <c r="BA1116" s="84"/>
      <c r="BB1116" s="84"/>
      <c r="BC1116" s="84"/>
      <c r="BD1116" s="84"/>
      <c r="BE1116" s="84"/>
      <c r="BF1116" s="84"/>
      <c r="BG1116" s="84"/>
      <c r="BH1116" s="84"/>
      <c r="BI1116" s="84"/>
      <c r="BJ1116" s="84">
        <v>28.141592920353983</v>
      </c>
      <c r="BK1116" s="84"/>
      <c r="BL1116" s="84"/>
      <c r="BM1116" s="84"/>
      <c r="BN1116" s="84"/>
      <c r="BO1116" s="84"/>
      <c r="BP1116" s="84"/>
      <c r="BQ1116" s="84"/>
      <c r="BR1116" s="84"/>
      <c r="BS1116" s="84"/>
      <c r="BT1116" s="84"/>
      <c r="BU1116" s="84"/>
      <c r="BV1116" s="84"/>
      <c r="BW1116" s="84"/>
      <c r="BX1116" s="84"/>
      <c r="BY1116" s="85">
        <v>58.603736479842674</v>
      </c>
      <c r="BZ1116" s="85">
        <v>133.09734513274336</v>
      </c>
      <c r="CA1116" s="85">
        <v>12.841691248770895</v>
      </c>
      <c r="CB1116" s="85">
        <v>66.607669616519175</v>
      </c>
      <c r="CC1116" s="85">
        <v>12.09439528023599</v>
      </c>
      <c r="CD1116" s="85">
        <v>1.8289085545722712</v>
      </c>
      <c r="CE1116" s="85">
        <v>9.9901671583087506</v>
      </c>
      <c r="CF1116" s="85">
        <v>1.5339233038348081</v>
      </c>
      <c r="CG1116" s="85">
        <v>6.2536873156342194</v>
      </c>
      <c r="CH1116" s="85">
        <v>2.6941986234021638</v>
      </c>
      <c r="CI1116" s="85">
        <v>6.1946902654867255</v>
      </c>
      <c r="CJ1116" s="85">
        <v>0.72763028515240913</v>
      </c>
      <c r="CK1116" s="85">
        <v>3.8348082595870205</v>
      </c>
      <c r="CL1116" s="85">
        <v>0.60963618485742388</v>
      </c>
      <c r="CM1116" s="85"/>
      <c r="CN1116" s="85"/>
      <c r="CO1116" s="85"/>
      <c r="CP1116" s="85">
        <v>21.494591937069814</v>
      </c>
      <c r="CQ1116" s="85"/>
      <c r="CR1116" s="85">
        <f t="shared" si="101"/>
        <v>316.91248770894782</v>
      </c>
      <c r="CS1116" s="85">
        <f t="shared" si="102"/>
        <v>345.05408062930178</v>
      </c>
      <c r="CU1116" s="23"/>
      <c r="CV1116" s="141" t="s">
        <v>3931</v>
      </c>
      <c r="CW1116" s="1" t="s">
        <v>626</v>
      </c>
      <c r="CX1116" s="5" t="s">
        <v>1741</v>
      </c>
      <c r="CZ1116" s="15">
        <v>43122</v>
      </c>
      <c r="DB1116" s="140" t="s">
        <v>3947</v>
      </c>
      <c r="DC1116" s="141" t="s">
        <v>3948</v>
      </c>
    </row>
    <row r="1117" spans="1:107" x14ac:dyDescent="0.25">
      <c r="A1117" s="6" t="s">
        <v>3128</v>
      </c>
      <c r="B1117" s="1" t="s">
        <v>1729</v>
      </c>
      <c r="C1117" s="1" t="s">
        <v>405</v>
      </c>
      <c r="D1117" s="12" t="s">
        <v>1559</v>
      </c>
      <c r="E1117" s="12" t="s">
        <v>1559</v>
      </c>
      <c r="F1117" s="12" t="s">
        <v>1560</v>
      </c>
      <c r="G1117" s="12" t="s">
        <v>1561</v>
      </c>
      <c r="H1117" s="12" t="s">
        <v>1405</v>
      </c>
      <c r="I1117" s="12" t="s">
        <v>1740</v>
      </c>
      <c r="J1117" s="12" t="s">
        <v>1745</v>
      </c>
      <c r="K1117" s="10" t="s">
        <v>1381</v>
      </c>
      <c r="L1117" s="12" t="s">
        <v>1557</v>
      </c>
      <c r="M1117" s="12" t="s">
        <v>1742</v>
      </c>
      <c r="N1117" s="141" t="s">
        <v>3741</v>
      </c>
      <c r="O1117" s="12" t="s">
        <v>1557</v>
      </c>
      <c r="P1117" s="12" t="s">
        <v>1742</v>
      </c>
      <c r="Q1117" s="141" t="s">
        <v>3740</v>
      </c>
      <c r="R1117" s="6" t="s">
        <v>1743</v>
      </c>
      <c r="S1117" s="12" t="s">
        <v>1753</v>
      </c>
      <c r="T1117" s="12" t="s">
        <v>1559</v>
      </c>
      <c r="U1117" s="2">
        <v>46.143752733634827</v>
      </c>
      <c r="V1117" s="2" t="s">
        <v>1730</v>
      </c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12" t="s">
        <v>1722</v>
      </c>
      <c r="AM1117" s="84"/>
      <c r="AN1117" s="84"/>
      <c r="AO1117" s="84"/>
      <c r="AP1117" s="84"/>
      <c r="AQ1117" s="84"/>
      <c r="AR1117" s="84"/>
      <c r="AS1117" s="84"/>
      <c r="AT1117" s="84"/>
      <c r="AU1117" s="84">
        <v>24.215053763440864</v>
      </c>
      <c r="AV1117" s="84"/>
      <c r="AW1117" s="84"/>
      <c r="AX1117" s="84"/>
      <c r="AY1117" s="84"/>
      <c r="AZ1117" s="84"/>
      <c r="BA1117" s="84"/>
      <c r="BB1117" s="84"/>
      <c r="BC1117" s="84"/>
      <c r="BD1117" s="84"/>
      <c r="BE1117" s="84"/>
      <c r="BF1117" s="84"/>
      <c r="BG1117" s="84"/>
      <c r="BH1117" s="84"/>
      <c r="BI1117" s="84"/>
      <c r="BJ1117" s="84">
        <v>30.36559139784946</v>
      </c>
      <c r="BK1117" s="84"/>
      <c r="BL1117" s="84"/>
      <c r="BM1117" s="84"/>
      <c r="BN1117" s="84"/>
      <c r="BO1117" s="84"/>
      <c r="BP1117" s="84"/>
      <c r="BQ1117" s="84"/>
      <c r="BR1117" s="84"/>
      <c r="BS1117" s="84"/>
      <c r="BT1117" s="84"/>
      <c r="BU1117" s="84"/>
      <c r="BV1117" s="84"/>
      <c r="BW1117" s="84"/>
      <c r="BX1117" s="84"/>
      <c r="BY1117" s="85">
        <v>60.55913978494624</v>
      </c>
      <c r="BZ1117" s="85">
        <v>136.66666666666666</v>
      </c>
      <c r="CA1117" s="85">
        <v>12.967741935483872</v>
      </c>
      <c r="CB1117" s="85">
        <v>69.13978494623656</v>
      </c>
      <c r="CC1117" s="85">
        <v>12.516129032258064</v>
      </c>
      <c r="CD1117" s="85">
        <v>1.849462365591398</v>
      </c>
      <c r="CE1117" s="85">
        <v>8.9462365591397823</v>
      </c>
      <c r="CF1117" s="85">
        <v>1.6989247311827957</v>
      </c>
      <c r="CG1117" s="85">
        <v>6.5376344086021509</v>
      </c>
      <c r="CH1117" s="85">
        <v>2.688172043010753</v>
      </c>
      <c r="CI1117" s="85">
        <v>6.5591397849462361</v>
      </c>
      <c r="CJ1117" s="85">
        <v>0.81720430107526887</v>
      </c>
      <c r="CK1117" s="85">
        <v>4.193548387096774</v>
      </c>
      <c r="CL1117" s="85">
        <v>0.70967741935483875</v>
      </c>
      <c r="CM1117" s="85"/>
      <c r="CN1117" s="85"/>
      <c r="CO1117" s="85"/>
      <c r="CP1117" s="85">
        <v>22.623655913978492</v>
      </c>
      <c r="CQ1117" s="85"/>
      <c r="CR1117" s="85">
        <f t="shared" ref="CR1117:CR1180" si="103">SUM(BY1117:CL1117)</f>
        <v>325.84946236559136</v>
      </c>
      <c r="CS1117" s="85">
        <f t="shared" ref="CS1117:CS1180" si="104">CR1117+BJ1117</f>
        <v>356.21505376344084</v>
      </c>
      <c r="CU1117" s="23"/>
      <c r="CV1117" s="141" t="s">
        <v>3931</v>
      </c>
      <c r="CW1117" s="1" t="s">
        <v>627</v>
      </c>
      <c r="CX1117" s="5" t="s">
        <v>1741</v>
      </c>
      <c r="CZ1117" s="15">
        <v>43122</v>
      </c>
      <c r="DB1117" s="140" t="s">
        <v>3947</v>
      </c>
      <c r="DC1117" s="141" t="s">
        <v>3948</v>
      </c>
    </row>
    <row r="1118" spans="1:107" x14ac:dyDescent="0.25">
      <c r="A1118" s="6" t="s">
        <v>3129</v>
      </c>
      <c r="B1118" s="1" t="s">
        <v>1729</v>
      </c>
      <c r="C1118" s="1" t="s">
        <v>406</v>
      </c>
      <c r="D1118" s="12" t="s">
        <v>1559</v>
      </c>
      <c r="E1118" s="12" t="s">
        <v>1559</v>
      </c>
      <c r="F1118" s="12" t="s">
        <v>1560</v>
      </c>
      <c r="G1118" s="12" t="s">
        <v>1561</v>
      </c>
      <c r="H1118" s="12" t="s">
        <v>1405</v>
      </c>
      <c r="I1118" s="12" t="s">
        <v>1740</v>
      </c>
      <c r="J1118" s="12" t="s">
        <v>1745</v>
      </c>
      <c r="K1118" s="10" t="s">
        <v>1381</v>
      </c>
      <c r="L1118" s="12" t="s">
        <v>1557</v>
      </c>
      <c r="M1118" s="12" t="s">
        <v>1742</v>
      </c>
      <c r="N1118" s="141" t="s">
        <v>3741</v>
      </c>
      <c r="O1118" s="12" t="s">
        <v>1557</v>
      </c>
      <c r="P1118" s="12" t="s">
        <v>1742</v>
      </c>
      <c r="Q1118" s="141" t="s">
        <v>3740</v>
      </c>
      <c r="R1118" s="6" t="s">
        <v>1743</v>
      </c>
      <c r="S1118" s="12" t="s">
        <v>1747</v>
      </c>
      <c r="T1118" s="12" t="s">
        <v>1559</v>
      </c>
      <c r="U1118" s="2">
        <v>5.57</v>
      </c>
      <c r="V1118" s="2" t="s">
        <v>1730</v>
      </c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12" t="s">
        <v>1722</v>
      </c>
      <c r="AM1118" s="84"/>
      <c r="AN1118" s="84"/>
      <c r="AO1118" s="84"/>
      <c r="AP1118" s="84"/>
      <c r="AQ1118" s="84"/>
      <c r="AR1118" s="84"/>
      <c r="AS1118" s="84"/>
      <c r="AT1118" s="84"/>
      <c r="AU1118" s="84">
        <v>80.307017543859658</v>
      </c>
      <c r="AV1118" s="84"/>
      <c r="AW1118" s="84"/>
      <c r="AX1118" s="84"/>
      <c r="AY1118" s="84"/>
      <c r="AZ1118" s="84"/>
      <c r="BA1118" s="84"/>
      <c r="BB1118" s="84"/>
      <c r="BC1118" s="84"/>
      <c r="BD1118" s="84"/>
      <c r="BE1118" s="84"/>
      <c r="BF1118" s="84"/>
      <c r="BG1118" s="84"/>
      <c r="BH1118" s="84"/>
      <c r="BI1118" s="84"/>
      <c r="BJ1118" s="84">
        <v>122.36842105263158</v>
      </c>
      <c r="BK1118" s="84"/>
      <c r="BL1118" s="84"/>
      <c r="BM1118" s="84"/>
      <c r="BN1118" s="84"/>
      <c r="BO1118" s="84"/>
      <c r="BP1118" s="84"/>
      <c r="BQ1118" s="84"/>
      <c r="BR1118" s="84"/>
      <c r="BS1118" s="84"/>
      <c r="BT1118" s="84"/>
      <c r="BU1118" s="84"/>
      <c r="BV1118" s="84"/>
      <c r="BW1118" s="84"/>
      <c r="BX1118" s="84"/>
      <c r="BY1118" s="85">
        <v>71.929824561403507</v>
      </c>
      <c r="BZ1118" s="85">
        <v>186.95175438596493</v>
      </c>
      <c r="CA1118" s="85">
        <v>22.609649122807017</v>
      </c>
      <c r="CB1118" s="85">
        <v>112.80701754385963</v>
      </c>
      <c r="CC1118" s="85">
        <v>23.07017543859649</v>
      </c>
      <c r="CD1118" s="85">
        <v>6.2280701754385968</v>
      </c>
      <c r="CE1118" s="85">
        <v>24.276315789473689</v>
      </c>
      <c r="CF1118" s="85">
        <v>4.9561403508771926</v>
      </c>
      <c r="CG1118" s="85">
        <v>25.548245614035089</v>
      </c>
      <c r="CH1118" s="85">
        <v>6.447368421052631</v>
      </c>
      <c r="CI1118" s="85">
        <v>15.679824561403505</v>
      </c>
      <c r="CJ1118" s="85">
        <v>4.7807017543859649</v>
      </c>
      <c r="CK1118" s="85">
        <v>12.982456140350878</v>
      </c>
      <c r="CL1118" s="85">
        <v>1.6228070175438598</v>
      </c>
      <c r="CM1118" s="85"/>
      <c r="CN1118" s="85"/>
      <c r="CO1118" s="85"/>
      <c r="CP1118" s="85">
        <v>37.828947368421055</v>
      </c>
      <c r="CQ1118" s="85"/>
      <c r="CR1118" s="85">
        <f t="shared" si="103"/>
        <v>519.89035087719299</v>
      </c>
      <c r="CS1118" s="85">
        <f t="shared" si="104"/>
        <v>642.25877192982455</v>
      </c>
      <c r="CU1118" s="23"/>
      <c r="CV1118" s="141" t="s">
        <v>3931</v>
      </c>
      <c r="CW1118" s="1" t="s">
        <v>628</v>
      </c>
      <c r="CX1118" s="5" t="s">
        <v>1741</v>
      </c>
      <c r="CZ1118" s="15">
        <v>43122</v>
      </c>
      <c r="DB1118" s="140" t="s">
        <v>3947</v>
      </c>
      <c r="DC1118" s="141" t="s">
        <v>3948</v>
      </c>
    </row>
    <row r="1119" spans="1:107" x14ac:dyDescent="0.25">
      <c r="A1119" s="6" t="s">
        <v>3130</v>
      </c>
      <c r="B1119" s="1" t="s">
        <v>1729</v>
      </c>
      <c r="C1119" s="1" t="s">
        <v>407</v>
      </c>
      <c r="D1119" s="12" t="s">
        <v>1559</v>
      </c>
      <c r="E1119" s="12" t="s">
        <v>1559</v>
      </c>
      <c r="F1119" s="12" t="s">
        <v>1560</v>
      </c>
      <c r="G1119" s="12" t="s">
        <v>1561</v>
      </c>
      <c r="H1119" s="12" t="s">
        <v>1405</v>
      </c>
      <c r="I1119" s="12" t="s">
        <v>1740</v>
      </c>
      <c r="J1119" s="12" t="s">
        <v>1745</v>
      </c>
      <c r="K1119" s="10" t="s">
        <v>1381</v>
      </c>
      <c r="L1119" s="12" t="s">
        <v>1557</v>
      </c>
      <c r="M1119" s="12" t="s">
        <v>1742</v>
      </c>
      <c r="N1119" s="141" t="s">
        <v>3741</v>
      </c>
      <c r="O1119" s="12" t="s">
        <v>1557</v>
      </c>
      <c r="P1119" s="12" t="s">
        <v>1742</v>
      </c>
      <c r="Q1119" s="141" t="s">
        <v>3740</v>
      </c>
      <c r="R1119" s="6" t="s">
        <v>1743</v>
      </c>
      <c r="S1119" s="12" t="s">
        <v>1744</v>
      </c>
      <c r="T1119" s="12" t="s">
        <v>1559</v>
      </c>
      <c r="U1119" s="2">
        <v>72.650000000000006</v>
      </c>
      <c r="V1119" s="2" t="s">
        <v>1730</v>
      </c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12" t="s">
        <v>1722</v>
      </c>
      <c r="AM1119" s="84"/>
      <c r="AN1119" s="84"/>
      <c r="AO1119" s="84"/>
      <c r="AP1119" s="84"/>
      <c r="AQ1119" s="84"/>
      <c r="AR1119" s="84"/>
      <c r="AS1119" s="84"/>
      <c r="AT1119" s="84"/>
      <c r="AU1119" s="84">
        <v>19.204655674102813</v>
      </c>
      <c r="AV1119" s="84"/>
      <c r="AW1119" s="84"/>
      <c r="AX1119" s="84"/>
      <c r="AY1119" s="84"/>
      <c r="AZ1119" s="84"/>
      <c r="BA1119" s="84"/>
      <c r="BB1119" s="84"/>
      <c r="BC1119" s="84"/>
      <c r="BD1119" s="84"/>
      <c r="BE1119" s="84"/>
      <c r="BF1119" s="84"/>
      <c r="BG1119" s="84"/>
      <c r="BH1119" s="84"/>
      <c r="BI1119" s="84"/>
      <c r="BJ1119" s="84">
        <v>22.599418040737152</v>
      </c>
      <c r="BK1119" s="84"/>
      <c r="BL1119" s="84"/>
      <c r="BM1119" s="84"/>
      <c r="BN1119" s="84"/>
      <c r="BO1119" s="84"/>
      <c r="BP1119" s="84"/>
      <c r="BQ1119" s="84"/>
      <c r="BR1119" s="84"/>
      <c r="BS1119" s="84"/>
      <c r="BT1119" s="84"/>
      <c r="BU1119" s="84"/>
      <c r="BV1119" s="84"/>
      <c r="BW1119" s="84"/>
      <c r="BX1119" s="84"/>
      <c r="BY1119" s="85">
        <v>48.477206595538313</v>
      </c>
      <c r="BZ1119" s="85">
        <v>107.62366634335595</v>
      </c>
      <c r="CA1119" s="85">
        <v>12.900096993210475</v>
      </c>
      <c r="CB1119" s="85">
        <v>57.536372453928223</v>
      </c>
      <c r="CC1119" s="85">
        <v>19.418040737148399</v>
      </c>
      <c r="CD1119" s="85">
        <v>1.6294859359844811</v>
      </c>
      <c r="CE1119" s="85">
        <v>8.7487875848690599</v>
      </c>
      <c r="CF1119" s="85">
        <v>2.0368574199806013</v>
      </c>
      <c r="CG1119" s="85">
        <v>3.5693501454898158</v>
      </c>
      <c r="CH1119" s="85">
        <v>1.2027158098933075</v>
      </c>
      <c r="CI1119" s="85">
        <v>5.2570320077594559</v>
      </c>
      <c r="CJ1119" s="85">
        <v>0.58195926285160049</v>
      </c>
      <c r="CK1119" s="85">
        <v>4.0349175557710959</v>
      </c>
      <c r="CL1119" s="85">
        <v>1.959262851600388</v>
      </c>
      <c r="CM1119" s="85"/>
      <c r="CN1119" s="85"/>
      <c r="CO1119" s="85"/>
      <c r="CP1119" s="85">
        <v>18.797284190106694</v>
      </c>
      <c r="CQ1119" s="85"/>
      <c r="CR1119" s="85">
        <f t="shared" si="103"/>
        <v>274.97575169738116</v>
      </c>
      <c r="CS1119" s="85">
        <f t="shared" si="104"/>
        <v>297.57516973811829</v>
      </c>
      <c r="CU1119" s="23"/>
      <c r="CV1119" s="141" t="s">
        <v>3931</v>
      </c>
      <c r="CW1119" s="1" t="s">
        <v>629</v>
      </c>
      <c r="CX1119" s="5" t="s">
        <v>1741</v>
      </c>
      <c r="CZ1119" s="15">
        <v>43122</v>
      </c>
      <c r="DB1119" s="140" t="s">
        <v>3947</v>
      </c>
      <c r="DC1119" s="141" t="s">
        <v>3948</v>
      </c>
    </row>
    <row r="1120" spans="1:107" x14ac:dyDescent="0.25">
      <c r="A1120" s="6" t="s">
        <v>3131</v>
      </c>
      <c r="B1120" s="1" t="s">
        <v>1729</v>
      </c>
      <c r="C1120" s="1" t="s">
        <v>408</v>
      </c>
      <c r="D1120" s="12" t="s">
        <v>1559</v>
      </c>
      <c r="E1120" s="12" t="s">
        <v>1559</v>
      </c>
      <c r="F1120" s="12" t="s">
        <v>1560</v>
      </c>
      <c r="G1120" s="12" t="s">
        <v>1561</v>
      </c>
      <c r="H1120" s="12" t="s">
        <v>1405</v>
      </c>
      <c r="I1120" s="12" t="s">
        <v>1740</v>
      </c>
      <c r="J1120" s="12" t="s">
        <v>1745</v>
      </c>
      <c r="K1120" s="10" t="s">
        <v>1381</v>
      </c>
      <c r="L1120" s="12" t="s">
        <v>1557</v>
      </c>
      <c r="M1120" s="12" t="s">
        <v>1742</v>
      </c>
      <c r="N1120" s="141" t="s">
        <v>3741</v>
      </c>
      <c r="O1120" s="12" t="s">
        <v>1557</v>
      </c>
      <c r="P1120" s="12" t="s">
        <v>1742</v>
      </c>
      <c r="Q1120" s="141" t="s">
        <v>3740</v>
      </c>
      <c r="R1120" s="6" t="s">
        <v>1743</v>
      </c>
      <c r="S1120" s="12" t="s">
        <v>1746</v>
      </c>
      <c r="T1120" s="12" t="s">
        <v>1559</v>
      </c>
      <c r="U1120" s="2">
        <v>40.08</v>
      </c>
      <c r="V1120" s="2" t="s">
        <v>1730</v>
      </c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12" t="s">
        <v>1722</v>
      </c>
      <c r="AM1120" s="84"/>
      <c r="AN1120" s="84"/>
      <c r="AO1120" s="84"/>
      <c r="AP1120" s="84"/>
      <c r="AQ1120" s="84"/>
      <c r="AR1120" s="84"/>
      <c r="AS1120" s="84"/>
      <c r="AT1120" s="84"/>
      <c r="AU1120" s="84">
        <v>34.78846153846154</v>
      </c>
      <c r="AV1120" s="84"/>
      <c r="AW1120" s="84"/>
      <c r="AX1120" s="84"/>
      <c r="AY1120" s="84"/>
      <c r="AZ1120" s="84"/>
      <c r="BA1120" s="84"/>
      <c r="BB1120" s="84"/>
      <c r="BC1120" s="84"/>
      <c r="BD1120" s="84"/>
      <c r="BE1120" s="84"/>
      <c r="BF1120" s="84"/>
      <c r="BG1120" s="84"/>
      <c r="BH1120" s="84"/>
      <c r="BI1120" s="84"/>
      <c r="BJ1120" s="84">
        <v>30.28846153846154</v>
      </c>
      <c r="BK1120" s="84"/>
      <c r="BL1120" s="84"/>
      <c r="BM1120" s="84"/>
      <c r="BN1120" s="84"/>
      <c r="BO1120" s="84"/>
      <c r="BP1120" s="84"/>
      <c r="BQ1120" s="84"/>
      <c r="BR1120" s="84"/>
      <c r="BS1120" s="84"/>
      <c r="BT1120" s="84"/>
      <c r="BU1120" s="84"/>
      <c r="BV1120" s="84"/>
      <c r="BW1120" s="84"/>
      <c r="BX1120" s="84"/>
      <c r="BY1120" s="85">
        <v>54.076923076923087</v>
      </c>
      <c r="BZ1120" s="85">
        <v>119.42307692307693</v>
      </c>
      <c r="CA1120" s="85">
        <v>13.346153846153848</v>
      </c>
      <c r="CB1120" s="85">
        <v>62.019230769230781</v>
      </c>
      <c r="CC1120" s="85">
        <v>13.615384615384617</v>
      </c>
      <c r="CD1120" s="85">
        <v>1.9807692307692308</v>
      </c>
      <c r="CE1120" s="85">
        <v>11.28846153846154</v>
      </c>
      <c r="CF1120" s="85">
        <v>1.7500000000000004</v>
      </c>
      <c r="CG1120" s="85">
        <v>6.0961538461538467</v>
      </c>
      <c r="CH1120" s="85">
        <v>2.1538461538461537</v>
      </c>
      <c r="CI1120" s="85">
        <v>6.1538461538461542</v>
      </c>
      <c r="CJ1120" s="85">
        <v>0.90384615384615385</v>
      </c>
      <c r="CK1120" s="85">
        <v>4.1346153846153841</v>
      </c>
      <c r="CL1120" s="85">
        <v>1.1153846153846154</v>
      </c>
      <c r="CM1120" s="85"/>
      <c r="CN1120" s="85"/>
      <c r="CO1120" s="85"/>
      <c r="CP1120" s="85">
        <v>20.461538461538463</v>
      </c>
      <c r="CQ1120" s="85"/>
      <c r="CR1120" s="85">
        <f t="shared" si="103"/>
        <v>298.05769230769232</v>
      </c>
      <c r="CS1120" s="85">
        <f t="shared" si="104"/>
        <v>328.34615384615387</v>
      </c>
      <c r="CU1120" s="23"/>
      <c r="CV1120" s="141" t="s">
        <v>3931</v>
      </c>
      <c r="CW1120" s="1" t="s">
        <v>630</v>
      </c>
      <c r="CX1120" s="5" t="s">
        <v>1741</v>
      </c>
      <c r="CZ1120" s="15">
        <v>43122</v>
      </c>
      <c r="DB1120" s="140" t="s">
        <v>3947</v>
      </c>
      <c r="DC1120" s="141" t="s">
        <v>3948</v>
      </c>
    </row>
    <row r="1121" spans="1:107" x14ac:dyDescent="0.25">
      <c r="A1121" s="6" t="s">
        <v>3132</v>
      </c>
      <c r="B1121" s="1" t="s">
        <v>1729</v>
      </c>
      <c r="C1121" s="1" t="s">
        <v>409</v>
      </c>
      <c r="D1121" s="12" t="s">
        <v>1559</v>
      </c>
      <c r="E1121" s="12" t="s">
        <v>1559</v>
      </c>
      <c r="F1121" s="12" t="s">
        <v>1560</v>
      </c>
      <c r="G1121" s="12" t="s">
        <v>1561</v>
      </c>
      <c r="H1121" s="12" t="s">
        <v>1405</v>
      </c>
      <c r="I1121" s="12" t="s">
        <v>1740</v>
      </c>
      <c r="J1121" s="12" t="s">
        <v>1745</v>
      </c>
      <c r="K1121" s="10" t="s">
        <v>1381</v>
      </c>
      <c r="L1121" s="12" t="s">
        <v>1557</v>
      </c>
      <c r="M1121" s="12" t="s">
        <v>1742</v>
      </c>
      <c r="N1121" s="141" t="s">
        <v>3741</v>
      </c>
      <c r="O1121" s="12" t="s">
        <v>1557</v>
      </c>
      <c r="P1121" s="12" t="s">
        <v>1742</v>
      </c>
      <c r="Q1121" s="141" t="s">
        <v>3740</v>
      </c>
      <c r="R1121" s="6" t="s">
        <v>1743</v>
      </c>
      <c r="S1121" s="12" t="s">
        <v>1753</v>
      </c>
      <c r="T1121" s="12" t="s">
        <v>1559</v>
      </c>
      <c r="U1121" s="2">
        <v>4.96</v>
      </c>
      <c r="V1121" s="2" t="s">
        <v>1730</v>
      </c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12" t="s">
        <v>1722</v>
      </c>
      <c r="AM1121" s="84"/>
      <c r="AN1121" s="84"/>
      <c r="AO1121" s="84"/>
      <c r="AP1121" s="84"/>
      <c r="AQ1121" s="84"/>
      <c r="AR1121" s="84"/>
      <c r="AS1121" s="84"/>
      <c r="AT1121" s="84"/>
      <c r="AU1121" s="84">
        <v>80.981461286804787</v>
      </c>
      <c r="AV1121" s="84"/>
      <c r="AW1121" s="84"/>
      <c r="AX1121" s="84"/>
      <c r="AY1121" s="84"/>
      <c r="AZ1121" s="84"/>
      <c r="BA1121" s="84"/>
      <c r="BB1121" s="84"/>
      <c r="BC1121" s="84"/>
      <c r="BD1121" s="84"/>
      <c r="BE1121" s="84"/>
      <c r="BF1121" s="84"/>
      <c r="BG1121" s="84"/>
      <c r="BH1121" s="84"/>
      <c r="BI1121" s="84"/>
      <c r="BJ1121" s="84">
        <v>124.14394765539805</v>
      </c>
      <c r="BK1121" s="84"/>
      <c r="BL1121" s="84"/>
      <c r="BM1121" s="84"/>
      <c r="BN1121" s="84"/>
      <c r="BO1121" s="84"/>
      <c r="BP1121" s="84"/>
      <c r="BQ1121" s="84"/>
      <c r="BR1121" s="84"/>
      <c r="BS1121" s="84"/>
      <c r="BT1121" s="84"/>
      <c r="BU1121" s="84"/>
      <c r="BV1121" s="84"/>
      <c r="BW1121" s="84"/>
      <c r="BX1121" s="84"/>
      <c r="BY1121" s="85">
        <v>65.757906215921494</v>
      </c>
      <c r="BZ1121" s="85">
        <v>170.16357688113413</v>
      </c>
      <c r="CA1121" s="85">
        <v>22.290076335877863</v>
      </c>
      <c r="CB1121" s="85">
        <v>102.61723009814612</v>
      </c>
      <c r="CC1121" s="85">
        <v>26.4340239912759</v>
      </c>
      <c r="CD1121" s="85">
        <v>6.1504907306434022</v>
      </c>
      <c r="CE1121" s="85">
        <v>24.296619411123228</v>
      </c>
      <c r="CF1121" s="85">
        <v>5.3871319520174472</v>
      </c>
      <c r="CG1121" s="85">
        <v>25.038167938931295</v>
      </c>
      <c r="CH1121" s="85">
        <v>5.6706652126499444</v>
      </c>
      <c r="CI1121" s="85">
        <v>15.158124318429664</v>
      </c>
      <c r="CJ1121" s="85">
        <v>4.8418756815703379</v>
      </c>
      <c r="CK1121" s="85">
        <v>13.304252998909487</v>
      </c>
      <c r="CL1121" s="85">
        <v>2.4209378407851689</v>
      </c>
      <c r="CM1121" s="85"/>
      <c r="CN1121" s="85"/>
      <c r="CO1121" s="85"/>
      <c r="CP1121" s="85">
        <v>35.790621592148312</v>
      </c>
      <c r="CQ1121" s="85"/>
      <c r="CR1121" s="85">
        <f t="shared" si="103"/>
        <v>489.53107960741551</v>
      </c>
      <c r="CS1121" s="85">
        <f t="shared" si="104"/>
        <v>613.6750272628135</v>
      </c>
      <c r="CU1121" s="23"/>
      <c r="CV1121" s="141" t="s">
        <v>3931</v>
      </c>
      <c r="CW1121" s="1" t="s">
        <v>631</v>
      </c>
      <c r="CX1121" s="5" t="s">
        <v>1741</v>
      </c>
      <c r="CZ1121" s="15">
        <v>43122</v>
      </c>
      <c r="DB1121" s="140" t="s">
        <v>3947</v>
      </c>
      <c r="DC1121" s="141" t="s">
        <v>3948</v>
      </c>
    </row>
    <row r="1122" spans="1:107" x14ac:dyDescent="0.25">
      <c r="A1122" s="6" t="s">
        <v>3133</v>
      </c>
      <c r="B1122" s="1" t="s">
        <v>1729</v>
      </c>
      <c r="C1122" s="1" t="s">
        <v>410</v>
      </c>
      <c r="D1122" s="12" t="s">
        <v>1559</v>
      </c>
      <c r="E1122" s="12" t="s">
        <v>1559</v>
      </c>
      <c r="F1122" s="12" t="s">
        <v>1560</v>
      </c>
      <c r="G1122" s="12" t="s">
        <v>1561</v>
      </c>
      <c r="H1122" s="12" t="s">
        <v>1405</v>
      </c>
      <c r="I1122" s="12" t="s">
        <v>1740</v>
      </c>
      <c r="J1122" s="12" t="s">
        <v>1745</v>
      </c>
      <c r="K1122" s="10" t="s">
        <v>1381</v>
      </c>
      <c r="L1122" s="12" t="s">
        <v>1557</v>
      </c>
      <c r="M1122" s="12" t="s">
        <v>1742</v>
      </c>
      <c r="N1122" s="141" t="s">
        <v>3741</v>
      </c>
      <c r="O1122" s="12" t="s">
        <v>1557</v>
      </c>
      <c r="P1122" s="12" t="s">
        <v>1742</v>
      </c>
      <c r="Q1122" s="141" t="s">
        <v>3740</v>
      </c>
      <c r="R1122" s="6" t="s">
        <v>1743</v>
      </c>
      <c r="S1122" s="12" t="s">
        <v>1746</v>
      </c>
      <c r="T1122" s="12" t="s">
        <v>1559</v>
      </c>
      <c r="U1122" s="2">
        <v>2.04</v>
      </c>
      <c r="V1122" s="2" t="s">
        <v>1730</v>
      </c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12" t="s">
        <v>1722</v>
      </c>
      <c r="AM1122" s="84"/>
      <c r="AN1122" s="84"/>
      <c r="AO1122" s="84"/>
      <c r="AP1122" s="84"/>
      <c r="AQ1122" s="84"/>
      <c r="AR1122" s="84"/>
      <c r="AS1122" s="84"/>
      <c r="AT1122" s="84"/>
      <c r="AU1122" s="84">
        <v>43.215984776403424</v>
      </c>
      <c r="AV1122" s="84"/>
      <c r="AW1122" s="84"/>
      <c r="AX1122" s="84"/>
      <c r="AY1122" s="84"/>
      <c r="AZ1122" s="84"/>
      <c r="BA1122" s="84"/>
      <c r="BB1122" s="84"/>
      <c r="BC1122" s="84"/>
      <c r="BD1122" s="84"/>
      <c r="BE1122" s="84"/>
      <c r="BF1122" s="84"/>
      <c r="BG1122" s="84"/>
      <c r="BH1122" s="84"/>
      <c r="BI1122" s="84"/>
      <c r="BJ1122" s="84">
        <v>41.465271170313983</v>
      </c>
      <c r="BK1122" s="84"/>
      <c r="BL1122" s="84"/>
      <c r="BM1122" s="84"/>
      <c r="BN1122" s="84"/>
      <c r="BO1122" s="84"/>
      <c r="BP1122" s="84"/>
      <c r="BQ1122" s="84"/>
      <c r="BR1122" s="84"/>
      <c r="BS1122" s="84"/>
      <c r="BT1122" s="84"/>
      <c r="BU1122" s="84"/>
      <c r="BV1122" s="84"/>
      <c r="BW1122" s="84"/>
      <c r="BX1122" s="84"/>
      <c r="BY1122" s="85">
        <v>55.547098001902945</v>
      </c>
      <c r="BZ1122" s="85">
        <v>124.09134157944816</v>
      </c>
      <c r="CA1122" s="85">
        <v>13.644148430066602</v>
      </c>
      <c r="CB1122" s="85">
        <v>60.856327307326346</v>
      </c>
      <c r="CC1122" s="85">
        <v>13.415794481446241</v>
      </c>
      <c r="CD1122" s="85">
        <v>2.3977164605137964</v>
      </c>
      <c r="CE1122" s="85">
        <v>13.339676498572789</v>
      </c>
      <c r="CF1122" s="85">
        <v>1.9600380589914366</v>
      </c>
      <c r="CG1122" s="85">
        <v>7.2312083729781165</v>
      </c>
      <c r="CH1122" s="85">
        <v>2.8734538534728831</v>
      </c>
      <c r="CI1122" s="85">
        <v>6.9077069457659386</v>
      </c>
      <c r="CJ1122" s="85">
        <v>0.85632730732635576</v>
      </c>
      <c r="CK1122" s="85">
        <v>5.1760228353948623</v>
      </c>
      <c r="CL1122" s="85">
        <v>1.0085632730732634</v>
      </c>
      <c r="CM1122" s="85"/>
      <c r="CN1122" s="85"/>
      <c r="CO1122" s="85"/>
      <c r="CP1122" s="85">
        <v>22.664129400570882</v>
      </c>
      <c r="CQ1122" s="85"/>
      <c r="CR1122" s="85">
        <f t="shared" si="103"/>
        <v>309.30542340627966</v>
      </c>
      <c r="CS1122" s="85">
        <f t="shared" si="104"/>
        <v>350.77069457659366</v>
      </c>
      <c r="CU1122" s="23"/>
      <c r="CV1122" s="141" t="s">
        <v>3931</v>
      </c>
      <c r="CW1122" s="1" t="s">
        <v>632</v>
      </c>
      <c r="CX1122" s="5" t="s">
        <v>1741</v>
      </c>
      <c r="CZ1122" s="15">
        <v>43122</v>
      </c>
      <c r="DB1122" s="140" t="s">
        <v>3947</v>
      </c>
      <c r="DC1122" s="141" t="s">
        <v>3948</v>
      </c>
    </row>
    <row r="1123" spans="1:107" x14ac:dyDescent="0.25">
      <c r="A1123" s="6" t="s">
        <v>3134</v>
      </c>
      <c r="B1123" s="1" t="s">
        <v>1729</v>
      </c>
      <c r="C1123" s="1" t="s">
        <v>411</v>
      </c>
      <c r="D1123" s="12" t="s">
        <v>1559</v>
      </c>
      <c r="E1123" s="12" t="s">
        <v>1559</v>
      </c>
      <c r="F1123" s="12" t="s">
        <v>1560</v>
      </c>
      <c r="G1123" s="12" t="s">
        <v>1561</v>
      </c>
      <c r="H1123" s="12" t="s">
        <v>1405</v>
      </c>
      <c r="I1123" s="12" t="s">
        <v>1740</v>
      </c>
      <c r="J1123" s="12" t="s">
        <v>1745</v>
      </c>
      <c r="K1123" s="10" t="s">
        <v>1381</v>
      </c>
      <c r="L1123" s="12" t="s">
        <v>1557</v>
      </c>
      <c r="M1123" s="12" t="s">
        <v>1742</v>
      </c>
      <c r="N1123" s="141" t="s">
        <v>3741</v>
      </c>
      <c r="O1123" s="12" t="s">
        <v>1557</v>
      </c>
      <c r="P1123" s="12" t="s">
        <v>1742</v>
      </c>
      <c r="Q1123" s="141" t="s">
        <v>3740</v>
      </c>
      <c r="R1123" s="6" t="s">
        <v>1743</v>
      </c>
      <c r="S1123" s="12" t="s">
        <v>1747</v>
      </c>
      <c r="T1123" s="12" t="s">
        <v>1559</v>
      </c>
      <c r="U1123" s="2">
        <v>6.4</v>
      </c>
      <c r="V1123" s="2" t="s">
        <v>1730</v>
      </c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12" t="s">
        <v>1722</v>
      </c>
      <c r="AM1123" s="84"/>
      <c r="AN1123" s="84"/>
      <c r="AO1123" s="84"/>
      <c r="AP1123" s="84"/>
      <c r="AQ1123" s="84"/>
      <c r="AR1123" s="84"/>
      <c r="AS1123" s="84"/>
      <c r="AT1123" s="84"/>
      <c r="AU1123" s="84">
        <v>68.025477707006374</v>
      </c>
      <c r="AV1123" s="84"/>
      <c r="AW1123" s="84"/>
      <c r="AX1123" s="84"/>
      <c r="AY1123" s="84"/>
      <c r="AZ1123" s="84"/>
      <c r="BA1123" s="84"/>
      <c r="BB1123" s="84"/>
      <c r="BC1123" s="84"/>
      <c r="BD1123" s="84"/>
      <c r="BE1123" s="84"/>
      <c r="BF1123" s="84"/>
      <c r="BG1123" s="84"/>
      <c r="BH1123" s="84"/>
      <c r="BI1123" s="84"/>
      <c r="BJ1123" s="84">
        <v>100.84925690021231</v>
      </c>
      <c r="BK1123" s="84"/>
      <c r="BL1123" s="84"/>
      <c r="BM1123" s="84"/>
      <c r="BN1123" s="84"/>
      <c r="BO1123" s="84"/>
      <c r="BP1123" s="84"/>
      <c r="BQ1123" s="84"/>
      <c r="BR1123" s="84"/>
      <c r="BS1123" s="84"/>
      <c r="BT1123" s="84"/>
      <c r="BU1123" s="84"/>
      <c r="BV1123" s="84"/>
      <c r="BW1123" s="84"/>
      <c r="BX1123" s="84"/>
      <c r="BY1123" s="85">
        <v>70.84925690021231</v>
      </c>
      <c r="BZ1123" s="85">
        <v>174.52229299363057</v>
      </c>
      <c r="CA1123" s="85">
        <v>20.700636942675157</v>
      </c>
      <c r="CB1123" s="85">
        <v>91.698513800424621</v>
      </c>
      <c r="CC1123" s="85">
        <v>22.038216560509554</v>
      </c>
      <c r="CD1123" s="85">
        <v>5.1804670912951165</v>
      </c>
      <c r="CE1123" s="85">
        <v>20.87048832271762</v>
      </c>
      <c r="CF1123" s="85">
        <v>4.3949044585987256</v>
      </c>
      <c r="CG1123" s="85">
        <v>18.556263269639068</v>
      </c>
      <c r="CH1123" s="85">
        <v>5.4352441613588116</v>
      </c>
      <c r="CI1123" s="85">
        <v>13.205944798301484</v>
      </c>
      <c r="CJ1123" s="85">
        <v>2.1868365180467091</v>
      </c>
      <c r="CK1123" s="85">
        <v>11.125265392781316</v>
      </c>
      <c r="CL1123" s="85">
        <v>1.5498938428874733</v>
      </c>
      <c r="CM1123" s="85"/>
      <c r="CN1123" s="85"/>
      <c r="CO1123" s="85"/>
      <c r="CP1123" s="85">
        <v>35.414012738853508</v>
      </c>
      <c r="CQ1123" s="85"/>
      <c r="CR1123" s="85">
        <f t="shared" si="103"/>
        <v>462.31422505307853</v>
      </c>
      <c r="CS1123" s="85">
        <f t="shared" si="104"/>
        <v>563.16348195329078</v>
      </c>
      <c r="CU1123" s="23"/>
      <c r="CV1123" s="141" t="s">
        <v>3931</v>
      </c>
      <c r="CW1123" s="1" t="s">
        <v>633</v>
      </c>
      <c r="CX1123" s="5" t="s">
        <v>1741</v>
      </c>
      <c r="CZ1123" s="15">
        <v>43122</v>
      </c>
      <c r="DB1123" s="140" t="s">
        <v>3947</v>
      </c>
      <c r="DC1123" s="141" t="s">
        <v>3948</v>
      </c>
    </row>
    <row r="1124" spans="1:107" x14ac:dyDescent="0.25">
      <c r="A1124" s="6" t="s">
        <v>3135</v>
      </c>
      <c r="B1124" s="1" t="s">
        <v>1729</v>
      </c>
      <c r="C1124" s="1" t="s">
        <v>412</v>
      </c>
      <c r="D1124" s="12" t="s">
        <v>1559</v>
      </c>
      <c r="E1124" s="12" t="s">
        <v>1559</v>
      </c>
      <c r="F1124" s="12" t="s">
        <v>1560</v>
      </c>
      <c r="G1124" s="12" t="s">
        <v>1561</v>
      </c>
      <c r="H1124" s="12" t="s">
        <v>1405</v>
      </c>
      <c r="I1124" s="12" t="s">
        <v>1740</v>
      </c>
      <c r="J1124" s="12" t="s">
        <v>1745</v>
      </c>
      <c r="K1124" s="10" t="s">
        <v>1381</v>
      </c>
      <c r="L1124" s="12" t="s">
        <v>1557</v>
      </c>
      <c r="M1124" s="12" t="s">
        <v>1742</v>
      </c>
      <c r="N1124" s="141" t="s">
        <v>3741</v>
      </c>
      <c r="O1124" s="12" t="s">
        <v>1557</v>
      </c>
      <c r="P1124" s="12" t="s">
        <v>1742</v>
      </c>
      <c r="Q1124" s="141" t="s">
        <v>3740</v>
      </c>
      <c r="R1124" s="6" t="s">
        <v>1743</v>
      </c>
      <c r="S1124" s="12" t="s">
        <v>1753</v>
      </c>
      <c r="T1124" s="12" t="s">
        <v>1559</v>
      </c>
      <c r="U1124" s="2">
        <v>6.2602579132469733</v>
      </c>
      <c r="V1124" s="2" t="s">
        <v>1730</v>
      </c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12" t="s">
        <v>1722</v>
      </c>
      <c r="AM1124" s="84"/>
      <c r="AN1124" s="84"/>
      <c r="AO1124" s="84"/>
      <c r="AP1124" s="84"/>
      <c r="AQ1124" s="84"/>
      <c r="AR1124" s="84"/>
      <c r="AS1124" s="84"/>
      <c r="AT1124" s="84"/>
      <c r="AU1124" s="84">
        <v>71.653543307086622</v>
      </c>
      <c r="AV1124" s="84"/>
      <c r="AW1124" s="84"/>
      <c r="AX1124" s="84"/>
      <c r="AY1124" s="84"/>
      <c r="AZ1124" s="84"/>
      <c r="BA1124" s="84"/>
      <c r="BB1124" s="84"/>
      <c r="BC1124" s="84"/>
      <c r="BD1124" s="84"/>
      <c r="BE1124" s="84"/>
      <c r="BF1124" s="84"/>
      <c r="BG1124" s="84"/>
      <c r="BH1124" s="84"/>
      <c r="BI1124" s="84"/>
      <c r="BJ1124" s="84">
        <v>111.57480314960631</v>
      </c>
      <c r="BK1124" s="84"/>
      <c r="BL1124" s="84"/>
      <c r="BM1124" s="84"/>
      <c r="BN1124" s="84"/>
      <c r="BO1124" s="84"/>
      <c r="BP1124" s="84"/>
      <c r="BQ1124" s="84"/>
      <c r="BR1124" s="84"/>
      <c r="BS1124" s="84"/>
      <c r="BT1124" s="84"/>
      <c r="BU1124" s="84"/>
      <c r="BV1124" s="84"/>
      <c r="BW1124" s="84"/>
      <c r="BX1124" s="84"/>
      <c r="BY1124" s="85">
        <v>64.409448818897644</v>
      </c>
      <c r="BZ1124" s="85">
        <v>156.53543307086616</v>
      </c>
      <c r="CA1124" s="85">
        <v>23.622047244094489</v>
      </c>
      <c r="CB1124" s="85">
        <v>89.685039370078755</v>
      </c>
      <c r="CC1124" s="85">
        <v>30.944881889763781</v>
      </c>
      <c r="CD1124" s="85">
        <v>5.2755905511811028</v>
      </c>
      <c r="CE1124" s="85">
        <v>24.960629921259844</v>
      </c>
      <c r="CF1124" s="85">
        <v>5.5905511811023629</v>
      </c>
      <c r="CG1124" s="85">
        <v>20.629921259842519</v>
      </c>
      <c r="CH1124" s="85">
        <v>4.0944881889763778</v>
      </c>
      <c r="CI1124" s="85">
        <v>12.755905511811026</v>
      </c>
      <c r="CJ1124" s="85">
        <v>2.204724409448819</v>
      </c>
      <c r="CK1124" s="85">
        <v>12.677165354330707</v>
      </c>
      <c r="CL1124" s="85">
        <v>2.9133858267716537</v>
      </c>
      <c r="CM1124" s="85"/>
      <c r="CN1124" s="85"/>
      <c r="CO1124" s="85"/>
      <c r="CP1124" s="85">
        <v>33.385826771653548</v>
      </c>
      <c r="CQ1124" s="85"/>
      <c r="CR1124" s="85">
        <f t="shared" si="103"/>
        <v>456.2992125984253</v>
      </c>
      <c r="CS1124" s="85">
        <f t="shared" si="104"/>
        <v>567.87401574803164</v>
      </c>
      <c r="CU1124" s="23"/>
      <c r="CV1124" s="141" t="s">
        <v>3931</v>
      </c>
      <c r="CW1124" s="1" t="s">
        <v>634</v>
      </c>
      <c r="CX1124" s="5" t="s">
        <v>1741</v>
      </c>
      <c r="CZ1124" s="15">
        <v>43122</v>
      </c>
      <c r="DB1124" s="140" t="s">
        <v>3947</v>
      </c>
      <c r="DC1124" s="141" t="s">
        <v>3948</v>
      </c>
    </row>
    <row r="1125" spans="1:107" x14ac:dyDescent="0.25">
      <c r="A1125" s="6" t="s">
        <v>3136</v>
      </c>
      <c r="B1125" s="1" t="s">
        <v>1729</v>
      </c>
      <c r="C1125" s="1" t="s">
        <v>413</v>
      </c>
      <c r="D1125" s="12" t="s">
        <v>1559</v>
      </c>
      <c r="E1125" s="12" t="s">
        <v>1559</v>
      </c>
      <c r="F1125" s="12" t="s">
        <v>1560</v>
      </c>
      <c r="G1125" s="12" t="s">
        <v>1561</v>
      </c>
      <c r="H1125" s="12" t="s">
        <v>1405</v>
      </c>
      <c r="I1125" s="12" t="s">
        <v>1740</v>
      </c>
      <c r="J1125" s="12" t="s">
        <v>1745</v>
      </c>
      <c r="K1125" s="10" t="s">
        <v>1381</v>
      </c>
      <c r="L1125" s="12" t="s">
        <v>1557</v>
      </c>
      <c r="M1125" s="12" t="s">
        <v>1742</v>
      </c>
      <c r="N1125" s="141" t="s">
        <v>3741</v>
      </c>
      <c r="O1125" s="12" t="s">
        <v>1557</v>
      </c>
      <c r="P1125" s="12" t="s">
        <v>1742</v>
      </c>
      <c r="Q1125" s="141" t="s">
        <v>3740</v>
      </c>
      <c r="R1125" s="6" t="s">
        <v>1743</v>
      </c>
      <c r="S1125" s="12" t="s">
        <v>1744</v>
      </c>
      <c r="T1125" s="12" t="s">
        <v>1559</v>
      </c>
      <c r="U1125" s="2">
        <v>55.28</v>
      </c>
      <c r="V1125" s="2" t="s">
        <v>1730</v>
      </c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12" t="s">
        <v>1722</v>
      </c>
      <c r="AM1125" s="84"/>
      <c r="AN1125" s="84"/>
      <c r="AO1125" s="84"/>
      <c r="AP1125" s="84"/>
      <c r="AQ1125" s="84"/>
      <c r="AR1125" s="84"/>
      <c r="AS1125" s="84"/>
      <c r="AT1125" s="84"/>
      <c r="AU1125" s="84">
        <v>25.443169968717413</v>
      </c>
      <c r="AV1125" s="84"/>
      <c r="AW1125" s="84"/>
      <c r="AX1125" s="84"/>
      <c r="AY1125" s="84"/>
      <c r="AZ1125" s="84"/>
      <c r="BA1125" s="84"/>
      <c r="BB1125" s="84"/>
      <c r="BC1125" s="84"/>
      <c r="BD1125" s="84"/>
      <c r="BE1125" s="84"/>
      <c r="BF1125" s="84"/>
      <c r="BG1125" s="84"/>
      <c r="BH1125" s="84"/>
      <c r="BI1125" s="84"/>
      <c r="BJ1125" s="84">
        <v>30.99061522419187</v>
      </c>
      <c r="BK1125" s="84"/>
      <c r="BL1125" s="84"/>
      <c r="BM1125" s="84"/>
      <c r="BN1125" s="84"/>
      <c r="BO1125" s="84"/>
      <c r="BP1125" s="84"/>
      <c r="BQ1125" s="84"/>
      <c r="BR1125" s="84"/>
      <c r="BS1125" s="84"/>
      <c r="BT1125" s="84"/>
      <c r="BU1125" s="84"/>
      <c r="BV1125" s="84"/>
      <c r="BW1125" s="84"/>
      <c r="BX1125" s="84"/>
      <c r="BY1125" s="85">
        <v>60.771637122002083</v>
      </c>
      <c r="BZ1125" s="85">
        <v>137.68508863399376</v>
      </c>
      <c r="CA1125" s="85">
        <v>13.034410844629823</v>
      </c>
      <c r="CB1125" s="85">
        <v>64.191866527632953</v>
      </c>
      <c r="CC1125" s="85">
        <v>10.281543274244003</v>
      </c>
      <c r="CD1125" s="85">
        <v>2.1063607924921794</v>
      </c>
      <c r="CE1125" s="85">
        <v>8.8008342022940571</v>
      </c>
      <c r="CF1125" s="85">
        <v>1.4181438998957248</v>
      </c>
      <c r="CG1125" s="85">
        <v>5.9854014598540148</v>
      </c>
      <c r="CH1125" s="85">
        <v>3.0656934306569341</v>
      </c>
      <c r="CI1125" s="85">
        <v>7.0698644421272165</v>
      </c>
      <c r="CJ1125" s="85">
        <v>0.66736183524504711</v>
      </c>
      <c r="CK1125" s="85">
        <v>4.0875912408759119</v>
      </c>
      <c r="CL1125" s="85">
        <v>0</v>
      </c>
      <c r="CM1125" s="85"/>
      <c r="CN1125" s="85"/>
      <c r="CO1125" s="85"/>
      <c r="CP1125" s="85">
        <v>24.316996871741395</v>
      </c>
      <c r="CQ1125" s="85"/>
      <c r="CR1125" s="85">
        <f t="shared" si="103"/>
        <v>319.16579770594376</v>
      </c>
      <c r="CS1125" s="85">
        <f t="shared" si="104"/>
        <v>350.15641293013562</v>
      </c>
      <c r="CU1125" s="23"/>
      <c r="CV1125" s="141" t="s">
        <v>3931</v>
      </c>
      <c r="CW1125" s="1" t="s">
        <v>635</v>
      </c>
      <c r="CX1125" s="5" t="s">
        <v>1741</v>
      </c>
      <c r="CZ1125" s="15">
        <v>43122</v>
      </c>
      <c r="DB1125" s="140" t="s">
        <v>3947</v>
      </c>
      <c r="DC1125" s="141" t="s">
        <v>3948</v>
      </c>
    </row>
    <row r="1126" spans="1:107" x14ac:dyDescent="0.25">
      <c r="A1126" s="6" t="s">
        <v>3137</v>
      </c>
      <c r="B1126" s="1" t="s">
        <v>1729</v>
      </c>
      <c r="C1126" s="1" t="s">
        <v>414</v>
      </c>
      <c r="D1126" s="12" t="s">
        <v>1559</v>
      </c>
      <c r="E1126" s="12" t="s">
        <v>1559</v>
      </c>
      <c r="F1126" s="12" t="s">
        <v>1560</v>
      </c>
      <c r="G1126" s="12" t="s">
        <v>1561</v>
      </c>
      <c r="H1126" s="12" t="s">
        <v>1405</v>
      </c>
      <c r="I1126" s="12" t="s">
        <v>1740</v>
      </c>
      <c r="J1126" s="12" t="s">
        <v>1745</v>
      </c>
      <c r="K1126" s="10" t="s">
        <v>1381</v>
      </c>
      <c r="L1126" s="12" t="s">
        <v>1557</v>
      </c>
      <c r="M1126" s="12" t="s">
        <v>1742</v>
      </c>
      <c r="N1126" s="141" t="s">
        <v>3741</v>
      </c>
      <c r="O1126" s="12" t="s">
        <v>1557</v>
      </c>
      <c r="P1126" s="12" t="s">
        <v>1742</v>
      </c>
      <c r="Q1126" s="141" t="s">
        <v>3740</v>
      </c>
      <c r="R1126" s="6" t="s">
        <v>1743</v>
      </c>
      <c r="S1126" s="12" t="s">
        <v>1744</v>
      </c>
      <c r="T1126" s="12" t="s">
        <v>1559</v>
      </c>
      <c r="U1126" s="2">
        <v>59.21</v>
      </c>
      <c r="V1126" s="2" t="s">
        <v>1730</v>
      </c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12" t="s">
        <v>1722</v>
      </c>
      <c r="AM1126" s="84"/>
      <c r="AN1126" s="84"/>
      <c r="AO1126" s="84"/>
      <c r="AP1126" s="84"/>
      <c r="AQ1126" s="84"/>
      <c r="AR1126" s="84"/>
      <c r="AS1126" s="84"/>
      <c r="AT1126" s="84"/>
      <c r="AU1126" s="84">
        <v>22.191780821917806</v>
      </c>
      <c r="AV1126" s="84"/>
      <c r="AW1126" s="84"/>
      <c r="AX1126" s="84"/>
      <c r="AY1126" s="84"/>
      <c r="AZ1126" s="84"/>
      <c r="BA1126" s="84"/>
      <c r="BB1126" s="84"/>
      <c r="BC1126" s="84"/>
      <c r="BD1126" s="84"/>
      <c r="BE1126" s="84"/>
      <c r="BF1126" s="84"/>
      <c r="BG1126" s="84"/>
      <c r="BH1126" s="84"/>
      <c r="BI1126" s="84"/>
      <c r="BJ1126" s="84">
        <v>26.280295047418331</v>
      </c>
      <c r="BK1126" s="84"/>
      <c r="BL1126" s="84"/>
      <c r="BM1126" s="84"/>
      <c r="BN1126" s="84"/>
      <c r="BO1126" s="84"/>
      <c r="BP1126" s="84"/>
      <c r="BQ1126" s="84"/>
      <c r="BR1126" s="84"/>
      <c r="BS1126" s="84"/>
      <c r="BT1126" s="84"/>
      <c r="BU1126" s="84"/>
      <c r="BV1126" s="84"/>
      <c r="BW1126" s="84"/>
      <c r="BX1126" s="84"/>
      <c r="BY1126" s="85">
        <v>54.351949420442587</v>
      </c>
      <c r="BZ1126" s="85">
        <v>119.83140147523707</v>
      </c>
      <c r="CA1126" s="85">
        <v>13.57218124341412</v>
      </c>
      <c r="CB1126" s="85">
        <v>57.871443624868292</v>
      </c>
      <c r="CC1126" s="85">
        <v>14.984193888303476</v>
      </c>
      <c r="CD1126" s="85">
        <v>1.9388830347734458</v>
      </c>
      <c r="CE1126" s="85">
        <v>8.6828240252897793</v>
      </c>
      <c r="CF1126" s="85">
        <v>1.9810326659641728</v>
      </c>
      <c r="CG1126" s="85">
        <v>4.1306638566912541</v>
      </c>
      <c r="CH1126" s="85">
        <v>2.0653319283456271</v>
      </c>
      <c r="CI1126" s="85">
        <v>6.385669125395153</v>
      </c>
      <c r="CJ1126" s="85">
        <v>0.65331928345626977</v>
      </c>
      <c r="CK1126" s="85">
        <v>4.2360379346680723</v>
      </c>
      <c r="CL1126" s="85">
        <v>1.01159114857745</v>
      </c>
      <c r="CM1126" s="85"/>
      <c r="CN1126" s="85"/>
      <c r="CO1126" s="85"/>
      <c r="CP1126" s="85">
        <v>21.243414120126449</v>
      </c>
      <c r="CQ1126" s="85"/>
      <c r="CR1126" s="85">
        <f t="shared" si="103"/>
        <v>291.69652265542675</v>
      </c>
      <c r="CS1126" s="85">
        <f t="shared" si="104"/>
        <v>317.9768177028451</v>
      </c>
      <c r="CU1126" s="23"/>
      <c r="CV1126" s="141" t="s">
        <v>3931</v>
      </c>
      <c r="CW1126" s="1" t="s">
        <v>636</v>
      </c>
      <c r="CX1126" s="5" t="s">
        <v>1741</v>
      </c>
      <c r="CZ1126" s="15">
        <v>43122</v>
      </c>
      <c r="DB1126" s="140" t="s">
        <v>3947</v>
      </c>
      <c r="DC1126" s="141" t="s">
        <v>3948</v>
      </c>
    </row>
    <row r="1127" spans="1:107" x14ac:dyDescent="0.25">
      <c r="A1127" s="6" t="s">
        <v>3138</v>
      </c>
      <c r="B1127" s="1" t="s">
        <v>1729</v>
      </c>
      <c r="C1127" s="1" t="s">
        <v>414</v>
      </c>
      <c r="D1127" s="12" t="s">
        <v>1559</v>
      </c>
      <c r="E1127" s="12" t="s">
        <v>1559</v>
      </c>
      <c r="F1127" s="12" t="s">
        <v>1560</v>
      </c>
      <c r="G1127" s="12" t="s">
        <v>1561</v>
      </c>
      <c r="H1127" s="12" t="s">
        <v>1405</v>
      </c>
      <c r="I1127" s="12" t="s">
        <v>1740</v>
      </c>
      <c r="J1127" s="12" t="s">
        <v>1745</v>
      </c>
      <c r="K1127" s="10" t="s">
        <v>1381</v>
      </c>
      <c r="L1127" s="12" t="s">
        <v>1557</v>
      </c>
      <c r="M1127" s="12" t="s">
        <v>1742</v>
      </c>
      <c r="N1127" s="141" t="s">
        <v>3741</v>
      </c>
      <c r="O1127" s="12" t="s">
        <v>1557</v>
      </c>
      <c r="P1127" s="12" t="s">
        <v>1742</v>
      </c>
      <c r="Q1127" s="141" t="s">
        <v>3740</v>
      </c>
      <c r="R1127" s="6" t="s">
        <v>1743</v>
      </c>
      <c r="S1127" s="12" t="s">
        <v>1744</v>
      </c>
      <c r="T1127" s="12" t="s">
        <v>1559</v>
      </c>
      <c r="U1127" s="2">
        <v>59.21</v>
      </c>
      <c r="V1127" s="2" t="s">
        <v>1730</v>
      </c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12" t="s">
        <v>1722</v>
      </c>
      <c r="AM1127" s="84"/>
      <c r="AN1127" s="84"/>
      <c r="AO1127" s="84"/>
      <c r="AP1127" s="84"/>
      <c r="AQ1127" s="84"/>
      <c r="AR1127" s="84"/>
      <c r="AS1127" s="84"/>
      <c r="AT1127" s="84"/>
      <c r="AU1127" s="84">
        <v>21.921487603305788</v>
      </c>
      <c r="AV1127" s="84"/>
      <c r="AW1127" s="84"/>
      <c r="AX1127" s="84"/>
      <c r="AY1127" s="84"/>
      <c r="AZ1127" s="84"/>
      <c r="BA1127" s="84"/>
      <c r="BB1127" s="84"/>
      <c r="BC1127" s="84"/>
      <c r="BD1127" s="84"/>
      <c r="BE1127" s="84"/>
      <c r="BF1127" s="84"/>
      <c r="BG1127" s="84"/>
      <c r="BH1127" s="84"/>
      <c r="BI1127" s="84"/>
      <c r="BJ1127" s="84">
        <v>26.219008264462815</v>
      </c>
      <c r="BK1127" s="84"/>
      <c r="BL1127" s="84"/>
      <c r="BM1127" s="84"/>
      <c r="BN1127" s="84"/>
      <c r="BO1127" s="84"/>
      <c r="BP1127" s="84"/>
      <c r="BQ1127" s="84"/>
      <c r="BR1127" s="84"/>
      <c r="BS1127" s="84"/>
      <c r="BT1127" s="84"/>
      <c r="BU1127" s="84"/>
      <c r="BV1127" s="84"/>
      <c r="BW1127" s="84"/>
      <c r="BX1127" s="84"/>
      <c r="BY1127" s="85">
        <v>54.421487603305785</v>
      </c>
      <c r="BZ1127" s="85">
        <v>119.81404958677686</v>
      </c>
      <c r="CA1127" s="85">
        <v>13.780991735537189</v>
      </c>
      <c r="CB1127" s="85">
        <v>57.520661157024797</v>
      </c>
      <c r="CC1127" s="85">
        <v>14.814049586776859</v>
      </c>
      <c r="CD1127" s="85">
        <v>1.9214876033057848</v>
      </c>
      <c r="CE1127" s="85">
        <v>8.8636363636363633</v>
      </c>
      <c r="CF1127" s="85">
        <v>1.8388429752066116</v>
      </c>
      <c r="CG1127" s="85">
        <v>4.1528925619834709</v>
      </c>
      <c r="CH1127" s="85">
        <v>2.1900826446280997</v>
      </c>
      <c r="CI1127" s="85">
        <v>6.2809917355371905</v>
      </c>
      <c r="CJ1127" s="85">
        <v>0.68181818181818188</v>
      </c>
      <c r="CK1127" s="85">
        <v>4.1942148760330573</v>
      </c>
      <c r="CL1127" s="85">
        <v>0.95041322314049592</v>
      </c>
      <c r="CM1127" s="85"/>
      <c r="CN1127" s="85"/>
      <c r="CO1127" s="85"/>
      <c r="CP1127" s="85">
        <v>21.239669421487605</v>
      </c>
      <c r="CQ1127" s="85"/>
      <c r="CR1127" s="85">
        <f t="shared" si="103"/>
        <v>291.4256198347108</v>
      </c>
      <c r="CS1127" s="85">
        <f t="shared" si="104"/>
        <v>317.64462809917359</v>
      </c>
      <c r="CU1127" s="23"/>
      <c r="CV1127" s="141" t="s">
        <v>3931</v>
      </c>
      <c r="CW1127" s="1" t="s">
        <v>637</v>
      </c>
      <c r="CX1127" s="5" t="s">
        <v>1741</v>
      </c>
      <c r="CZ1127" s="15">
        <v>43122</v>
      </c>
      <c r="DB1127" s="140" t="s">
        <v>3947</v>
      </c>
      <c r="DC1127" s="141" t="s">
        <v>3948</v>
      </c>
    </row>
    <row r="1128" spans="1:107" x14ac:dyDescent="0.25">
      <c r="A1128" s="6" t="s">
        <v>3139</v>
      </c>
      <c r="B1128" s="1" t="s">
        <v>1729</v>
      </c>
      <c r="C1128" s="1" t="s">
        <v>415</v>
      </c>
      <c r="D1128" s="12" t="s">
        <v>1559</v>
      </c>
      <c r="E1128" s="12" t="s">
        <v>1559</v>
      </c>
      <c r="F1128" s="12" t="s">
        <v>1560</v>
      </c>
      <c r="G1128" s="12" t="s">
        <v>1561</v>
      </c>
      <c r="H1128" s="12" t="s">
        <v>1405</v>
      </c>
      <c r="I1128" s="12" t="s">
        <v>1740</v>
      </c>
      <c r="J1128" s="12" t="s">
        <v>1745</v>
      </c>
      <c r="K1128" s="10" t="s">
        <v>1381</v>
      </c>
      <c r="L1128" s="12" t="s">
        <v>1557</v>
      </c>
      <c r="M1128" s="12" t="s">
        <v>1742</v>
      </c>
      <c r="N1128" s="141" t="s">
        <v>3741</v>
      </c>
      <c r="O1128" s="12" t="s">
        <v>1557</v>
      </c>
      <c r="P1128" s="12" t="s">
        <v>1742</v>
      </c>
      <c r="Q1128" s="141" t="s">
        <v>3740</v>
      </c>
      <c r="R1128" s="6" t="s">
        <v>1743</v>
      </c>
      <c r="S1128" s="12" t="s">
        <v>1747</v>
      </c>
      <c r="T1128" s="12" t="s">
        <v>1559</v>
      </c>
      <c r="U1128" s="2">
        <v>9.07</v>
      </c>
      <c r="V1128" s="2" t="s">
        <v>1730</v>
      </c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12" t="s">
        <v>1722</v>
      </c>
      <c r="AM1128" s="84"/>
      <c r="AN1128" s="84"/>
      <c r="AO1128" s="84"/>
      <c r="AP1128" s="84"/>
      <c r="AQ1128" s="84"/>
      <c r="AR1128" s="84"/>
      <c r="AS1128" s="84"/>
      <c r="AT1128" s="84"/>
      <c r="AU1128" s="84">
        <v>58.125643666323384</v>
      </c>
      <c r="AV1128" s="84"/>
      <c r="AW1128" s="84"/>
      <c r="AX1128" s="84"/>
      <c r="AY1128" s="84"/>
      <c r="AZ1128" s="84"/>
      <c r="BA1128" s="84"/>
      <c r="BB1128" s="84"/>
      <c r="BC1128" s="84"/>
      <c r="BD1128" s="84"/>
      <c r="BE1128" s="84"/>
      <c r="BF1128" s="84"/>
      <c r="BG1128" s="84"/>
      <c r="BH1128" s="84"/>
      <c r="BI1128" s="84"/>
      <c r="BJ1128" s="84">
        <v>81.421215242018533</v>
      </c>
      <c r="BK1128" s="84"/>
      <c r="BL1128" s="84"/>
      <c r="BM1128" s="84"/>
      <c r="BN1128" s="84"/>
      <c r="BO1128" s="84"/>
      <c r="BP1128" s="84"/>
      <c r="BQ1128" s="84"/>
      <c r="BR1128" s="84"/>
      <c r="BS1128" s="84"/>
      <c r="BT1128" s="84"/>
      <c r="BU1128" s="84"/>
      <c r="BV1128" s="84"/>
      <c r="BW1128" s="84"/>
      <c r="BX1128" s="84"/>
      <c r="BY1128" s="85">
        <v>69.969104016477871</v>
      </c>
      <c r="BZ1128" s="85">
        <v>167.18846549948503</v>
      </c>
      <c r="CA1128" s="85">
        <v>19.093717816683832</v>
      </c>
      <c r="CB1128" s="85">
        <v>85.643666323377957</v>
      </c>
      <c r="CC1128" s="85">
        <v>19.073120494335736</v>
      </c>
      <c r="CD1128" s="85">
        <v>4.3460350154479919</v>
      </c>
      <c r="CE1128" s="85">
        <v>17.940267765190526</v>
      </c>
      <c r="CF1128" s="85">
        <v>3.4809474768280118</v>
      </c>
      <c r="CG1128" s="85">
        <v>15.221421215242017</v>
      </c>
      <c r="CH1128" s="85">
        <v>4.7167868177136967</v>
      </c>
      <c r="CI1128" s="85">
        <v>11.843460350154478</v>
      </c>
      <c r="CJ1128" s="85">
        <v>1.791967044284243</v>
      </c>
      <c r="CK1128" s="85">
        <v>9.2276004119464456</v>
      </c>
      <c r="CL1128" s="85">
        <v>1.0710607621009267</v>
      </c>
      <c r="CM1128" s="85"/>
      <c r="CN1128" s="85"/>
      <c r="CO1128" s="85"/>
      <c r="CP1128" s="85">
        <v>32.687950566426366</v>
      </c>
      <c r="CQ1128" s="85"/>
      <c r="CR1128" s="85">
        <f t="shared" si="103"/>
        <v>430.60762100926871</v>
      </c>
      <c r="CS1128" s="85">
        <f t="shared" si="104"/>
        <v>512.0288362512872</v>
      </c>
      <c r="CU1128" s="23"/>
      <c r="CV1128" s="141" t="s">
        <v>3931</v>
      </c>
      <c r="CW1128" s="1" t="s">
        <v>638</v>
      </c>
      <c r="CX1128" s="5" t="s">
        <v>1741</v>
      </c>
      <c r="CZ1128" s="15">
        <v>43122</v>
      </c>
      <c r="DB1128" s="140" t="s">
        <v>3947</v>
      </c>
      <c r="DC1128" s="141" t="s">
        <v>3948</v>
      </c>
    </row>
    <row r="1129" spans="1:107" x14ac:dyDescent="0.25">
      <c r="A1129" s="6" t="s">
        <v>3140</v>
      </c>
      <c r="B1129" s="1" t="s">
        <v>1729</v>
      </c>
      <c r="C1129" s="1" t="s">
        <v>416</v>
      </c>
      <c r="D1129" s="12" t="s">
        <v>1559</v>
      </c>
      <c r="E1129" s="12" t="s">
        <v>1559</v>
      </c>
      <c r="F1129" s="12" t="s">
        <v>1560</v>
      </c>
      <c r="G1129" s="12" t="s">
        <v>1561</v>
      </c>
      <c r="H1129" s="12" t="s">
        <v>1405</v>
      </c>
      <c r="I1129" s="12" t="s">
        <v>1740</v>
      </c>
      <c r="J1129" s="12" t="s">
        <v>1745</v>
      </c>
      <c r="K1129" s="10" t="s">
        <v>1381</v>
      </c>
      <c r="L1129" s="12" t="s">
        <v>1557</v>
      </c>
      <c r="M1129" s="12" t="s">
        <v>1742</v>
      </c>
      <c r="N1129" s="141" t="s">
        <v>3741</v>
      </c>
      <c r="O1129" s="12" t="s">
        <v>1557</v>
      </c>
      <c r="P1129" s="12" t="s">
        <v>1742</v>
      </c>
      <c r="Q1129" s="141" t="s">
        <v>3740</v>
      </c>
      <c r="R1129" s="6" t="s">
        <v>1743</v>
      </c>
      <c r="S1129" s="12" t="s">
        <v>1747</v>
      </c>
      <c r="T1129" s="12" t="s">
        <v>1559</v>
      </c>
      <c r="U1129" s="2">
        <v>8.33</v>
      </c>
      <c r="V1129" s="2" t="s">
        <v>1730</v>
      </c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12" t="s">
        <v>1722</v>
      </c>
      <c r="AM1129" s="84"/>
      <c r="AN1129" s="84"/>
      <c r="AO1129" s="84"/>
      <c r="AP1129" s="84"/>
      <c r="AQ1129" s="84"/>
      <c r="AR1129" s="84"/>
      <c r="AS1129" s="84"/>
      <c r="AT1129" s="84"/>
      <c r="AU1129" s="84">
        <v>60.790598290598282</v>
      </c>
      <c r="AV1129" s="84"/>
      <c r="AW1129" s="84"/>
      <c r="AX1129" s="84"/>
      <c r="AY1129" s="84"/>
      <c r="AZ1129" s="84"/>
      <c r="BA1129" s="84"/>
      <c r="BB1129" s="84"/>
      <c r="BC1129" s="84"/>
      <c r="BD1129" s="84"/>
      <c r="BE1129" s="84"/>
      <c r="BF1129" s="84"/>
      <c r="BG1129" s="84"/>
      <c r="BH1129" s="84"/>
      <c r="BI1129" s="84"/>
      <c r="BJ1129" s="84">
        <v>87.820512820512818</v>
      </c>
      <c r="BK1129" s="84"/>
      <c r="BL1129" s="84"/>
      <c r="BM1129" s="84"/>
      <c r="BN1129" s="84"/>
      <c r="BO1129" s="84"/>
      <c r="BP1129" s="84"/>
      <c r="BQ1129" s="84"/>
      <c r="BR1129" s="84"/>
      <c r="BS1129" s="84"/>
      <c r="BT1129" s="84"/>
      <c r="BU1129" s="84"/>
      <c r="BV1129" s="84"/>
      <c r="BW1129" s="84"/>
      <c r="BX1129" s="84"/>
      <c r="BY1129" s="85">
        <v>70.277777777777786</v>
      </c>
      <c r="BZ1129" s="85">
        <v>169.89316239316244</v>
      </c>
      <c r="CA1129" s="85">
        <v>18.86752136752137</v>
      </c>
      <c r="CB1129" s="85">
        <v>88.055555555555571</v>
      </c>
      <c r="CC1129" s="85">
        <v>19.188034188034187</v>
      </c>
      <c r="CD1129" s="85">
        <v>4.615384615384615</v>
      </c>
      <c r="CE1129" s="85">
        <v>18.888888888888889</v>
      </c>
      <c r="CF1129" s="85">
        <v>3.7606837606837606</v>
      </c>
      <c r="CG1129" s="85">
        <v>16.410256410256409</v>
      </c>
      <c r="CH1129" s="85">
        <v>4.8931623931623935</v>
      </c>
      <c r="CI1129" s="85">
        <v>12.7991452991453</v>
      </c>
      <c r="CJ1129" s="85">
        <v>1.8803418803418803</v>
      </c>
      <c r="CK1129" s="85">
        <v>9.7435897435897445</v>
      </c>
      <c r="CL1129" s="85">
        <v>1.0897435897435899</v>
      </c>
      <c r="CM1129" s="85"/>
      <c r="CN1129" s="85"/>
      <c r="CO1129" s="85"/>
      <c r="CP1129" s="85">
        <v>33.31196581196582</v>
      </c>
      <c r="CQ1129" s="85"/>
      <c r="CR1129" s="85">
        <f t="shared" si="103"/>
        <v>440.36324786324803</v>
      </c>
      <c r="CS1129" s="85">
        <f t="shared" si="104"/>
        <v>528.18376068376085</v>
      </c>
      <c r="CU1129" s="23"/>
      <c r="CV1129" s="141" t="s">
        <v>3931</v>
      </c>
      <c r="CW1129" s="1" t="s">
        <v>639</v>
      </c>
      <c r="CX1129" s="5" t="s">
        <v>1741</v>
      </c>
      <c r="CZ1129" s="15">
        <v>43122</v>
      </c>
      <c r="DB1129" s="140" t="s">
        <v>3947</v>
      </c>
      <c r="DC1129" s="141" t="s">
        <v>3948</v>
      </c>
    </row>
    <row r="1130" spans="1:107" x14ac:dyDescent="0.25">
      <c r="A1130" s="6" t="s">
        <v>3141</v>
      </c>
      <c r="B1130" s="1" t="s">
        <v>1729</v>
      </c>
      <c r="C1130" s="1" t="s">
        <v>417</v>
      </c>
      <c r="D1130" s="12" t="s">
        <v>1559</v>
      </c>
      <c r="E1130" s="12" t="s">
        <v>1559</v>
      </c>
      <c r="F1130" s="12" t="s">
        <v>1560</v>
      </c>
      <c r="G1130" s="12" t="s">
        <v>1561</v>
      </c>
      <c r="H1130" s="12" t="s">
        <v>1405</v>
      </c>
      <c r="I1130" s="12" t="s">
        <v>1740</v>
      </c>
      <c r="J1130" s="12" t="s">
        <v>1745</v>
      </c>
      <c r="K1130" s="10" t="s">
        <v>1381</v>
      </c>
      <c r="L1130" s="12" t="s">
        <v>1557</v>
      </c>
      <c r="M1130" s="12" t="s">
        <v>1742</v>
      </c>
      <c r="N1130" s="141" t="s">
        <v>3741</v>
      </c>
      <c r="O1130" s="12" t="s">
        <v>1557</v>
      </c>
      <c r="P1130" s="12" t="s">
        <v>1742</v>
      </c>
      <c r="Q1130" s="141" t="s">
        <v>3740</v>
      </c>
      <c r="R1130" s="6" t="s">
        <v>1743</v>
      </c>
      <c r="S1130" s="12" t="s">
        <v>1753</v>
      </c>
      <c r="T1130" s="12" t="s">
        <v>1559</v>
      </c>
      <c r="U1130" s="2">
        <v>5.96</v>
      </c>
      <c r="V1130" s="2" t="s">
        <v>1730</v>
      </c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12" t="s">
        <v>1722</v>
      </c>
      <c r="AM1130" s="84"/>
      <c r="AN1130" s="84"/>
      <c r="AO1130" s="84"/>
      <c r="AP1130" s="84"/>
      <c r="AQ1130" s="84"/>
      <c r="AR1130" s="84"/>
      <c r="AS1130" s="84"/>
      <c r="AT1130" s="84"/>
      <c r="AU1130" s="84">
        <v>72.420382165605091</v>
      </c>
      <c r="AV1130" s="84"/>
      <c r="AW1130" s="84"/>
      <c r="AX1130" s="84"/>
      <c r="AY1130" s="84"/>
      <c r="AZ1130" s="84"/>
      <c r="BA1130" s="84"/>
      <c r="BB1130" s="84"/>
      <c r="BC1130" s="84"/>
      <c r="BD1130" s="84"/>
      <c r="BE1130" s="84"/>
      <c r="BF1130" s="84"/>
      <c r="BG1130" s="84"/>
      <c r="BH1130" s="84"/>
      <c r="BI1130" s="84"/>
      <c r="BJ1130" s="84">
        <v>109.06581740976647</v>
      </c>
      <c r="BK1130" s="84"/>
      <c r="BL1130" s="84"/>
      <c r="BM1130" s="84"/>
      <c r="BN1130" s="84"/>
      <c r="BO1130" s="84"/>
      <c r="BP1130" s="84"/>
      <c r="BQ1130" s="84"/>
      <c r="BR1130" s="84"/>
      <c r="BS1130" s="84"/>
      <c r="BT1130" s="84"/>
      <c r="BU1130" s="84"/>
      <c r="BV1130" s="84"/>
      <c r="BW1130" s="84"/>
      <c r="BX1130" s="84"/>
      <c r="BY1130" s="85">
        <v>69.447983014861975</v>
      </c>
      <c r="BZ1130" s="85">
        <v>169.08704883227171</v>
      </c>
      <c r="CA1130" s="85">
        <v>21.25265392781316</v>
      </c>
      <c r="CB1130" s="85">
        <v>91.146496815286625</v>
      </c>
      <c r="CC1130" s="85">
        <v>25.477707006369425</v>
      </c>
      <c r="CD1130" s="85">
        <v>5.4352441613588116</v>
      </c>
      <c r="CE1130" s="85">
        <v>22.314225053078552</v>
      </c>
      <c r="CF1130" s="85">
        <v>4.8832271762208066</v>
      </c>
      <c r="CG1130" s="85">
        <v>20.743099787685775</v>
      </c>
      <c r="CH1130" s="85">
        <v>5.3078556263269636</v>
      </c>
      <c r="CI1130" s="85">
        <v>13.821656050955415</v>
      </c>
      <c r="CJ1130" s="85">
        <v>2.2929936305732483</v>
      </c>
      <c r="CK1130" s="85">
        <v>12.08067940552017</v>
      </c>
      <c r="CL1130" s="85">
        <v>2.059447983014862</v>
      </c>
      <c r="CM1130" s="85"/>
      <c r="CN1130" s="85"/>
      <c r="CO1130" s="85"/>
      <c r="CP1130" s="85">
        <v>35.562632696390658</v>
      </c>
      <c r="CQ1130" s="85"/>
      <c r="CR1130" s="85">
        <f t="shared" si="103"/>
        <v>465.35031847133752</v>
      </c>
      <c r="CS1130" s="85">
        <f t="shared" si="104"/>
        <v>574.41613588110397</v>
      </c>
      <c r="CU1130" s="23"/>
      <c r="CV1130" s="141" t="s">
        <v>3931</v>
      </c>
      <c r="CW1130" s="1" t="s">
        <v>640</v>
      </c>
      <c r="CX1130" s="5" t="s">
        <v>1741</v>
      </c>
      <c r="CZ1130" s="15">
        <v>43122</v>
      </c>
      <c r="DB1130" s="140" t="s">
        <v>3947</v>
      </c>
      <c r="DC1130" s="141" t="s">
        <v>3948</v>
      </c>
    </row>
    <row r="1131" spans="1:107" x14ac:dyDescent="0.25">
      <c r="A1131" s="6" t="s">
        <v>3142</v>
      </c>
      <c r="B1131" s="1" t="s">
        <v>1729</v>
      </c>
      <c r="C1131" s="1" t="s">
        <v>418</v>
      </c>
      <c r="D1131" s="12" t="s">
        <v>1559</v>
      </c>
      <c r="E1131" s="12" t="s">
        <v>1559</v>
      </c>
      <c r="F1131" s="12" t="s">
        <v>1560</v>
      </c>
      <c r="G1131" s="12" t="s">
        <v>1561</v>
      </c>
      <c r="H1131" s="12" t="s">
        <v>1405</v>
      </c>
      <c r="I1131" s="12" t="s">
        <v>1740</v>
      </c>
      <c r="J1131" s="12" t="s">
        <v>1745</v>
      </c>
      <c r="K1131" s="10" t="s">
        <v>1381</v>
      </c>
      <c r="L1131" s="12" t="s">
        <v>1557</v>
      </c>
      <c r="M1131" s="12" t="s">
        <v>1742</v>
      </c>
      <c r="N1131" s="141" t="s">
        <v>3741</v>
      </c>
      <c r="O1131" s="12" t="s">
        <v>1557</v>
      </c>
      <c r="P1131" s="12" t="s">
        <v>1742</v>
      </c>
      <c r="Q1131" s="141" t="s">
        <v>3740</v>
      </c>
      <c r="R1131" s="6" t="s">
        <v>1743</v>
      </c>
      <c r="S1131" s="12" t="s">
        <v>1746</v>
      </c>
      <c r="T1131" s="12" t="s">
        <v>1559</v>
      </c>
      <c r="U1131" s="2">
        <v>30.32</v>
      </c>
      <c r="V1131" s="2" t="s">
        <v>1730</v>
      </c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12" t="s">
        <v>1722</v>
      </c>
      <c r="AM1131" s="84"/>
      <c r="AN1131" s="84"/>
      <c r="AO1131" s="84"/>
      <c r="AP1131" s="84"/>
      <c r="AQ1131" s="84"/>
      <c r="AR1131" s="84"/>
      <c r="AS1131" s="84"/>
      <c r="AT1131" s="84"/>
      <c r="AU1131" s="84">
        <v>37.799415774099323</v>
      </c>
      <c r="AV1131" s="84"/>
      <c r="AW1131" s="84"/>
      <c r="AX1131" s="84"/>
      <c r="AY1131" s="84"/>
      <c r="AZ1131" s="84"/>
      <c r="BA1131" s="84"/>
      <c r="BB1131" s="84"/>
      <c r="BC1131" s="84"/>
      <c r="BD1131" s="84"/>
      <c r="BE1131" s="84"/>
      <c r="BF1131" s="84"/>
      <c r="BG1131" s="84"/>
      <c r="BH1131" s="84"/>
      <c r="BI1131" s="84"/>
      <c r="BJ1131" s="84">
        <v>34.177215189873415</v>
      </c>
      <c r="BK1131" s="84"/>
      <c r="BL1131" s="84"/>
      <c r="BM1131" s="84"/>
      <c r="BN1131" s="84"/>
      <c r="BO1131" s="84"/>
      <c r="BP1131" s="84"/>
      <c r="BQ1131" s="84"/>
      <c r="BR1131" s="84"/>
      <c r="BS1131" s="84"/>
      <c r="BT1131" s="84"/>
      <c r="BU1131" s="84"/>
      <c r="BV1131" s="84"/>
      <c r="BW1131" s="84"/>
      <c r="BX1131" s="84"/>
      <c r="BY1131" s="85">
        <v>54.839337877312559</v>
      </c>
      <c r="BZ1131" s="85">
        <v>120.72054527750731</v>
      </c>
      <c r="CA1131" s="85">
        <v>13.261927945472246</v>
      </c>
      <c r="CB1131" s="85">
        <v>58.013631937682568</v>
      </c>
      <c r="CC1131" s="85">
        <v>13.164556962025316</v>
      </c>
      <c r="CD1131" s="85">
        <v>2.1616358325219083</v>
      </c>
      <c r="CE1131" s="85">
        <v>11.703992210321326</v>
      </c>
      <c r="CF1131" s="85">
        <v>1.9474196689386563</v>
      </c>
      <c r="CG1131" s="85">
        <v>6.1927945472249277</v>
      </c>
      <c r="CH1131" s="85">
        <v>2.6095423563777995</v>
      </c>
      <c r="CI1131" s="85">
        <v>6.5433300876338842</v>
      </c>
      <c r="CJ1131" s="85">
        <v>0.75949367088607589</v>
      </c>
      <c r="CK1131" s="85">
        <v>4.5374878286270697</v>
      </c>
      <c r="CL1131" s="85">
        <v>0.91528724440116849</v>
      </c>
      <c r="CM1131" s="85"/>
      <c r="CN1131" s="85"/>
      <c r="CO1131" s="85"/>
      <c r="CP1131" s="85">
        <v>22.005842259006815</v>
      </c>
      <c r="CQ1131" s="85"/>
      <c r="CR1131" s="85">
        <f t="shared" si="103"/>
        <v>297.37098344693277</v>
      </c>
      <c r="CS1131" s="85">
        <f t="shared" si="104"/>
        <v>331.54819863680621</v>
      </c>
      <c r="CU1131" s="23"/>
      <c r="CV1131" s="141" t="s">
        <v>3931</v>
      </c>
      <c r="CW1131" s="1" t="s">
        <v>641</v>
      </c>
      <c r="CX1131" s="5" t="s">
        <v>1741</v>
      </c>
      <c r="CZ1131" s="15">
        <v>43122</v>
      </c>
      <c r="DB1131" s="140" t="s">
        <v>3947</v>
      </c>
      <c r="DC1131" s="141" t="s">
        <v>3948</v>
      </c>
    </row>
    <row r="1132" spans="1:107" x14ac:dyDescent="0.25">
      <c r="A1132" s="6" t="s">
        <v>3143</v>
      </c>
      <c r="B1132" s="1" t="s">
        <v>1729</v>
      </c>
      <c r="C1132" s="1" t="s">
        <v>419</v>
      </c>
      <c r="D1132" s="12" t="s">
        <v>1559</v>
      </c>
      <c r="E1132" s="12" t="s">
        <v>1559</v>
      </c>
      <c r="F1132" s="12" t="s">
        <v>1560</v>
      </c>
      <c r="G1132" s="12" t="s">
        <v>1561</v>
      </c>
      <c r="H1132" s="12" t="s">
        <v>1405</v>
      </c>
      <c r="I1132" s="12" t="s">
        <v>1740</v>
      </c>
      <c r="J1132" s="12" t="s">
        <v>1745</v>
      </c>
      <c r="K1132" s="10" t="s">
        <v>1381</v>
      </c>
      <c r="L1132" s="12" t="s">
        <v>1557</v>
      </c>
      <c r="M1132" s="12" t="s">
        <v>1742</v>
      </c>
      <c r="N1132" s="141" t="s">
        <v>3741</v>
      </c>
      <c r="O1132" s="12" t="s">
        <v>1557</v>
      </c>
      <c r="P1132" s="12" t="s">
        <v>1742</v>
      </c>
      <c r="Q1132" s="141" t="s">
        <v>3740</v>
      </c>
      <c r="R1132" s="6" t="s">
        <v>1743</v>
      </c>
      <c r="S1132" s="12" t="s">
        <v>1753</v>
      </c>
      <c r="T1132" s="12" t="s">
        <v>1559</v>
      </c>
      <c r="U1132" s="2">
        <v>6.98</v>
      </c>
      <c r="V1132" s="2" t="s">
        <v>1730</v>
      </c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12" t="s">
        <v>1722</v>
      </c>
      <c r="AM1132" s="84"/>
      <c r="AN1132" s="84"/>
      <c r="AO1132" s="84"/>
      <c r="AP1132" s="84"/>
      <c r="AQ1132" s="84"/>
      <c r="AR1132" s="84"/>
      <c r="AS1132" s="84"/>
      <c r="AT1132" s="84"/>
      <c r="AU1132" s="84">
        <v>69.387755102040813</v>
      </c>
      <c r="AV1132" s="84"/>
      <c r="AW1132" s="84"/>
      <c r="AX1132" s="84"/>
      <c r="AY1132" s="84"/>
      <c r="AZ1132" s="84"/>
      <c r="BA1132" s="84"/>
      <c r="BB1132" s="84"/>
      <c r="BC1132" s="84"/>
      <c r="BD1132" s="84"/>
      <c r="BE1132" s="84"/>
      <c r="BF1132" s="84"/>
      <c r="BG1132" s="84"/>
      <c r="BH1132" s="84"/>
      <c r="BI1132" s="84"/>
      <c r="BJ1132" s="84">
        <v>98.968850698173995</v>
      </c>
      <c r="BK1132" s="84"/>
      <c r="BL1132" s="84"/>
      <c r="BM1132" s="84"/>
      <c r="BN1132" s="84"/>
      <c r="BO1132" s="84"/>
      <c r="BP1132" s="84"/>
      <c r="BQ1132" s="84"/>
      <c r="BR1132" s="84"/>
      <c r="BS1132" s="84"/>
      <c r="BT1132" s="84"/>
      <c r="BU1132" s="84"/>
      <c r="BV1132" s="84"/>
      <c r="BW1132" s="84"/>
      <c r="BX1132" s="84"/>
      <c r="BY1132" s="85">
        <v>71.493018259935539</v>
      </c>
      <c r="BZ1132" s="85">
        <v>175.70354457572503</v>
      </c>
      <c r="CA1132" s="85">
        <v>20.515574650912995</v>
      </c>
      <c r="CB1132" s="85">
        <v>92.867883995703536</v>
      </c>
      <c r="CC1132" s="85">
        <v>21.160042964554247</v>
      </c>
      <c r="CD1132" s="85">
        <v>5.1772287862513426</v>
      </c>
      <c r="CE1132" s="85">
        <v>20.880773361976367</v>
      </c>
      <c r="CF1132" s="85">
        <v>4.0386680988184747</v>
      </c>
      <c r="CG1132" s="85">
        <v>18.754027926960259</v>
      </c>
      <c r="CH1132" s="85">
        <v>5.2416756176154671</v>
      </c>
      <c r="CI1132" s="85">
        <v>13.619763694951665</v>
      </c>
      <c r="CJ1132" s="85">
        <v>2.0622986036519872</v>
      </c>
      <c r="CK1132" s="85">
        <v>10.891514500537056</v>
      </c>
      <c r="CL1132" s="85">
        <v>1.2244897959183674</v>
      </c>
      <c r="CM1132" s="85"/>
      <c r="CN1132" s="85"/>
      <c r="CO1132" s="85"/>
      <c r="CP1132" s="85">
        <v>34.865735767991403</v>
      </c>
      <c r="CQ1132" s="85"/>
      <c r="CR1132" s="85">
        <f t="shared" si="103"/>
        <v>463.63050483351225</v>
      </c>
      <c r="CS1132" s="85">
        <f t="shared" si="104"/>
        <v>562.59935553168623</v>
      </c>
      <c r="CU1132" s="23"/>
      <c r="CV1132" s="141" t="s">
        <v>3931</v>
      </c>
      <c r="CW1132" s="1" t="s">
        <v>642</v>
      </c>
      <c r="CX1132" s="5" t="s">
        <v>1741</v>
      </c>
      <c r="CZ1132" s="15">
        <v>43122</v>
      </c>
      <c r="DB1132" s="140" t="s">
        <v>3947</v>
      </c>
      <c r="DC1132" s="141" t="s">
        <v>3948</v>
      </c>
    </row>
    <row r="1133" spans="1:107" x14ac:dyDescent="0.25">
      <c r="A1133" s="6" t="s">
        <v>3144</v>
      </c>
      <c r="B1133" s="1" t="s">
        <v>1729</v>
      </c>
      <c r="C1133" s="1" t="s">
        <v>420</v>
      </c>
      <c r="D1133" s="12" t="s">
        <v>1559</v>
      </c>
      <c r="E1133" s="12" t="s">
        <v>1559</v>
      </c>
      <c r="F1133" s="12" t="s">
        <v>1560</v>
      </c>
      <c r="G1133" s="12" t="s">
        <v>1561</v>
      </c>
      <c r="H1133" s="12" t="s">
        <v>1405</v>
      </c>
      <c r="I1133" s="12" t="s">
        <v>1740</v>
      </c>
      <c r="J1133" s="12" t="s">
        <v>1745</v>
      </c>
      <c r="K1133" s="10" t="s">
        <v>1381</v>
      </c>
      <c r="L1133" s="12" t="s">
        <v>1557</v>
      </c>
      <c r="M1133" s="12" t="s">
        <v>1742</v>
      </c>
      <c r="N1133" s="141" t="s">
        <v>3741</v>
      </c>
      <c r="O1133" s="12" t="s">
        <v>1557</v>
      </c>
      <c r="P1133" s="12" t="s">
        <v>1742</v>
      </c>
      <c r="Q1133" s="141" t="s">
        <v>3740</v>
      </c>
      <c r="R1133" s="6" t="s">
        <v>1743</v>
      </c>
      <c r="S1133" s="12" t="s">
        <v>1746</v>
      </c>
      <c r="T1133" s="12" t="s">
        <v>1559</v>
      </c>
      <c r="U1133" s="2">
        <v>41.64</v>
      </c>
      <c r="V1133" s="2" t="s">
        <v>1730</v>
      </c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12" t="s">
        <v>1722</v>
      </c>
      <c r="AM1133" s="84"/>
      <c r="AN1133" s="84"/>
      <c r="AO1133" s="84"/>
      <c r="AP1133" s="84"/>
      <c r="AQ1133" s="84"/>
      <c r="AR1133" s="84"/>
      <c r="AS1133" s="84"/>
      <c r="AT1133" s="84"/>
      <c r="AU1133" s="84">
        <v>37.333333333333329</v>
      </c>
      <c r="AV1133" s="84"/>
      <c r="AW1133" s="84"/>
      <c r="AX1133" s="84"/>
      <c r="AY1133" s="84"/>
      <c r="AZ1133" s="84"/>
      <c r="BA1133" s="84"/>
      <c r="BB1133" s="84"/>
      <c r="BC1133" s="84"/>
      <c r="BD1133" s="84"/>
      <c r="BE1133" s="84"/>
      <c r="BF1133" s="84"/>
      <c r="BG1133" s="84"/>
      <c r="BH1133" s="84"/>
      <c r="BI1133" s="84"/>
      <c r="BJ1133" s="84">
        <v>28.838709677419356</v>
      </c>
      <c r="BK1133" s="84"/>
      <c r="BL1133" s="84"/>
      <c r="BM1133" s="84"/>
      <c r="BN1133" s="84"/>
      <c r="BO1133" s="84"/>
      <c r="BP1133" s="84"/>
      <c r="BQ1133" s="84"/>
      <c r="BR1133" s="84"/>
      <c r="BS1133" s="84"/>
      <c r="BT1133" s="84"/>
      <c r="BU1133" s="84"/>
      <c r="BV1133" s="84"/>
      <c r="BW1133" s="84"/>
      <c r="BX1133" s="84"/>
      <c r="BY1133" s="85">
        <v>51.354838709677423</v>
      </c>
      <c r="BZ1133" s="85">
        <v>111.65591397849462</v>
      </c>
      <c r="CA1133" s="85">
        <v>13.053763440860216</v>
      </c>
      <c r="CB1133" s="85">
        <v>53.80645161290321</v>
      </c>
      <c r="CC1133" s="85">
        <v>12.9247311827957</v>
      </c>
      <c r="CD1133" s="85">
        <v>1.827956989247312</v>
      </c>
      <c r="CE1133" s="85">
        <v>11.591397849462364</v>
      </c>
      <c r="CF1133" s="85">
        <v>1.7634408602150542</v>
      </c>
      <c r="CG1133" s="85">
        <v>4.4516129032258061</v>
      </c>
      <c r="CH1133" s="85">
        <v>1.89247311827957</v>
      </c>
      <c r="CI1133" s="85">
        <v>5.5268817204301079</v>
      </c>
      <c r="CJ1133" s="85">
        <v>0.62365591397849451</v>
      </c>
      <c r="CK1133" s="85">
        <v>4.0860215053763449</v>
      </c>
      <c r="CL1133" s="85">
        <v>1.1827956989247312</v>
      </c>
      <c r="CM1133" s="85"/>
      <c r="CN1133" s="85"/>
      <c r="CO1133" s="85"/>
      <c r="CP1133" s="85">
        <v>19.419354838709676</v>
      </c>
      <c r="CQ1133" s="85"/>
      <c r="CR1133" s="85">
        <f t="shared" si="103"/>
        <v>275.74193548387086</v>
      </c>
      <c r="CS1133" s="85">
        <f t="shared" si="104"/>
        <v>304.58064516129019</v>
      </c>
      <c r="CU1133" s="23"/>
      <c r="CV1133" s="141" t="s">
        <v>3931</v>
      </c>
      <c r="CW1133" s="1" t="s">
        <v>643</v>
      </c>
      <c r="CX1133" s="5" t="s">
        <v>1741</v>
      </c>
      <c r="CZ1133" s="15">
        <v>43122</v>
      </c>
      <c r="DB1133" s="140" t="s">
        <v>3947</v>
      </c>
      <c r="DC1133" s="141" t="s">
        <v>3948</v>
      </c>
    </row>
    <row r="1134" spans="1:107" x14ac:dyDescent="0.25">
      <c r="A1134" s="6" t="s">
        <v>3145</v>
      </c>
      <c r="B1134" s="1" t="s">
        <v>1729</v>
      </c>
      <c r="C1134" s="1" t="s">
        <v>421</v>
      </c>
      <c r="D1134" s="12" t="s">
        <v>1559</v>
      </c>
      <c r="E1134" s="12" t="s">
        <v>1559</v>
      </c>
      <c r="F1134" s="12" t="s">
        <v>1560</v>
      </c>
      <c r="G1134" s="12" t="s">
        <v>1561</v>
      </c>
      <c r="H1134" s="12" t="s">
        <v>1405</v>
      </c>
      <c r="I1134" s="12" t="s">
        <v>1740</v>
      </c>
      <c r="J1134" s="12" t="s">
        <v>1745</v>
      </c>
      <c r="K1134" s="10" t="s">
        <v>1381</v>
      </c>
      <c r="L1134" s="12" t="s">
        <v>1557</v>
      </c>
      <c r="M1134" s="12" t="s">
        <v>1742</v>
      </c>
      <c r="N1134" s="141" t="s">
        <v>3741</v>
      </c>
      <c r="O1134" s="12" t="s">
        <v>1557</v>
      </c>
      <c r="P1134" s="12" t="s">
        <v>1742</v>
      </c>
      <c r="Q1134" s="141" t="s">
        <v>3740</v>
      </c>
      <c r="R1134" s="6" t="s">
        <v>1743</v>
      </c>
      <c r="S1134" s="12" t="s">
        <v>1744</v>
      </c>
      <c r="T1134" s="12" t="s">
        <v>1559</v>
      </c>
      <c r="U1134" s="2">
        <v>67.47</v>
      </c>
      <c r="V1134" s="2" t="s">
        <v>1730</v>
      </c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12" t="s">
        <v>1722</v>
      </c>
      <c r="AM1134" s="84"/>
      <c r="AN1134" s="84"/>
      <c r="AO1134" s="84"/>
      <c r="AP1134" s="84"/>
      <c r="AQ1134" s="84"/>
      <c r="AR1134" s="84"/>
      <c r="AS1134" s="84"/>
      <c r="AT1134" s="84"/>
      <c r="AU1134" s="84">
        <v>20.628166160081054</v>
      </c>
      <c r="AV1134" s="84"/>
      <c r="AW1134" s="84"/>
      <c r="AX1134" s="84"/>
      <c r="AY1134" s="84"/>
      <c r="AZ1134" s="84"/>
      <c r="BA1134" s="84"/>
      <c r="BB1134" s="84"/>
      <c r="BC1134" s="84"/>
      <c r="BD1134" s="84"/>
      <c r="BE1134" s="84"/>
      <c r="BF1134" s="84"/>
      <c r="BG1134" s="84"/>
      <c r="BH1134" s="84"/>
      <c r="BI1134" s="84"/>
      <c r="BJ1134" s="84">
        <v>23.221884498480243</v>
      </c>
      <c r="BK1134" s="84"/>
      <c r="BL1134" s="84"/>
      <c r="BM1134" s="84"/>
      <c r="BN1134" s="84"/>
      <c r="BO1134" s="84"/>
      <c r="BP1134" s="84"/>
      <c r="BQ1134" s="84"/>
      <c r="BR1134" s="84"/>
      <c r="BS1134" s="84"/>
      <c r="BT1134" s="84"/>
      <c r="BU1134" s="84"/>
      <c r="BV1134" s="84"/>
      <c r="BW1134" s="84"/>
      <c r="BX1134" s="84"/>
      <c r="BY1134" s="85">
        <v>50.516717325227965</v>
      </c>
      <c r="BZ1134" s="85">
        <v>107.67983789260386</v>
      </c>
      <c r="CA1134" s="85">
        <v>13.677811550151977</v>
      </c>
      <c r="CB1134" s="85">
        <v>53.333333333333329</v>
      </c>
      <c r="CC1134" s="85">
        <v>19.574468085106385</v>
      </c>
      <c r="CD1134" s="85">
        <v>1.6818642350557245</v>
      </c>
      <c r="CE1134" s="85">
        <v>8.7537993920972639</v>
      </c>
      <c r="CF1134" s="85">
        <v>2.0871327254305978</v>
      </c>
      <c r="CG1134" s="85">
        <v>2.9584599797365754</v>
      </c>
      <c r="CH1134" s="85">
        <v>1.1347517730496455</v>
      </c>
      <c r="CI1134" s="85">
        <v>5.349544072948329</v>
      </c>
      <c r="CJ1134" s="85">
        <v>0.58763931104356626</v>
      </c>
      <c r="CK1134" s="85">
        <v>4.2350557244174265</v>
      </c>
      <c r="CL1134" s="85">
        <v>1.8439716312056742</v>
      </c>
      <c r="CM1134" s="85"/>
      <c r="CN1134" s="85"/>
      <c r="CO1134" s="85"/>
      <c r="CP1134" s="85">
        <v>19.8581560283688</v>
      </c>
      <c r="CQ1134" s="85"/>
      <c r="CR1134" s="85">
        <f t="shared" si="103"/>
        <v>273.41438703140824</v>
      </c>
      <c r="CS1134" s="85">
        <f t="shared" si="104"/>
        <v>296.63627152988846</v>
      </c>
      <c r="CU1134" s="23"/>
      <c r="CV1134" s="141" t="s">
        <v>3931</v>
      </c>
      <c r="CW1134" s="1" t="s">
        <v>644</v>
      </c>
      <c r="CX1134" s="5" t="s">
        <v>1741</v>
      </c>
      <c r="CZ1134" s="15">
        <v>43122</v>
      </c>
      <c r="DB1134" s="140" t="s">
        <v>3947</v>
      </c>
      <c r="DC1134" s="141" t="s">
        <v>3948</v>
      </c>
    </row>
    <row r="1135" spans="1:107" x14ac:dyDescent="0.25">
      <c r="A1135" s="6" t="s">
        <v>3146</v>
      </c>
      <c r="B1135" s="1" t="s">
        <v>1729</v>
      </c>
      <c r="C1135" s="1" t="s">
        <v>413</v>
      </c>
      <c r="D1135" s="12" t="s">
        <v>1559</v>
      </c>
      <c r="E1135" s="12" t="s">
        <v>1559</v>
      </c>
      <c r="F1135" s="12" t="s">
        <v>1560</v>
      </c>
      <c r="G1135" s="12" t="s">
        <v>1561</v>
      </c>
      <c r="H1135" s="12" t="s">
        <v>1405</v>
      </c>
      <c r="I1135" s="12" t="s">
        <v>1740</v>
      </c>
      <c r="J1135" s="12" t="s">
        <v>1745</v>
      </c>
      <c r="K1135" s="10" t="s">
        <v>1381</v>
      </c>
      <c r="L1135" s="12" t="s">
        <v>1557</v>
      </c>
      <c r="M1135" s="12" t="s">
        <v>1742</v>
      </c>
      <c r="N1135" s="141" t="s">
        <v>3741</v>
      </c>
      <c r="O1135" s="12" t="s">
        <v>1557</v>
      </c>
      <c r="P1135" s="12" t="s">
        <v>1742</v>
      </c>
      <c r="Q1135" s="141" t="s">
        <v>3740</v>
      </c>
      <c r="R1135" s="6" t="s">
        <v>1743</v>
      </c>
      <c r="S1135" s="12" t="s">
        <v>1744</v>
      </c>
      <c r="T1135" s="12" t="s">
        <v>1559</v>
      </c>
      <c r="U1135" s="2">
        <v>48.65</v>
      </c>
      <c r="V1135" s="2" t="s">
        <v>1730</v>
      </c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12" t="s">
        <v>1722</v>
      </c>
      <c r="AM1135" s="84"/>
      <c r="AN1135" s="84"/>
      <c r="AO1135" s="84"/>
      <c r="AP1135" s="84"/>
      <c r="AQ1135" s="84"/>
      <c r="AR1135" s="84"/>
      <c r="AS1135" s="84"/>
      <c r="AT1135" s="84"/>
      <c r="AU1135" s="84">
        <v>22.318548387096779</v>
      </c>
      <c r="AV1135" s="84"/>
      <c r="AW1135" s="84"/>
      <c r="AX1135" s="84"/>
      <c r="AY1135" s="84"/>
      <c r="AZ1135" s="84"/>
      <c r="BA1135" s="84"/>
      <c r="BB1135" s="84"/>
      <c r="BC1135" s="84"/>
      <c r="BD1135" s="84"/>
      <c r="BE1135" s="84"/>
      <c r="BF1135" s="84"/>
      <c r="BG1135" s="84"/>
      <c r="BH1135" s="84"/>
      <c r="BI1135" s="84"/>
      <c r="BJ1135" s="84">
        <v>28.931451612903224</v>
      </c>
      <c r="BK1135" s="84"/>
      <c r="BL1135" s="84"/>
      <c r="BM1135" s="84"/>
      <c r="BN1135" s="84"/>
      <c r="BO1135" s="84"/>
      <c r="BP1135" s="84"/>
      <c r="BQ1135" s="84"/>
      <c r="BR1135" s="84"/>
      <c r="BS1135" s="84"/>
      <c r="BT1135" s="84"/>
      <c r="BU1135" s="84"/>
      <c r="BV1135" s="84"/>
      <c r="BW1135" s="84"/>
      <c r="BX1135" s="84"/>
      <c r="BY1135" s="85">
        <v>56.028225806451609</v>
      </c>
      <c r="BZ1135" s="85">
        <v>124.71774193548389</v>
      </c>
      <c r="CA1135" s="85">
        <v>13.08467741935484</v>
      </c>
      <c r="CB1135" s="85">
        <v>59.576612903225801</v>
      </c>
      <c r="CC1135" s="85">
        <v>12.600806451612904</v>
      </c>
      <c r="CD1135" s="85">
        <v>1.995967741935484</v>
      </c>
      <c r="CE1135" s="85">
        <v>8.5483870967741939</v>
      </c>
      <c r="CF1135" s="85">
        <v>1.491935483870968</v>
      </c>
      <c r="CG1135" s="85">
        <v>4.7782258064516139</v>
      </c>
      <c r="CH1135" s="85">
        <v>2.3588709677419355</v>
      </c>
      <c r="CI1135" s="85">
        <v>6.4516129032258061</v>
      </c>
      <c r="CJ1135" s="85">
        <v>0.625</v>
      </c>
      <c r="CK1135" s="85">
        <v>4.0322580645161299</v>
      </c>
      <c r="CL1135" s="85">
        <v>0.46370967741935487</v>
      </c>
      <c r="CM1135" s="85"/>
      <c r="CN1135" s="85"/>
      <c r="CO1135" s="85"/>
      <c r="CP1135" s="85">
        <v>21.713709677419359</v>
      </c>
      <c r="CQ1135" s="85"/>
      <c r="CR1135" s="85">
        <f t="shared" si="103"/>
        <v>296.75403225806451</v>
      </c>
      <c r="CS1135" s="85">
        <f t="shared" si="104"/>
        <v>325.68548387096774</v>
      </c>
      <c r="CU1135" s="23"/>
      <c r="CV1135" s="141" t="s">
        <v>3931</v>
      </c>
      <c r="CW1135" s="1" t="s">
        <v>645</v>
      </c>
      <c r="CX1135" s="5" t="s">
        <v>1741</v>
      </c>
      <c r="CZ1135" s="15">
        <v>43122</v>
      </c>
      <c r="DB1135" s="140" t="s">
        <v>3947</v>
      </c>
      <c r="DC1135" s="141" t="s">
        <v>3948</v>
      </c>
    </row>
    <row r="1136" spans="1:107" x14ac:dyDescent="0.25">
      <c r="A1136" s="6" t="s">
        <v>3147</v>
      </c>
      <c r="B1136" s="1" t="s">
        <v>1729</v>
      </c>
      <c r="C1136" s="1" t="s">
        <v>422</v>
      </c>
      <c r="D1136" s="12" t="s">
        <v>1559</v>
      </c>
      <c r="E1136" s="12" t="s">
        <v>1559</v>
      </c>
      <c r="F1136" s="12" t="s">
        <v>1560</v>
      </c>
      <c r="G1136" s="12" t="s">
        <v>1561</v>
      </c>
      <c r="H1136" s="12" t="s">
        <v>1405</v>
      </c>
      <c r="I1136" s="12" t="s">
        <v>1740</v>
      </c>
      <c r="J1136" s="12" t="s">
        <v>1745</v>
      </c>
      <c r="K1136" s="10" t="s">
        <v>1381</v>
      </c>
      <c r="L1136" s="12" t="s">
        <v>1557</v>
      </c>
      <c r="M1136" s="12" t="s">
        <v>1742</v>
      </c>
      <c r="N1136" s="141" t="s">
        <v>3741</v>
      </c>
      <c r="O1136" s="12" t="s">
        <v>1557</v>
      </c>
      <c r="P1136" s="12" t="s">
        <v>1742</v>
      </c>
      <c r="Q1136" s="141" t="s">
        <v>3740</v>
      </c>
      <c r="R1136" s="6" t="s">
        <v>1743</v>
      </c>
      <c r="S1136" s="12" t="s">
        <v>1753</v>
      </c>
      <c r="T1136" s="12" t="s">
        <v>1559</v>
      </c>
      <c r="U1136" s="2">
        <v>6.0311020960102173</v>
      </c>
      <c r="V1136" s="2" t="s">
        <v>1730</v>
      </c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12" t="s">
        <v>1722</v>
      </c>
      <c r="AM1136" s="84"/>
      <c r="AN1136" s="84"/>
      <c r="AO1136" s="84"/>
      <c r="AP1136" s="84"/>
      <c r="AQ1136" s="84"/>
      <c r="AR1136" s="84"/>
      <c r="AS1136" s="84"/>
      <c r="AT1136" s="84"/>
      <c r="AU1136" s="84">
        <v>74.794520547945211</v>
      </c>
      <c r="AV1136" s="84"/>
      <c r="AW1136" s="84"/>
      <c r="AX1136" s="84"/>
      <c r="AY1136" s="84"/>
      <c r="AZ1136" s="84"/>
      <c r="BA1136" s="84"/>
      <c r="BB1136" s="84"/>
      <c r="BC1136" s="84"/>
      <c r="BD1136" s="84"/>
      <c r="BE1136" s="84"/>
      <c r="BF1136" s="84"/>
      <c r="BG1136" s="84"/>
      <c r="BH1136" s="84"/>
      <c r="BI1136" s="84"/>
      <c r="BJ1136" s="84">
        <v>113.60730593607306</v>
      </c>
      <c r="BK1136" s="84"/>
      <c r="BL1136" s="84"/>
      <c r="BM1136" s="84"/>
      <c r="BN1136" s="84"/>
      <c r="BO1136" s="84"/>
      <c r="BP1136" s="84"/>
      <c r="BQ1136" s="84"/>
      <c r="BR1136" s="84"/>
      <c r="BS1136" s="84"/>
      <c r="BT1136" s="84"/>
      <c r="BU1136" s="84"/>
      <c r="BV1136" s="84"/>
      <c r="BW1136" s="84"/>
      <c r="BX1136" s="84"/>
      <c r="BY1136" s="85">
        <v>60.045662100456624</v>
      </c>
      <c r="BZ1136" s="85">
        <v>143.19634703196346</v>
      </c>
      <c r="CA1136" s="85">
        <v>25.205479452054796</v>
      </c>
      <c r="CB1136" s="85">
        <v>84.520547945205479</v>
      </c>
      <c r="CC1136" s="85">
        <v>39.406392694063925</v>
      </c>
      <c r="CD1136" s="85">
        <v>5.3881278538812793</v>
      </c>
      <c r="CE1136" s="85">
        <v>25.251141552511417</v>
      </c>
      <c r="CF1136" s="85">
        <v>6.3013698630136989</v>
      </c>
      <c r="CG1136" s="85">
        <v>19.817351598173513</v>
      </c>
      <c r="CH1136" s="85">
        <v>3.1050228310502286</v>
      </c>
      <c r="CI1136" s="85">
        <v>12.557077625570777</v>
      </c>
      <c r="CJ1136" s="85">
        <v>2.2831050228310503</v>
      </c>
      <c r="CK1136" s="85">
        <v>13.698630136986301</v>
      </c>
      <c r="CL1136" s="85">
        <v>4.794520547945206</v>
      </c>
      <c r="CM1136" s="85"/>
      <c r="CN1136" s="85"/>
      <c r="CO1136" s="85"/>
      <c r="CP1136" s="85">
        <v>31.872146118721467</v>
      </c>
      <c r="CQ1136" s="85"/>
      <c r="CR1136" s="85">
        <f t="shared" si="103"/>
        <v>445.5707762557077</v>
      </c>
      <c r="CS1136" s="85">
        <f t="shared" si="104"/>
        <v>559.17808219178073</v>
      </c>
      <c r="CU1136" s="23"/>
      <c r="CV1136" s="141" t="s">
        <v>3931</v>
      </c>
      <c r="CW1136" s="1" t="s">
        <v>646</v>
      </c>
      <c r="CX1136" s="5" t="s">
        <v>1741</v>
      </c>
      <c r="CZ1136" s="15">
        <v>43122</v>
      </c>
      <c r="DB1136" s="140" t="s">
        <v>3947</v>
      </c>
      <c r="DC1136" s="141" t="s">
        <v>3948</v>
      </c>
    </row>
    <row r="1137" spans="1:107" x14ac:dyDescent="0.25">
      <c r="A1137" s="6" t="s">
        <v>3148</v>
      </c>
      <c r="B1137" s="1" t="s">
        <v>1729</v>
      </c>
      <c r="C1137" s="1" t="s">
        <v>423</v>
      </c>
      <c r="D1137" s="12" t="s">
        <v>1559</v>
      </c>
      <c r="E1137" s="12" t="s">
        <v>1559</v>
      </c>
      <c r="F1137" s="12" t="s">
        <v>1560</v>
      </c>
      <c r="G1137" s="12" t="s">
        <v>1561</v>
      </c>
      <c r="H1137" s="12" t="s">
        <v>1405</v>
      </c>
      <c r="I1137" s="12" t="s">
        <v>1740</v>
      </c>
      <c r="J1137" s="12" t="s">
        <v>1745</v>
      </c>
      <c r="K1137" s="10" t="s">
        <v>1381</v>
      </c>
      <c r="L1137" s="12" t="s">
        <v>1557</v>
      </c>
      <c r="M1137" s="12" t="s">
        <v>1742</v>
      </c>
      <c r="N1137" s="141" t="s">
        <v>3741</v>
      </c>
      <c r="O1137" s="12" t="s">
        <v>1557</v>
      </c>
      <c r="P1137" s="12" t="s">
        <v>1742</v>
      </c>
      <c r="Q1137" s="141" t="s">
        <v>3740</v>
      </c>
      <c r="R1137" s="6" t="s">
        <v>1743</v>
      </c>
      <c r="S1137" s="12" t="s">
        <v>1747</v>
      </c>
      <c r="T1137" s="12" t="s">
        <v>1559</v>
      </c>
      <c r="U1137" s="2">
        <v>3.41</v>
      </c>
      <c r="V1137" s="2" t="s">
        <v>1730</v>
      </c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12" t="s">
        <v>1722</v>
      </c>
      <c r="AM1137" s="84"/>
      <c r="AN1137" s="84"/>
      <c r="AO1137" s="84"/>
      <c r="AP1137" s="84"/>
      <c r="AQ1137" s="84"/>
      <c r="AR1137" s="84"/>
      <c r="AS1137" s="84"/>
      <c r="AT1137" s="84"/>
      <c r="AU1137" s="84">
        <v>120.67415730337081</v>
      </c>
      <c r="AV1137" s="84"/>
      <c r="AW1137" s="84"/>
      <c r="AX1137" s="84"/>
      <c r="AY1137" s="84"/>
      <c r="AZ1137" s="84"/>
      <c r="BA1137" s="84"/>
      <c r="BB1137" s="84"/>
      <c r="BC1137" s="84"/>
      <c r="BD1137" s="84"/>
      <c r="BE1137" s="84"/>
      <c r="BF1137" s="84"/>
      <c r="BG1137" s="84"/>
      <c r="BH1137" s="84"/>
      <c r="BI1137" s="84"/>
      <c r="BJ1137" s="84">
        <v>182.87640449438203</v>
      </c>
      <c r="BK1137" s="84"/>
      <c r="BL1137" s="84"/>
      <c r="BM1137" s="84"/>
      <c r="BN1137" s="84"/>
      <c r="BO1137" s="84"/>
      <c r="BP1137" s="84"/>
      <c r="BQ1137" s="84"/>
      <c r="BR1137" s="84"/>
      <c r="BS1137" s="84"/>
      <c r="BT1137" s="84"/>
      <c r="BU1137" s="84"/>
      <c r="BV1137" s="84"/>
      <c r="BW1137" s="84"/>
      <c r="BX1137" s="84"/>
      <c r="BY1137" s="85">
        <v>80.786516853932596</v>
      </c>
      <c r="BZ1137" s="85">
        <v>208.29213483146066</v>
      </c>
      <c r="CA1137" s="85">
        <v>28.516853932584276</v>
      </c>
      <c r="CB1137" s="85">
        <v>125.52808988764048</v>
      </c>
      <c r="CC1137" s="85">
        <v>32.764044943820231</v>
      </c>
      <c r="CD1137" s="85">
        <v>8.8764044943820224</v>
      </c>
      <c r="CE1137" s="85">
        <v>34.988764044943828</v>
      </c>
      <c r="CF1137" s="85">
        <v>7.617977528089888</v>
      </c>
      <c r="CG1137" s="85">
        <v>35.707865168539335</v>
      </c>
      <c r="CH1137" s="85">
        <v>8.1573033707865186</v>
      </c>
      <c r="CI1137" s="85">
        <v>21.078651685393258</v>
      </c>
      <c r="CJ1137" s="85">
        <v>3.820224719101124</v>
      </c>
      <c r="CK1137" s="85">
        <v>19.258426966292134</v>
      </c>
      <c r="CL1137" s="85">
        <v>2.6966292134831464</v>
      </c>
      <c r="CM1137" s="85"/>
      <c r="CN1137" s="85"/>
      <c r="CO1137" s="85"/>
      <c r="CP1137" s="85">
        <v>46.921348314606746</v>
      </c>
      <c r="CQ1137" s="85"/>
      <c r="CR1137" s="85">
        <f t="shared" si="103"/>
        <v>618.08988764044966</v>
      </c>
      <c r="CS1137" s="85">
        <f t="shared" si="104"/>
        <v>800.96629213483175</v>
      </c>
      <c r="CU1137" s="23"/>
      <c r="CV1137" s="141" t="s">
        <v>3931</v>
      </c>
      <c r="CW1137" s="1" t="s">
        <v>647</v>
      </c>
      <c r="CX1137" s="5" t="s">
        <v>1741</v>
      </c>
      <c r="CZ1137" s="15">
        <v>43122</v>
      </c>
      <c r="DB1137" s="140" t="s">
        <v>3947</v>
      </c>
      <c r="DC1137" s="141" t="s">
        <v>3948</v>
      </c>
    </row>
    <row r="1138" spans="1:107" x14ac:dyDescent="0.25">
      <c r="A1138" s="6" t="s">
        <v>3149</v>
      </c>
      <c r="B1138" s="1" t="s">
        <v>1729</v>
      </c>
      <c r="C1138" s="1" t="s">
        <v>424</v>
      </c>
      <c r="D1138" s="12" t="s">
        <v>1559</v>
      </c>
      <c r="E1138" s="12" t="s">
        <v>1559</v>
      </c>
      <c r="F1138" s="12" t="s">
        <v>1560</v>
      </c>
      <c r="G1138" s="12" t="s">
        <v>1561</v>
      </c>
      <c r="H1138" s="12" t="s">
        <v>1405</v>
      </c>
      <c r="I1138" s="12" t="s">
        <v>1740</v>
      </c>
      <c r="J1138" s="12" t="s">
        <v>1745</v>
      </c>
      <c r="K1138" s="10" t="s">
        <v>1381</v>
      </c>
      <c r="L1138" s="12" t="s">
        <v>1557</v>
      </c>
      <c r="M1138" s="12" t="s">
        <v>1742</v>
      </c>
      <c r="N1138" s="141" t="s">
        <v>3741</v>
      </c>
      <c r="O1138" s="12" t="s">
        <v>1557</v>
      </c>
      <c r="P1138" s="12" t="s">
        <v>1742</v>
      </c>
      <c r="Q1138" s="141" t="s">
        <v>3740</v>
      </c>
      <c r="R1138" s="6" t="s">
        <v>1743</v>
      </c>
      <c r="S1138" s="12" t="s">
        <v>1746</v>
      </c>
      <c r="T1138" s="12" t="s">
        <v>1559</v>
      </c>
      <c r="U1138" s="2">
        <v>4.3818758157744719</v>
      </c>
      <c r="V1138" s="2" t="s">
        <v>1730</v>
      </c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12" t="s">
        <v>1722</v>
      </c>
      <c r="AM1138" s="84"/>
      <c r="AN1138" s="84"/>
      <c r="AO1138" s="84"/>
      <c r="AP1138" s="84"/>
      <c r="AQ1138" s="84"/>
      <c r="AR1138" s="84"/>
      <c r="AS1138" s="84"/>
      <c r="AT1138" s="84"/>
      <c r="AU1138" s="84">
        <v>99.035087719298247</v>
      </c>
      <c r="AV1138" s="84"/>
      <c r="AW1138" s="84"/>
      <c r="AX1138" s="84"/>
      <c r="AY1138" s="84"/>
      <c r="AZ1138" s="84"/>
      <c r="BA1138" s="84"/>
      <c r="BB1138" s="84"/>
      <c r="BC1138" s="84"/>
      <c r="BD1138" s="84"/>
      <c r="BE1138" s="84"/>
      <c r="BF1138" s="84"/>
      <c r="BG1138" s="84"/>
      <c r="BH1138" s="84"/>
      <c r="BI1138" s="84"/>
      <c r="BJ1138" s="84">
        <v>149.29824561403507</v>
      </c>
      <c r="BK1138" s="84"/>
      <c r="BL1138" s="84"/>
      <c r="BM1138" s="84"/>
      <c r="BN1138" s="84"/>
      <c r="BO1138" s="84"/>
      <c r="BP1138" s="84"/>
      <c r="BQ1138" s="84"/>
      <c r="BR1138" s="84"/>
      <c r="BS1138" s="84"/>
      <c r="BT1138" s="84"/>
      <c r="BU1138" s="84"/>
      <c r="BV1138" s="84"/>
      <c r="BW1138" s="84"/>
      <c r="BX1138" s="84"/>
      <c r="BY1138" s="85">
        <v>68.508771929824562</v>
      </c>
      <c r="BZ1138" s="85">
        <v>172.8070175438597</v>
      </c>
      <c r="CA1138" s="85">
        <v>30.614035087719298</v>
      </c>
      <c r="CB1138" s="85">
        <v>136.14035087719299</v>
      </c>
      <c r="CC1138" s="85">
        <v>40.350877192982459</v>
      </c>
      <c r="CD1138" s="85">
        <v>7.2807017543859649</v>
      </c>
      <c r="CE1138" s="85">
        <v>33.596491228070178</v>
      </c>
      <c r="CF1138" s="85">
        <v>7.7192982456140342</v>
      </c>
      <c r="CG1138" s="85">
        <v>26.578947368421051</v>
      </c>
      <c r="CH1138" s="85">
        <v>4.9122807017543861</v>
      </c>
      <c r="CI1138" s="85">
        <v>15.877192982456142</v>
      </c>
      <c r="CJ1138" s="85">
        <v>2.6315789473684208</v>
      </c>
      <c r="CK1138" s="85">
        <v>17.105263157894733</v>
      </c>
      <c r="CL1138" s="85">
        <v>4.2982456140350873</v>
      </c>
      <c r="CM1138" s="85"/>
      <c r="CN1138" s="85"/>
      <c r="CO1138" s="85"/>
      <c r="CP1138" s="85">
        <v>40</v>
      </c>
      <c r="CQ1138" s="85"/>
      <c r="CR1138" s="85">
        <f t="shared" si="103"/>
        <v>568.42105263157896</v>
      </c>
      <c r="CS1138" s="85">
        <f t="shared" si="104"/>
        <v>717.71929824561403</v>
      </c>
      <c r="CU1138" s="23"/>
      <c r="CV1138" s="141" t="s">
        <v>3931</v>
      </c>
      <c r="CW1138" s="1" t="s">
        <v>648</v>
      </c>
      <c r="CX1138" s="5" t="s">
        <v>1741</v>
      </c>
      <c r="CZ1138" s="15">
        <v>43122</v>
      </c>
      <c r="DB1138" s="140" t="s">
        <v>3947</v>
      </c>
      <c r="DC1138" s="141" t="s">
        <v>3948</v>
      </c>
    </row>
    <row r="1139" spans="1:107" x14ac:dyDescent="0.25">
      <c r="A1139" s="6" t="s">
        <v>3150</v>
      </c>
      <c r="B1139" s="1" t="s">
        <v>1729</v>
      </c>
      <c r="C1139" s="1" t="s">
        <v>425</v>
      </c>
      <c r="D1139" s="12" t="s">
        <v>1559</v>
      </c>
      <c r="E1139" s="12" t="s">
        <v>1559</v>
      </c>
      <c r="F1139" s="12" t="s">
        <v>1560</v>
      </c>
      <c r="G1139" s="12" t="s">
        <v>1561</v>
      </c>
      <c r="H1139" s="12" t="s">
        <v>1405</v>
      </c>
      <c r="I1139" s="12" t="s">
        <v>1740</v>
      </c>
      <c r="J1139" s="12" t="s">
        <v>1745</v>
      </c>
      <c r="K1139" s="10" t="s">
        <v>1381</v>
      </c>
      <c r="L1139" s="12" t="s">
        <v>1557</v>
      </c>
      <c r="M1139" s="12" t="s">
        <v>1742</v>
      </c>
      <c r="N1139" s="141" t="s">
        <v>3741</v>
      </c>
      <c r="O1139" s="12" t="s">
        <v>1557</v>
      </c>
      <c r="P1139" s="12" t="s">
        <v>1742</v>
      </c>
      <c r="Q1139" s="141" t="s">
        <v>3740</v>
      </c>
      <c r="R1139" s="6" t="s">
        <v>1743</v>
      </c>
      <c r="S1139" s="12" t="s">
        <v>1744</v>
      </c>
      <c r="T1139" s="12" t="s">
        <v>1559</v>
      </c>
      <c r="U1139" s="2">
        <v>58.39</v>
      </c>
      <c r="V1139" s="2" t="s">
        <v>1730</v>
      </c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12" t="s">
        <v>1722</v>
      </c>
      <c r="AM1139" s="84"/>
      <c r="AN1139" s="84"/>
      <c r="AO1139" s="84"/>
      <c r="AP1139" s="84"/>
      <c r="AQ1139" s="84"/>
      <c r="AR1139" s="84"/>
      <c r="AS1139" s="84"/>
      <c r="AT1139" s="84"/>
      <c r="AU1139" s="84">
        <v>22.403258655804482</v>
      </c>
      <c r="AV1139" s="84"/>
      <c r="AW1139" s="84"/>
      <c r="AX1139" s="84"/>
      <c r="AY1139" s="84"/>
      <c r="AZ1139" s="84"/>
      <c r="BA1139" s="84"/>
      <c r="BB1139" s="84"/>
      <c r="BC1139" s="84"/>
      <c r="BD1139" s="84"/>
      <c r="BE1139" s="84"/>
      <c r="BF1139" s="84"/>
      <c r="BG1139" s="84"/>
      <c r="BH1139" s="84"/>
      <c r="BI1139" s="84"/>
      <c r="BJ1139" s="84">
        <v>27.88187372708758</v>
      </c>
      <c r="BK1139" s="84"/>
      <c r="BL1139" s="84"/>
      <c r="BM1139" s="84"/>
      <c r="BN1139" s="84"/>
      <c r="BO1139" s="84"/>
      <c r="BP1139" s="84"/>
      <c r="BQ1139" s="84"/>
      <c r="BR1139" s="84"/>
      <c r="BS1139" s="84"/>
      <c r="BT1139" s="84"/>
      <c r="BU1139" s="84"/>
      <c r="BV1139" s="84"/>
      <c r="BW1139" s="84"/>
      <c r="BX1139" s="84"/>
      <c r="BY1139" s="85">
        <v>56.00814663951121</v>
      </c>
      <c r="BZ1139" s="85">
        <v>124.76578411405296</v>
      </c>
      <c r="CA1139" s="85">
        <v>12.484725050916499</v>
      </c>
      <c r="CB1139" s="85">
        <v>59.307535641547872</v>
      </c>
      <c r="CC1139" s="85">
        <v>11.914460285132384</v>
      </c>
      <c r="CD1139" s="85">
        <v>1.8940936863543787</v>
      </c>
      <c r="CE1139" s="85">
        <v>8.3503054989816707</v>
      </c>
      <c r="CF1139" s="85">
        <v>1.364562118126273</v>
      </c>
      <c r="CG1139" s="85">
        <v>4.9490835030549887</v>
      </c>
      <c r="CH1139" s="85">
        <v>2.6272912423625252</v>
      </c>
      <c r="CI1139" s="85">
        <v>6.9042769857433814</v>
      </c>
      <c r="CJ1139" s="85">
        <v>0.6313645621181263</v>
      </c>
      <c r="CK1139" s="85">
        <v>3.9307535641547866</v>
      </c>
      <c r="CL1139" s="85">
        <v>0.30549898167006112</v>
      </c>
      <c r="CM1139" s="85"/>
      <c r="CN1139" s="85"/>
      <c r="CO1139" s="85"/>
      <c r="CP1139" s="85">
        <v>21.832993890020369</v>
      </c>
      <c r="CQ1139" s="85"/>
      <c r="CR1139" s="85">
        <f t="shared" si="103"/>
        <v>295.43788187372706</v>
      </c>
      <c r="CS1139" s="85">
        <f t="shared" si="104"/>
        <v>323.31975560081463</v>
      </c>
      <c r="CU1139" s="23"/>
      <c r="CV1139" s="141" t="s">
        <v>3931</v>
      </c>
      <c r="CW1139" s="1" t="s">
        <v>649</v>
      </c>
      <c r="CX1139" s="5" t="s">
        <v>1741</v>
      </c>
      <c r="CZ1139" s="15">
        <v>43122</v>
      </c>
      <c r="DB1139" s="140" t="s">
        <v>3947</v>
      </c>
      <c r="DC1139" s="141" t="s">
        <v>3948</v>
      </c>
    </row>
    <row r="1140" spans="1:107" x14ac:dyDescent="0.25">
      <c r="A1140" s="6" t="s">
        <v>3151</v>
      </c>
      <c r="B1140" s="1" t="s">
        <v>1729</v>
      </c>
      <c r="C1140" s="1" t="s">
        <v>424</v>
      </c>
      <c r="D1140" s="12" t="s">
        <v>1559</v>
      </c>
      <c r="E1140" s="12" t="s">
        <v>1559</v>
      </c>
      <c r="F1140" s="12" t="s">
        <v>1560</v>
      </c>
      <c r="G1140" s="12" t="s">
        <v>1561</v>
      </c>
      <c r="H1140" s="12" t="s">
        <v>1405</v>
      </c>
      <c r="I1140" s="12" t="s">
        <v>1740</v>
      </c>
      <c r="J1140" s="12" t="s">
        <v>1745</v>
      </c>
      <c r="K1140" s="10" t="s">
        <v>1381</v>
      </c>
      <c r="L1140" s="12" t="s">
        <v>1557</v>
      </c>
      <c r="M1140" s="12" t="s">
        <v>1742</v>
      </c>
      <c r="N1140" s="141" t="s">
        <v>3741</v>
      </c>
      <c r="O1140" s="12" t="s">
        <v>1557</v>
      </c>
      <c r="P1140" s="12" t="s">
        <v>1742</v>
      </c>
      <c r="Q1140" s="141" t="s">
        <v>3740</v>
      </c>
      <c r="R1140" s="6" t="s">
        <v>1743</v>
      </c>
      <c r="S1140" s="12" t="s">
        <v>1746</v>
      </c>
      <c r="T1140" s="12" t="s">
        <v>1559</v>
      </c>
      <c r="U1140" s="2">
        <v>5.52</v>
      </c>
      <c r="V1140" s="2" t="s">
        <v>1730</v>
      </c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12" t="s">
        <v>1722</v>
      </c>
      <c r="AM1140" s="84"/>
      <c r="AN1140" s="84"/>
      <c r="AO1140" s="84"/>
      <c r="AP1140" s="84"/>
      <c r="AQ1140" s="84"/>
      <c r="AR1140" s="84"/>
      <c r="AS1140" s="84"/>
      <c r="AT1140" s="84"/>
      <c r="AU1140" s="84">
        <v>84.774346793349181</v>
      </c>
      <c r="AV1140" s="84"/>
      <c r="AW1140" s="84"/>
      <c r="AX1140" s="84"/>
      <c r="AY1140" s="84"/>
      <c r="AZ1140" s="84"/>
      <c r="BA1140" s="84"/>
      <c r="BB1140" s="84"/>
      <c r="BC1140" s="84"/>
      <c r="BD1140" s="84"/>
      <c r="BE1140" s="84"/>
      <c r="BF1140" s="84"/>
      <c r="BG1140" s="84"/>
      <c r="BH1140" s="84"/>
      <c r="BI1140" s="84"/>
      <c r="BJ1140" s="84">
        <v>122.77909738717339</v>
      </c>
      <c r="BK1140" s="84"/>
      <c r="BL1140" s="84"/>
      <c r="BM1140" s="84"/>
      <c r="BN1140" s="84"/>
      <c r="BO1140" s="84"/>
      <c r="BP1140" s="84"/>
      <c r="BQ1140" s="84"/>
      <c r="BR1140" s="84"/>
      <c r="BS1140" s="84"/>
      <c r="BT1140" s="84"/>
      <c r="BU1140" s="84"/>
      <c r="BV1140" s="84"/>
      <c r="BW1140" s="84"/>
      <c r="BX1140" s="84"/>
      <c r="BY1140" s="85">
        <v>77.339667458432302</v>
      </c>
      <c r="BZ1140" s="85">
        <v>191.94774346793352</v>
      </c>
      <c r="CA1140" s="85">
        <v>23.040380047505938</v>
      </c>
      <c r="CB1140" s="85">
        <v>123.27790973871734</v>
      </c>
      <c r="CC1140" s="85">
        <v>22.375296912114017</v>
      </c>
      <c r="CD1140" s="85">
        <v>6.2945368171021379</v>
      </c>
      <c r="CE1140" s="85">
        <v>25.368171021377677</v>
      </c>
      <c r="CF1140" s="85">
        <v>5.0593824228028499</v>
      </c>
      <c r="CG1140" s="85">
        <v>24.038004750593821</v>
      </c>
      <c r="CH1140" s="85">
        <v>6.6270783847981001</v>
      </c>
      <c r="CI1140" s="85">
        <v>15.843230403800476</v>
      </c>
      <c r="CJ1140" s="85">
        <v>2.5890736342042757</v>
      </c>
      <c r="CK1140" s="85">
        <v>13.159144893111639</v>
      </c>
      <c r="CL1140" s="85">
        <v>1.2114014251781475</v>
      </c>
      <c r="CM1140" s="85"/>
      <c r="CN1140" s="85"/>
      <c r="CO1140" s="85"/>
      <c r="CP1140" s="85">
        <v>39.881235154394297</v>
      </c>
      <c r="CQ1140" s="85"/>
      <c r="CR1140" s="85">
        <f t="shared" si="103"/>
        <v>538.17102137767233</v>
      </c>
      <c r="CS1140" s="85">
        <f t="shared" si="104"/>
        <v>660.95011876484568</v>
      </c>
      <c r="CU1140" s="23"/>
      <c r="CV1140" s="141" t="s">
        <v>3931</v>
      </c>
      <c r="CW1140" s="1" t="s">
        <v>650</v>
      </c>
      <c r="CX1140" s="5" t="s">
        <v>1741</v>
      </c>
      <c r="CZ1140" s="15">
        <v>43122</v>
      </c>
      <c r="DB1140" s="140" t="s">
        <v>3947</v>
      </c>
      <c r="DC1140" s="141" t="s">
        <v>3948</v>
      </c>
    </row>
    <row r="1141" spans="1:107" x14ac:dyDescent="0.25">
      <c r="A1141" s="6" t="s">
        <v>3152</v>
      </c>
      <c r="B1141" s="1" t="s">
        <v>1729</v>
      </c>
      <c r="C1141" s="1" t="s">
        <v>426</v>
      </c>
      <c r="D1141" s="12" t="s">
        <v>1559</v>
      </c>
      <c r="E1141" s="12" t="s">
        <v>1559</v>
      </c>
      <c r="F1141" s="12" t="s">
        <v>1560</v>
      </c>
      <c r="G1141" s="12" t="s">
        <v>1561</v>
      </c>
      <c r="H1141" s="12" t="s">
        <v>1405</v>
      </c>
      <c r="I1141" s="12" t="s">
        <v>1740</v>
      </c>
      <c r="J1141" s="12" t="s">
        <v>1745</v>
      </c>
      <c r="K1141" s="10" t="s">
        <v>1381</v>
      </c>
      <c r="L1141" s="12" t="s">
        <v>1557</v>
      </c>
      <c r="M1141" s="12" t="s">
        <v>1742</v>
      </c>
      <c r="N1141" s="141" t="s">
        <v>3741</v>
      </c>
      <c r="O1141" s="12" t="s">
        <v>1557</v>
      </c>
      <c r="P1141" s="12" t="s">
        <v>1742</v>
      </c>
      <c r="Q1141" s="141" t="s">
        <v>3740</v>
      </c>
      <c r="R1141" s="6" t="s">
        <v>1743</v>
      </c>
      <c r="S1141" s="12" t="s">
        <v>1755</v>
      </c>
      <c r="T1141" s="12" t="s">
        <v>1559</v>
      </c>
      <c r="U1141" s="2">
        <v>86.58</v>
      </c>
      <c r="V1141" s="2" t="s">
        <v>1730</v>
      </c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12" t="s">
        <v>1722</v>
      </c>
      <c r="AM1141" s="84"/>
      <c r="AN1141" s="84"/>
      <c r="AO1141" s="84"/>
      <c r="AP1141" s="84"/>
      <c r="AQ1141" s="84"/>
      <c r="AR1141" s="84"/>
      <c r="AS1141" s="84"/>
      <c r="AT1141" s="84"/>
      <c r="AU1141" s="84">
        <v>19.674796747967477</v>
      </c>
      <c r="AV1141" s="84"/>
      <c r="AW1141" s="84"/>
      <c r="AX1141" s="84"/>
      <c r="AY1141" s="84"/>
      <c r="AZ1141" s="84"/>
      <c r="BA1141" s="84"/>
      <c r="BB1141" s="84"/>
      <c r="BC1141" s="84"/>
      <c r="BD1141" s="84"/>
      <c r="BE1141" s="84"/>
      <c r="BF1141" s="84"/>
      <c r="BG1141" s="84"/>
      <c r="BH1141" s="84"/>
      <c r="BI1141" s="84"/>
      <c r="BJ1141" s="84">
        <v>23.699186991869915</v>
      </c>
      <c r="BK1141" s="84"/>
      <c r="BL1141" s="84"/>
      <c r="BM1141" s="84"/>
      <c r="BN1141" s="84"/>
      <c r="BO1141" s="84"/>
      <c r="BP1141" s="84"/>
      <c r="BQ1141" s="84"/>
      <c r="BR1141" s="84"/>
      <c r="BS1141" s="84"/>
      <c r="BT1141" s="84"/>
      <c r="BU1141" s="84"/>
      <c r="BV1141" s="84"/>
      <c r="BW1141" s="84"/>
      <c r="BX1141" s="84"/>
      <c r="BY1141" s="85">
        <v>55.609756097560982</v>
      </c>
      <c r="BZ1141" s="85">
        <v>120.30487804878049</v>
      </c>
      <c r="CA1141" s="85">
        <v>11.991869918699187</v>
      </c>
      <c r="CB1141" s="85">
        <v>55.752032520325201</v>
      </c>
      <c r="CC1141" s="85">
        <v>10.670731707317072</v>
      </c>
      <c r="CD1141" s="85">
        <v>1.5447154471544715</v>
      </c>
      <c r="CE1141" s="85">
        <v>7.4796747967479673</v>
      </c>
      <c r="CF1141" s="85">
        <v>1.2398373983739837</v>
      </c>
      <c r="CG1141" s="85">
        <v>4.4512195121951228</v>
      </c>
      <c r="CH1141" s="85">
        <v>2.601626016260163</v>
      </c>
      <c r="CI1141" s="85">
        <v>6.2601626016260159</v>
      </c>
      <c r="CJ1141" s="85">
        <v>0.6097560975609756</v>
      </c>
      <c r="CK1141" s="85">
        <v>3.3943089430894307</v>
      </c>
      <c r="CL1141" s="85">
        <v>6.097560975609756E-2</v>
      </c>
      <c r="CM1141" s="85"/>
      <c r="CN1141" s="85"/>
      <c r="CO1141" s="85"/>
      <c r="CP1141" s="85">
        <v>21.463414634146343</v>
      </c>
      <c r="CQ1141" s="85"/>
      <c r="CR1141" s="85">
        <f t="shared" si="103"/>
        <v>281.97154471544718</v>
      </c>
      <c r="CS1141" s="85">
        <f t="shared" si="104"/>
        <v>305.67073170731709</v>
      </c>
      <c r="CU1141" s="23"/>
      <c r="CV1141" s="141" t="s">
        <v>3931</v>
      </c>
      <c r="CW1141" s="1" t="s">
        <v>651</v>
      </c>
      <c r="CX1141" s="5" t="s">
        <v>1741</v>
      </c>
      <c r="CZ1141" s="15">
        <v>43122</v>
      </c>
      <c r="DB1141" s="140" t="s">
        <v>3947</v>
      </c>
      <c r="DC1141" s="141" t="s">
        <v>3948</v>
      </c>
    </row>
    <row r="1142" spans="1:107" x14ac:dyDescent="0.25">
      <c r="A1142" s="6" t="s">
        <v>3153</v>
      </c>
      <c r="B1142" s="1" t="s">
        <v>1729</v>
      </c>
      <c r="C1142" s="1" t="s">
        <v>427</v>
      </c>
      <c r="D1142" s="12" t="s">
        <v>1559</v>
      </c>
      <c r="E1142" s="12" t="s">
        <v>1559</v>
      </c>
      <c r="F1142" s="12" t="s">
        <v>1560</v>
      </c>
      <c r="G1142" s="12" t="s">
        <v>1561</v>
      </c>
      <c r="H1142" s="12" t="s">
        <v>1405</v>
      </c>
      <c r="I1142" s="12" t="s">
        <v>1740</v>
      </c>
      <c r="J1142" s="12" t="s">
        <v>1745</v>
      </c>
      <c r="K1142" s="10" t="s">
        <v>1381</v>
      </c>
      <c r="L1142" s="12" t="s">
        <v>1557</v>
      </c>
      <c r="M1142" s="12" t="s">
        <v>1742</v>
      </c>
      <c r="N1142" s="141" t="s">
        <v>3741</v>
      </c>
      <c r="O1142" s="12" t="s">
        <v>1557</v>
      </c>
      <c r="P1142" s="12" t="s">
        <v>1742</v>
      </c>
      <c r="Q1142" s="141" t="s">
        <v>3740</v>
      </c>
      <c r="R1142" s="6" t="s">
        <v>1743</v>
      </c>
      <c r="S1142" s="33" t="s">
        <v>1754</v>
      </c>
      <c r="T1142" s="12" t="s">
        <v>1559</v>
      </c>
      <c r="U1142" s="2">
        <v>83.56</v>
      </c>
      <c r="V1142" s="2" t="s">
        <v>1730</v>
      </c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12" t="s">
        <v>1722</v>
      </c>
      <c r="AM1142" s="84"/>
      <c r="AN1142" s="84"/>
      <c r="AO1142" s="84"/>
      <c r="AP1142" s="84"/>
      <c r="AQ1142" s="84"/>
      <c r="AR1142" s="84"/>
      <c r="AS1142" s="84"/>
      <c r="AT1142" s="84"/>
      <c r="AU1142" s="84">
        <v>20.546218487394956</v>
      </c>
      <c r="AV1142" s="84"/>
      <c r="AW1142" s="84"/>
      <c r="AX1142" s="84"/>
      <c r="AY1142" s="84"/>
      <c r="AZ1142" s="84"/>
      <c r="BA1142" s="84"/>
      <c r="BB1142" s="84"/>
      <c r="BC1142" s="84"/>
      <c r="BD1142" s="84"/>
      <c r="BE1142" s="84"/>
      <c r="BF1142" s="84"/>
      <c r="BG1142" s="84"/>
      <c r="BH1142" s="84"/>
      <c r="BI1142" s="84"/>
      <c r="BJ1142" s="84">
        <v>23.907563025210084</v>
      </c>
      <c r="BK1142" s="84"/>
      <c r="BL1142" s="84"/>
      <c r="BM1142" s="84"/>
      <c r="BN1142" s="84"/>
      <c r="BO1142" s="84"/>
      <c r="BP1142" s="84"/>
      <c r="BQ1142" s="84"/>
      <c r="BR1142" s="84"/>
      <c r="BS1142" s="84"/>
      <c r="BT1142" s="84"/>
      <c r="BU1142" s="84"/>
      <c r="BV1142" s="84"/>
      <c r="BW1142" s="84"/>
      <c r="BX1142" s="84"/>
      <c r="BY1142" s="85">
        <v>59.747899159663859</v>
      </c>
      <c r="BZ1142" s="85">
        <v>119.87394957983193</v>
      </c>
      <c r="CA1142" s="85">
        <v>13.949579831932772</v>
      </c>
      <c r="CB1142" s="85">
        <v>62.289915966386552</v>
      </c>
      <c r="CC1142" s="85">
        <v>13.130252100840336</v>
      </c>
      <c r="CD1142" s="85">
        <v>1.7857142857142856</v>
      </c>
      <c r="CE1142" s="85">
        <v>8.0672268907563023</v>
      </c>
      <c r="CF1142" s="85">
        <v>1.3655462184873948</v>
      </c>
      <c r="CG1142" s="85">
        <v>4.1386554621848726</v>
      </c>
      <c r="CH1142" s="85">
        <v>2.4159663865546221</v>
      </c>
      <c r="CI1142" s="85">
        <v>6.1134453781512601</v>
      </c>
      <c r="CJ1142" s="85">
        <v>0.65126050420168069</v>
      </c>
      <c r="CK1142" s="85">
        <v>3.6134453781512605</v>
      </c>
      <c r="CL1142" s="85">
        <v>0.37815126050420167</v>
      </c>
      <c r="CM1142" s="85"/>
      <c r="CN1142" s="85"/>
      <c r="CO1142" s="85"/>
      <c r="CP1142" s="85">
        <v>22.542016806722689</v>
      </c>
      <c r="CQ1142" s="85"/>
      <c r="CR1142" s="85">
        <f t="shared" si="103"/>
        <v>297.52100840336129</v>
      </c>
      <c r="CS1142" s="85">
        <f t="shared" si="104"/>
        <v>321.42857142857139</v>
      </c>
      <c r="CU1142" s="23"/>
      <c r="CV1142" s="141" t="s">
        <v>3931</v>
      </c>
      <c r="CW1142" s="1" t="s">
        <v>652</v>
      </c>
      <c r="CX1142" s="5" t="s">
        <v>1741</v>
      </c>
      <c r="CZ1142" s="15">
        <v>43122</v>
      </c>
      <c r="DB1142" s="140" t="s">
        <v>3947</v>
      </c>
      <c r="DC1142" s="141" t="s">
        <v>3948</v>
      </c>
    </row>
    <row r="1143" spans="1:107" x14ac:dyDescent="0.25">
      <c r="A1143" s="6" t="s">
        <v>3154</v>
      </c>
      <c r="B1143" s="1" t="s">
        <v>1729</v>
      </c>
      <c r="C1143" s="1" t="s">
        <v>428</v>
      </c>
      <c r="D1143" s="12" t="s">
        <v>1559</v>
      </c>
      <c r="E1143" s="12" t="s">
        <v>1559</v>
      </c>
      <c r="F1143" s="12" t="s">
        <v>1560</v>
      </c>
      <c r="G1143" s="12" t="s">
        <v>1561</v>
      </c>
      <c r="H1143" s="12" t="s">
        <v>1405</v>
      </c>
      <c r="I1143" s="12" t="s">
        <v>1740</v>
      </c>
      <c r="J1143" s="12" t="s">
        <v>1745</v>
      </c>
      <c r="K1143" s="10" t="s">
        <v>1381</v>
      </c>
      <c r="L1143" s="12" t="s">
        <v>1557</v>
      </c>
      <c r="M1143" s="12" t="s">
        <v>1742</v>
      </c>
      <c r="N1143" s="141" t="s">
        <v>3741</v>
      </c>
      <c r="O1143" s="12" t="s">
        <v>1557</v>
      </c>
      <c r="P1143" s="12" t="s">
        <v>1742</v>
      </c>
      <c r="Q1143" s="141" t="s">
        <v>3740</v>
      </c>
      <c r="R1143" s="6" t="s">
        <v>1743</v>
      </c>
      <c r="S1143" s="12" t="s">
        <v>1755</v>
      </c>
      <c r="T1143" s="12" t="s">
        <v>1559</v>
      </c>
      <c r="U1143" s="2">
        <v>25.72</v>
      </c>
      <c r="V1143" s="2" t="s">
        <v>1730</v>
      </c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12" t="s">
        <v>1722</v>
      </c>
      <c r="AM1143" s="84"/>
      <c r="AN1143" s="84"/>
      <c r="AO1143" s="84"/>
      <c r="AP1143" s="84"/>
      <c r="AQ1143" s="84"/>
      <c r="AR1143" s="84"/>
      <c r="AS1143" s="84"/>
      <c r="AT1143" s="84"/>
      <c r="AU1143" s="84">
        <v>29.2741935483871</v>
      </c>
      <c r="AV1143" s="84"/>
      <c r="AW1143" s="84"/>
      <c r="AX1143" s="84"/>
      <c r="AY1143" s="84"/>
      <c r="AZ1143" s="84"/>
      <c r="BA1143" s="84"/>
      <c r="BB1143" s="84"/>
      <c r="BC1143" s="84"/>
      <c r="BD1143" s="84"/>
      <c r="BE1143" s="84"/>
      <c r="BF1143" s="84"/>
      <c r="BG1143" s="84"/>
      <c r="BH1143" s="84"/>
      <c r="BI1143" s="84"/>
      <c r="BJ1143" s="84">
        <v>40.141129032258064</v>
      </c>
      <c r="BK1143" s="84"/>
      <c r="BL1143" s="84"/>
      <c r="BM1143" s="84"/>
      <c r="BN1143" s="84"/>
      <c r="BO1143" s="84"/>
      <c r="BP1143" s="84"/>
      <c r="BQ1143" s="84"/>
      <c r="BR1143" s="84"/>
      <c r="BS1143" s="84"/>
      <c r="BT1143" s="84"/>
      <c r="BU1143" s="84"/>
      <c r="BV1143" s="84"/>
      <c r="BW1143" s="84"/>
      <c r="BX1143" s="84"/>
      <c r="BY1143" s="85">
        <v>63.991935483870968</v>
      </c>
      <c r="BZ1143" s="85">
        <v>145.42338709677421</v>
      </c>
      <c r="CA1143" s="85">
        <v>14.596774193548391</v>
      </c>
      <c r="CB1143" s="85">
        <v>72.399193548387103</v>
      </c>
      <c r="CC1143" s="85">
        <v>15.443548387096776</v>
      </c>
      <c r="CD1143" s="85">
        <v>2.3185483870967745</v>
      </c>
      <c r="CE1143" s="85">
        <v>10.786290322580644</v>
      </c>
      <c r="CF1143" s="85">
        <v>1.9556451612903225</v>
      </c>
      <c r="CG1143" s="85">
        <v>6.693548387096774</v>
      </c>
      <c r="CH1143" s="85">
        <v>3.629032258064516</v>
      </c>
      <c r="CI1143" s="85">
        <v>9.254032258064516</v>
      </c>
      <c r="CJ1143" s="85">
        <v>0.94758064516129037</v>
      </c>
      <c r="CK1143" s="85">
        <v>5.362903225806452</v>
      </c>
      <c r="CL1143" s="85">
        <v>0.56451612903225812</v>
      </c>
      <c r="CM1143" s="85"/>
      <c r="CN1143" s="85"/>
      <c r="CO1143" s="85"/>
      <c r="CP1143" s="85">
        <v>28.629032258064512</v>
      </c>
      <c r="CQ1143" s="85"/>
      <c r="CR1143" s="85">
        <f t="shared" si="103"/>
        <v>353.36693548387098</v>
      </c>
      <c r="CS1143" s="85">
        <f t="shared" si="104"/>
        <v>393.50806451612902</v>
      </c>
      <c r="CU1143" s="23"/>
      <c r="CV1143" s="141" t="s">
        <v>3931</v>
      </c>
      <c r="CW1143" s="1" t="s">
        <v>653</v>
      </c>
      <c r="CX1143" s="5" t="s">
        <v>1741</v>
      </c>
      <c r="CZ1143" s="15">
        <v>43122</v>
      </c>
      <c r="DB1143" s="140" t="s">
        <v>3947</v>
      </c>
      <c r="DC1143" s="141" t="s">
        <v>3948</v>
      </c>
    </row>
    <row r="1144" spans="1:107" x14ac:dyDescent="0.25">
      <c r="A1144" s="6" t="s">
        <v>3155</v>
      </c>
      <c r="B1144" s="1" t="s">
        <v>1729</v>
      </c>
      <c r="C1144" s="1" t="s">
        <v>429</v>
      </c>
      <c r="D1144" s="12" t="s">
        <v>1559</v>
      </c>
      <c r="E1144" s="12" t="s">
        <v>1559</v>
      </c>
      <c r="F1144" s="12" t="s">
        <v>1560</v>
      </c>
      <c r="G1144" s="12" t="s">
        <v>1561</v>
      </c>
      <c r="H1144" s="12" t="s">
        <v>1405</v>
      </c>
      <c r="I1144" s="12" t="s">
        <v>1740</v>
      </c>
      <c r="J1144" s="12" t="s">
        <v>1745</v>
      </c>
      <c r="K1144" s="10" t="s">
        <v>1381</v>
      </c>
      <c r="L1144" s="12" t="s">
        <v>1557</v>
      </c>
      <c r="M1144" s="12" t="s">
        <v>1742</v>
      </c>
      <c r="N1144" s="141" t="s">
        <v>3741</v>
      </c>
      <c r="O1144" s="12" t="s">
        <v>1557</v>
      </c>
      <c r="P1144" s="12" t="s">
        <v>1742</v>
      </c>
      <c r="Q1144" s="141" t="s">
        <v>3740</v>
      </c>
      <c r="R1144" s="6" t="s">
        <v>1743</v>
      </c>
      <c r="S1144" s="12" t="s">
        <v>1559</v>
      </c>
      <c r="T1144" s="12" t="s">
        <v>1559</v>
      </c>
      <c r="U1144" s="2">
        <v>7.3</v>
      </c>
      <c r="V1144" s="2" t="s">
        <v>1730</v>
      </c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12" t="s">
        <v>1722</v>
      </c>
      <c r="AM1144" s="84"/>
      <c r="AN1144" s="84"/>
      <c r="AO1144" s="84"/>
      <c r="AP1144" s="84"/>
      <c r="AQ1144" s="84"/>
      <c r="AR1144" s="84"/>
      <c r="AS1144" s="84"/>
      <c r="AT1144" s="84"/>
      <c r="AU1144" s="84">
        <v>62.757955641272915</v>
      </c>
      <c r="AV1144" s="84"/>
      <c r="AW1144" s="84"/>
      <c r="AX1144" s="84"/>
      <c r="AY1144" s="84"/>
      <c r="AZ1144" s="84"/>
      <c r="BA1144" s="84"/>
      <c r="BB1144" s="84"/>
      <c r="BC1144" s="84"/>
      <c r="BD1144" s="84"/>
      <c r="BE1144" s="84"/>
      <c r="BF1144" s="84"/>
      <c r="BG1144" s="84"/>
      <c r="BH1144" s="84"/>
      <c r="BI1144" s="84"/>
      <c r="BJ1144" s="84">
        <v>101.21504339440696</v>
      </c>
      <c r="BK1144" s="84"/>
      <c r="BL1144" s="84"/>
      <c r="BM1144" s="84"/>
      <c r="BN1144" s="84"/>
      <c r="BO1144" s="84"/>
      <c r="BP1144" s="84"/>
      <c r="BQ1144" s="84"/>
      <c r="BR1144" s="84"/>
      <c r="BS1144" s="84"/>
      <c r="BT1144" s="84"/>
      <c r="BU1144" s="84"/>
      <c r="BV1144" s="84"/>
      <c r="BW1144" s="84"/>
      <c r="BX1144" s="84"/>
      <c r="BY1144" s="85">
        <v>79.016393442622942</v>
      </c>
      <c r="BZ1144" s="85">
        <v>203.4715525554484</v>
      </c>
      <c r="CA1144" s="85">
        <v>20.848601735776274</v>
      </c>
      <c r="CB1144" s="85">
        <v>99.652844744455166</v>
      </c>
      <c r="CC1144" s="85">
        <v>23.355834136933463</v>
      </c>
      <c r="CD1144" s="85">
        <v>4.9951783992285437</v>
      </c>
      <c r="CE1144" s="85">
        <v>21.947926711668277</v>
      </c>
      <c r="CF1144" s="85">
        <v>3.8187078109932493</v>
      </c>
      <c r="CG1144" s="85">
        <v>19.575699132111861</v>
      </c>
      <c r="CH1144" s="85">
        <v>5.5930568948891031</v>
      </c>
      <c r="CI1144" s="85">
        <v>13.153326904532303</v>
      </c>
      <c r="CJ1144" s="85">
        <v>2.0829315332690452</v>
      </c>
      <c r="CK1144" s="85">
        <v>10.086788813886212</v>
      </c>
      <c r="CL1144" s="85">
        <v>1.0800385728061717</v>
      </c>
      <c r="CM1144" s="85"/>
      <c r="CN1144" s="85"/>
      <c r="CO1144" s="85"/>
      <c r="CP1144" s="85">
        <v>37.569913211186112</v>
      </c>
      <c r="CQ1144" s="85"/>
      <c r="CR1144" s="85">
        <f t="shared" si="103"/>
        <v>508.67888138862111</v>
      </c>
      <c r="CS1144" s="85">
        <f t="shared" si="104"/>
        <v>609.89392478302807</v>
      </c>
      <c r="CU1144" s="23"/>
      <c r="CV1144" s="141" t="s">
        <v>3931</v>
      </c>
      <c r="CW1144" s="1" t="s">
        <v>654</v>
      </c>
      <c r="CX1144" s="5" t="s">
        <v>1741</v>
      </c>
      <c r="CZ1144" s="15">
        <v>43122</v>
      </c>
      <c r="DB1144" s="140" t="s">
        <v>3947</v>
      </c>
      <c r="DC1144" s="141" t="s">
        <v>3948</v>
      </c>
    </row>
    <row r="1145" spans="1:107" x14ac:dyDescent="0.25">
      <c r="A1145" s="6" t="s">
        <v>3156</v>
      </c>
      <c r="B1145" s="1" t="s">
        <v>1729</v>
      </c>
      <c r="C1145" s="1" t="s">
        <v>430</v>
      </c>
      <c r="D1145" s="12" t="s">
        <v>1559</v>
      </c>
      <c r="E1145" s="12" t="s">
        <v>1559</v>
      </c>
      <c r="F1145" s="12" t="s">
        <v>1560</v>
      </c>
      <c r="G1145" s="12" t="s">
        <v>1561</v>
      </c>
      <c r="H1145" s="12" t="s">
        <v>1405</v>
      </c>
      <c r="I1145" s="12" t="s">
        <v>1740</v>
      </c>
      <c r="J1145" s="12" t="s">
        <v>1745</v>
      </c>
      <c r="K1145" s="10" t="s">
        <v>1381</v>
      </c>
      <c r="L1145" s="12" t="s">
        <v>1557</v>
      </c>
      <c r="M1145" s="12" t="s">
        <v>1742</v>
      </c>
      <c r="N1145" s="141" t="s">
        <v>3741</v>
      </c>
      <c r="O1145" s="12" t="s">
        <v>1557</v>
      </c>
      <c r="P1145" s="12" t="s">
        <v>1742</v>
      </c>
      <c r="Q1145" s="141" t="s">
        <v>3740</v>
      </c>
      <c r="R1145" s="6" t="s">
        <v>1743</v>
      </c>
      <c r="S1145" s="33" t="s">
        <v>1761</v>
      </c>
      <c r="T1145" s="12" t="s">
        <v>1559</v>
      </c>
      <c r="U1145" s="2">
        <v>5.98</v>
      </c>
      <c r="V1145" s="2" t="s">
        <v>1730</v>
      </c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12" t="s">
        <v>1722</v>
      </c>
      <c r="AM1145" s="84"/>
      <c r="AN1145" s="84"/>
      <c r="AO1145" s="84"/>
      <c r="AP1145" s="84"/>
      <c r="AQ1145" s="84"/>
      <c r="AR1145" s="84"/>
      <c r="AS1145" s="84"/>
      <c r="AT1145" s="84"/>
      <c r="AU1145" s="84">
        <v>79.619852164730716</v>
      </c>
      <c r="AV1145" s="84"/>
      <c r="AW1145" s="84"/>
      <c r="AX1145" s="84"/>
      <c r="AY1145" s="84"/>
      <c r="AZ1145" s="84"/>
      <c r="BA1145" s="84"/>
      <c r="BB1145" s="84"/>
      <c r="BC1145" s="84"/>
      <c r="BD1145" s="84"/>
      <c r="BE1145" s="84"/>
      <c r="BF1145" s="84"/>
      <c r="BG1145" s="84"/>
      <c r="BH1145" s="84"/>
      <c r="BI1145" s="84"/>
      <c r="BJ1145" s="84">
        <v>116.40971488912355</v>
      </c>
      <c r="BK1145" s="84"/>
      <c r="BL1145" s="84"/>
      <c r="BM1145" s="84"/>
      <c r="BN1145" s="84"/>
      <c r="BO1145" s="84"/>
      <c r="BP1145" s="84"/>
      <c r="BQ1145" s="84"/>
      <c r="BR1145" s="84"/>
      <c r="BS1145" s="84"/>
      <c r="BT1145" s="84"/>
      <c r="BU1145" s="84"/>
      <c r="BV1145" s="84"/>
      <c r="BW1145" s="84"/>
      <c r="BX1145" s="84"/>
      <c r="BY1145" s="85">
        <v>72.397043294614562</v>
      </c>
      <c r="BZ1145" s="85">
        <v>180.86589229144667</v>
      </c>
      <c r="CA1145" s="85">
        <v>21.795142555438222</v>
      </c>
      <c r="CB1145" s="85">
        <v>96.050686378035891</v>
      </c>
      <c r="CC1145" s="85">
        <v>23.611404435058073</v>
      </c>
      <c r="CD1145" s="85">
        <v>5.8711721224920801</v>
      </c>
      <c r="CE1145" s="85">
        <v>24.033790918690602</v>
      </c>
      <c r="CF1145" s="85">
        <v>4.7096092925026394</v>
      </c>
      <c r="CG1145" s="85">
        <v>22.175290390707495</v>
      </c>
      <c r="CH1145" s="85">
        <v>5.7655755015839487</v>
      </c>
      <c r="CI1145" s="85">
        <v>14.804646251319957</v>
      </c>
      <c r="CJ1145" s="85">
        <v>2.4920802534318902</v>
      </c>
      <c r="CK1145" s="85">
        <v>12.460401267159451</v>
      </c>
      <c r="CL1145" s="85">
        <v>1.6261879619852164</v>
      </c>
      <c r="CM1145" s="85"/>
      <c r="CN1145" s="85"/>
      <c r="CO1145" s="85"/>
      <c r="CP1145" s="85">
        <v>36.177402323125662</v>
      </c>
      <c r="CQ1145" s="85"/>
      <c r="CR1145" s="85">
        <f t="shared" si="103"/>
        <v>488.65892291446681</v>
      </c>
      <c r="CS1145" s="85">
        <f t="shared" si="104"/>
        <v>605.06863780359038</v>
      </c>
      <c r="CU1145" s="23"/>
      <c r="CV1145" s="141" t="s">
        <v>3931</v>
      </c>
      <c r="CW1145" s="1" t="s">
        <v>655</v>
      </c>
      <c r="CX1145" s="5" t="s">
        <v>1741</v>
      </c>
      <c r="CZ1145" s="15">
        <v>43122</v>
      </c>
      <c r="DB1145" s="140" t="s">
        <v>3947</v>
      </c>
      <c r="DC1145" s="141" t="s">
        <v>3948</v>
      </c>
    </row>
    <row r="1146" spans="1:107" x14ac:dyDescent="0.25">
      <c r="A1146" s="6" t="s">
        <v>3157</v>
      </c>
      <c r="B1146" s="1" t="s">
        <v>1729</v>
      </c>
      <c r="C1146" s="1" t="s">
        <v>431</v>
      </c>
      <c r="D1146" s="12" t="s">
        <v>1559</v>
      </c>
      <c r="E1146" s="12" t="s">
        <v>1559</v>
      </c>
      <c r="F1146" s="12" t="s">
        <v>1560</v>
      </c>
      <c r="G1146" s="12" t="s">
        <v>1561</v>
      </c>
      <c r="H1146" s="12" t="s">
        <v>1405</v>
      </c>
      <c r="I1146" s="12" t="s">
        <v>1740</v>
      </c>
      <c r="J1146" s="12" t="s">
        <v>1745</v>
      </c>
      <c r="K1146" s="10" t="s">
        <v>1381</v>
      </c>
      <c r="L1146" s="12" t="s">
        <v>1557</v>
      </c>
      <c r="M1146" s="12" t="s">
        <v>1742</v>
      </c>
      <c r="N1146" s="141" t="s">
        <v>3741</v>
      </c>
      <c r="O1146" s="12" t="s">
        <v>1557</v>
      </c>
      <c r="P1146" s="12" t="s">
        <v>1742</v>
      </c>
      <c r="Q1146" s="141" t="s">
        <v>3740</v>
      </c>
      <c r="R1146" s="6" t="s">
        <v>1743</v>
      </c>
      <c r="S1146" s="33" t="s">
        <v>1761</v>
      </c>
      <c r="T1146" s="12" t="s">
        <v>1559</v>
      </c>
      <c r="U1146" s="2">
        <v>6.17</v>
      </c>
      <c r="V1146" s="2" t="s">
        <v>1730</v>
      </c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12" t="s">
        <v>1722</v>
      </c>
      <c r="AM1146" s="84"/>
      <c r="AN1146" s="84"/>
      <c r="AO1146" s="84"/>
      <c r="AP1146" s="84"/>
      <c r="AQ1146" s="84"/>
      <c r="AR1146" s="84"/>
      <c r="AS1146" s="84"/>
      <c r="AT1146" s="84"/>
      <c r="AU1146" s="84">
        <v>77.804878048780481</v>
      </c>
      <c r="AV1146" s="84"/>
      <c r="AW1146" s="84"/>
      <c r="AX1146" s="84"/>
      <c r="AY1146" s="84"/>
      <c r="AZ1146" s="84"/>
      <c r="BA1146" s="84"/>
      <c r="BB1146" s="84"/>
      <c r="BC1146" s="84"/>
      <c r="BD1146" s="84"/>
      <c r="BE1146" s="84"/>
      <c r="BF1146" s="84"/>
      <c r="BG1146" s="84"/>
      <c r="BH1146" s="84"/>
      <c r="BI1146" s="84"/>
      <c r="BJ1146" s="84">
        <v>113.04878048780489</v>
      </c>
      <c r="BK1146" s="84"/>
      <c r="BL1146" s="84"/>
      <c r="BM1146" s="84"/>
      <c r="BN1146" s="84"/>
      <c r="BO1146" s="84"/>
      <c r="BP1146" s="84"/>
      <c r="BQ1146" s="84"/>
      <c r="BR1146" s="84"/>
      <c r="BS1146" s="84"/>
      <c r="BT1146" s="84"/>
      <c r="BU1146" s="84"/>
      <c r="BV1146" s="84"/>
      <c r="BW1146" s="84"/>
      <c r="BX1146" s="84"/>
      <c r="BY1146" s="85">
        <v>70.426829268292678</v>
      </c>
      <c r="BZ1146" s="85">
        <v>175</v>
      </c>
      <c r="CA1146" s="85">
        <v>22.09349593495935</v>
      </c>
      <c r="CB1146" s="85">
        <v>94.349593495934968</v>
      </c>
      <c r="CC1146" s="85">
        <v>24.186991869918696</v>
      </c>
      <c r="CD1146" s="85">
        <v>5.7723577235772359</v>
      </c>
      <c r="CE1146" s="85">
        <v>23.333333333333332</v>
      </c>
      <c r="CF1146" s="85">
        <v>4.7967479674796749</v>
      </c>
      <c r="CG1146" s="85">
        <v>21.565040650406505</v>
      </c>
      <c r="CH1146" s="85">
        <v>5.8130081300813012</v>
      </c>
      <c r="CI1146" s="85">
        <v>14.613821138211382</v>
      </c>
      <c r="CJ1146" s="85">
        <v>2.4796747967479673</v>
      </c>
      <c r="CK1146" s="85">
        <v>12.357723577235772</v>
      </c>
      <c r="CL1146" s="85">
        <v>1.7276422764227644</v>
      </c>
      <c r="CM1146" s="85"/>
      <c r="CN1146" s="85"/>
      <c r="CO1146" s="85"/>
      <c r="CP1146" s="85">
        <v>35.650406504065039</v>
      </c>
      <c r="CQ1146" s="85"/>
      <c r="CR1146" s="85">
        <f t="shared" si="103"/>
        <v>478.51626016260167</v>
      </c>
      <c r="CS1146" s="85">
        <f t="shared" si="104"/>
        <v>591.56504065040656</v>
      </c>
      <c r="CU1146" s="23"/>
      <c r="CV1146" s="141" t="s">
        <v>3931</v>
      </c>
      <c r="CW1146" s="1" t="s">
        <v>656</v>
      </c>
      <c r="CX1146" s="5" t="s">
        <v>1741</v>
      </c>
      <c r="CZ1146" s="15">
        <v>43122</v>
      </c>
      <c r="DB1146" s="140" t="s">
        <v>3947</v>
      </c>
      <c r="DC1146" s="141" t="s">
        <v>3948</v>
      </c>
    </row>
    <row r="1147" spans="1:107" x14ac:dyDescent="0.25">
      <c r="A1147" s="6" t="s">
        <v>3158</v>
      </c>
      <c r="B1147" s="1" t="s">
        <v>1729</v>
      </c>
      <c r="C1147" s="1" t="s">
        <v>432</v>
      </c>
      <c r="D1147" s="12" t="s">
        <v>1559</v>
      </c>
      <c r="E1147" s="12" t="s">
        <v>1559</v>
      </c>
      <c r="F1147" s="12" t="s">
        <v>1560</v>
      </c>
      <c r="G1147" s="12" t="s">
        <v>1561</v>
      </c>
      <c r="H1147" s="12" t="s">
        <v>1405</v>
      </c>
      <c r="I1147" s="12" t="s">
        <v>1740</v>
      </c>
      <c r="J1147" s="12" t="s">
        <v>1745</v>
      </c>
      <c r="K1147" s="10" t="s">
        <v>1381</v>
      </c>
      <c r="L1147" s="12" t="s">
        <v>1557</v>
      </c>
      <c r="M1147" s="12" t="s">
        <v>1742</v>
      </c>
      <c r="N1147" s="141" t="s">
        <v>3741</v>
      </c>
      <c r="O1147" s="12" t="s">
        <v>1557</v>
      </c>
      <c r="P1147" s="12" t="s">
        <v>1742</v>
      </c>
      <c r="Q1147" s="141" t="s">
        <v>3740</v>
      </c>
      <c r="R1147" s="6" t="s">
        <v>1743</v>
      </c>
      <c r="S1147" s="33" t="s">
        <v>1761</v>
      </c>
      <c r="T1147" s="12" t="s">
        <v>1559</v>
      </c>
      <c r="U1147" s="2">
        <v>6.41</v>
      </c>
      <c r="V1147" s="2" t="s">
        <v>1730</v>
      </c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12" t="s">
        <v>1722</v>
      </c>
      <c r="AM1147" s="84"/>
      <c r="AN1147" s="84"/>
      <c r="AO1147" s="84"/>
      <c r="AP1147" s="84"/>
      <c r="AQ1147" s="84"/>
      <c r="AR1147" s="84"/>
      <c r="AS1147" s="84"/>
      <c r="AT1147" s="84"/>
      <c r="AU1147" s="84">
        <v>76.860346585117213</v>
      </c>
      <c r="AV1147" s="84"/>
      <c r="AW1147" s="84"/>
      <c r="AX1147" s="84"/>
      <c r="AY1147" s="84"/>
      <c r="AZ1147" s="84"/>
      <c r="BA1147" s="84"/>
      <c r="BB1147" s="84"/>
      <c r="BC1147" s="84"/>
      <c r="BD1147" s="84"/>
      <c r="BE1147" s="84"/>
      <c r="BF1147" s="84"/>
      <c r="BG1147" s="84"/>
      <c r="BH1147" s="84"/>
      <c r="BI1147" s="84"/>
      <c r="BJ1147" s="84">
        <v>112.9459734964322</v>
      </c>
      <c r="BK1147" s="84"/>
      <c r="BL1147" s="84"/>
      <c r="BM1147" s="84"/>
      <c r="BN1147" s="84"/>
      <c r="BO1147" s="84"/>
      <c r="BP1147" s="84"/>
      <c r="BQ1147" s="84"/>
      <c r="BR1147" s="84"/>
      <c r="BS1147" s="84"/>
      <c r="BT1147" s="84"/>
      <c r="BU1147" s="84"/>
      <c r="BV1147" s="84"/>
      <c r="BW1147" s="84"/>
      <c r="BX1147" s="84"/>
      <c r="BY1147" s="85">
        <v>70.662589194699279</v>
      </c>
      <c r="BZ1147" s="85">
        <v>177.0438328236493</v>
      </c>
      <c r="CA1147" s="85">
        <v>21.488277268093775</v>
      </c>
      <c r="CB1147" s="85">
        <v>94.046890927624858</v>
      </c>
      <c r="CC1147" s="85">
        <v>23.180428134556575</v>
      </c>
      <c r="CD1147" s="85">
        <v>5.6880733944954134</v>
      </c>
      <c r="CE1147" s="85">
        <v>23.221202854230377</v>
      </c>
      <c r="CF1147" s="85">
        <v>4.6890927624872578</v>
      </c>
      <c r="CG1147" s="85">
        <v>21.834862385321099</v>
      </c>
      <c r="CH1147" s="85">
        <v>5.9327217125382257</v>
      </c>
      <c r="CI1147" s="85">
        <v>14.311926605504585</v>
      </c>
      <c r="CJ1147" s="85">
        <v>2.4668705402650355</v>
      </c>
      <c r="CK1147" s="85">
        <v>11.967380224260959</v>
      </c>
      <c r="CL1147" s="85">
        <v>1.508664627930683</v>
      </c>
      <c r="CM1147" s="85"/>
      <c r="CN1147" s="85"/>
      <c r="CO1147" s="85"/>
      <c r="CP1147" s="85">
        <v>36.4118246687054</v>
      </c>
      <c r="CQ1147" s="85"/>
      <c r="CR1147" s="85">
        <f t="shared" si="103"/>
        <v>478.04281345565749</v>
      </c>
      <c r="CS1147" s="85">
        <f t="shared" si="104"/>
        <v>590.98878695208964</v>
      </c>
      <c r="CU1147" s="23"/>
      <c r="CV1147" s="141" t="s">
        <v>3931</v>
      </c>
      <c r="CW1147" s="1" t="s">
        <v>657</v>
      </c>
      <c r="CX1147" s="5" t="s">
        <v>1741</v>
      </c>
      <c r="CZ1147" s="15">
        <v>43122</v>
      </c>
      <c r="DB1147" s="140" t="s">
        <v>3947</v>
      </c>
      <c r="DC1147" s="141" t="s">
        <v>3948</v>
      </c>
    </row>
    <row r="1148" spans="1:107" x14ac:dyDescent="0.25">
      <c r="A1148" s="6" t="s">
        <v>3159</v>
      </c>
      <c r="B1148" s="1" t="s">
        <v>1729</v>
      </c>
      <c r="C1148" s="1" t="s">
        <v>433</v>
      </c>
      <c r="D1148" s="12" t="s">
        <v>1559</v>
      </c>
      <c r="E1148" s="12" t="s">
        <v>1559</v>
      </c>
      <c r="F1148" s="12" t="s">
        <v>1560</v>
      </c>
      <c r="G1148" s="12" t="s">
        <v>1561</v>
      </c>
      <c r="H1148" s="12" t="s">
        <v>1405</v>
      </c>
      <c r="I1148" s="12" t="s">
        <v>1740</v>
      </c>
      <c r="J1148" s="12" t="s">
        <v>1745</v>
      </c>
      <c r="K1148" s="10" t="s">
        <v>1381</v>
      </c>
      <c r="L1148" s="12" t="s">
        <v>1557</v>
      </c>
      <c r="M1148" s="12" t="s">
        <v>1742</v>
      </c>
      <c r="N1148" s="141" t="s">
        <v>3741</v>
      </c>
      <c r="O1148" s="12" t="s">
        <v>1557</v>
      </c>
      <c r="P1148" s="12" t="s">
        <v>1742</v>
      </c>
      <c r="Q1148" s="141" t="s">
        <v>3740</v>
      </c>
      <c r="R1148" s="6" t="s">
        <v>1743</v>
      </c>
      <c r="S1148" s="12" t="s">
        <v>1559</v>
      </c>
      <c r="T1148" s="12" t="s">
        <v>1559</v>
      </c>
      <c r="U1148" s="2">
        <v>24.6</v>
      </c>
      <c r="V1148" s="2" t="s">
        <v>1730</v>
      </c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12" t="s">
        <v>1722</v>
      </c>
      <c r="AM1148" s="84"/>
      <c r="AN1148" s="84"/>
      <c r="AO1148" s="84"/>
      <c r="AP1148" s="84"/>
      <c r="AQ1148" s="84"/>
      <c r="AR1148" s="84"/>
      <c r="AS1148" s="84"/>
      <c r="AT1148" s="84"/>
      <c r="AU1148" s="84">
        <v>31.88498402555911</v>
      </c>
      <c r="AV1148" s="84"/>
      <c r="AW1148" s="84"/>
      <c r="AX1148" s="84"/>
      <c r="AY1148" s="84"/>
      <c r="AZ1148" s="84"/>
      <c r="BA1148" s="84"/>
      <c r="BB1148" s="84"/>
      <c r="BC1148" s="84"/>
      <c r="BD1148" s="84"/>
      <c r="BE1148" s="84"/>
      <c r="BF1148" s="84"/>
      <c r="BG1148" s="84"/>
      <c r="BH1148" s="84"/>
      <c r="BI1148" s="84"/>
      <c r="BJ1148" s="84">
        <v>43.067092651757193</v>
      </c>
      <c r="BK1148" s="84"/>
      <c r="BL1148" s="84"/>
      <c r="BM1148" s="84"/>
      <c r="BN1148" s="84"/>
      <c r="BO1148" s="84"/>
      <c r="BP1148" s="84"/>
      <c r="BQ1148" s="84"/>
      <c r="BR1148" s="84"/>
      <c r="BS1148" s="84"/>
      <c r="BT1148" s="84"/>
      <c r="BU1148" s="84"/>
      <c r="BV1148" s="84"/>
      <c r="BW1148" s="84"/>
      <c r="BX1148" s="84"/>
      <c r="BY1148" s="85">
        <v>67.795527156549525</v>
      </c>
      <c r="BZ1148" s="85">
        <v>153.35463258785941</v>
      </c>
      <c r="CA1148" s="85">
        <v>14.888178913738022</v>
      </c>
      <c r="CB1148" s="85">
        <v>76.783812566560172</v>
      </c>
      <c r="CC1148" s="85">
        <v>15.101171458998936</v>
      </c>
      <c r="CD1148" s="85">
        <v>2.4707135250266239</v>
      </c>
      <c r="CE1148" s="85">
        <v>11.203407880724175</v>
      </c>
      <c r="CF1148" s="85">
        <v>2.066027689030884</v>
      </c>
      <c r="CG1148" s="85">
        <v>7.3908413205537817</v>
      </c>
      <c r="CH1148" s="85">
        <v>3.9403620873269438</v>
      </c>
      <c r="CI1148" s="85">
        <v>9.6911608093716737</v>
      </c>
      <c r="CJ1148" s="85">
        <v>0.97976570820021291</v>
      </c>
      <c r="CK1148" s="85">
        <v>5.7720979765708194</v>
      </c>
      <c r="CL1148" s="85">
        <v>0.44728434504792336</v>
      </c>
      <c r="CM1148" s="85"/>
      <c r="CN1148" s="85"/>
      <c r="CO1148" s="85"/>
      <c r="CP1148" s="85">
        <v>31.054313099041536</v>
      </c>
      <c r="CQ1148" s="85"/>
      <c r="CR1148" s="85">
        <f t="shared" si="103"/>
        <v>371.88498402555905</v>
      </c>
      <c r="CS1148" s="85">
        <f t="shared" si="104"/>
        <v>414.95207667731626</v>
      </c>
      <c r="CU1148" s="23"/>
      <c r="CV1148" s="141" t="s">
        <v>3931</v>
      </c>
      <c r="CW1148" s="1" t="s">
        <v>658</v>
      </c>
      <c r="CX1148" s="5" t="s">
        <v>1741</v>
      </c>
      <c r="CZ1148" s="15">
        <v>43122</v>
      </c>
      <c r="DB1148" s="140" t="s">
        <v>3947</v>
      </c>
      <c r="DC1148" s="141" t="s">
        <v>3948</v>
      </c>
    </row>
    <row r="1149" spans="1:107" x14ac:dyDescent="0.25">
      <c r="A1149" s="6" t="s">
        <v>3160</v>
      </c>
      <c r="B1149" s="1" t="s">
        <v>1729</v>
      </c>
      <c r="C1149" s="1" t="s">
        <v>434</v>
      </c>
      <c r="D1149" s="12" t="s">
        <v>1559</v>
      </c>
      <c r="E1149" s="12" t="s">
        <v>1559</v>
      </c>
      <c r="F1149" s="12" t="s">
        <v>1560</v>
      </c>
      <c r="G1149" s="12" t="s">
        <v>1561</v>
      </c>
      <c r="H1149" s="12" t="s">
        <v>1405</v>
      </c>
      <c r="I1149" s="12" t="s">
        <v>1740</v>
      </c>
      <c r="J1149" s="12" t="s">
        <v>1745</v>
      </c>
      <c r="K1149" s="10" t="s">
        <v>1381</v>
      </c>
      <c r="L1149" s="12" t="s">
        <v>1557</v>
      </c>
      <c r="M1149" s="12" t="s">
        <v>1742</v>
      </c>
      <c r="N1149" s="141" t="s">
        <v>3741</v>
      </c>
      <c r="O1149" s="12" t="s">
        <v>1557</v>
      </c>
      <c r="P1149" s="12" t="s">
        <v>1742</v>
      </c>
      <c r="Q1149" s="141" t="s">
        <v>3740</v>
      </c>
      <c r="R1149" s="6" t="s">
        <v>1743</v>
      </c>
      <c r="S1149" s="33" t="s">
        <v>1756</v>
      </c>
      <c r="T1149" s="12" t="s">
        <v>1559</v>
      </c>
      <c r="U1149" s="2">
        <v>23.68</v>
      </c>
      <c r="V1149" s="2" t="s">
        <v>1730</v>
      </c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12" t="s">
        <v>1722</v>
      </c>
      <c r="AM1149" s="84"/>
      <c r="AN1149" s="84"/>
      <c r="AO1149" s="84"/>
      <c r="AP1149" s="84"/>
      <c r="AQ1149" s="84"/>
      <c r="AR1149" s="84"/>
      <c r="AS1149" s="84"/>
      <c r="AT1149" s="84"/>
      <c r="AU1149" s="84">
        <v>32.663934426229503</v>
      </c>
      <c r="AV1149" s="84"/>
      <c r="AW1149" s="84"/>
      <c r="AX1149" s="84"/>
      <c r="AY1149" s="84"/>
      <c r="AZ1149" s="84"/>
      <c r="BA1149" s="84"/>
      <c r="BB1149" s="84"/>
      <c r="BC1149" s="84"/>
      <c r="BD1149" s="84"/>
      <c r="BE1149" s="84"/>
      <c r="BF1149" s="84"/>
      <c r="BG1149" s="84"/>
      <c r="BH1149" s="84"/>
      <c r="BI1149" s="84"/>
      <c r="BJ1149" s="84">
        <v>43.17622950819672</v>
      </c>
      <c r="BK1149" s="84"/>
      <c r="BL1149" s="84"/>
      <c r="BM1149" s="84"/>
      <c r="BN1149" s="84"/>
      <c r="BO1149" s="84"/>
      <c r="BP1149" s="84"/>
      <c r="BQ1149" s="84"/>
      <c r="BR1149" s="84"/>
      <c r="BS1149" s="84"/>
      <c r="BT1149" s="84"/>
      <c r="BU1149" s="84"/>
      <c r="BV1149" s="84"/>
      <c r="BW1149" s="84"/>
      <c r="BX1149" s="84"/>
      <c r="BY1149" s="85">
        <v>62.254098360655732</v>
      </c>
      <c r="BZ1149" s="85">
        <v>141.63934426229508</v>
      </c>
      <c r="CA1149" s="85">
        <v>15.307377049180328</v>
      </c>
      <c r="CB1149" s="85">
        <v>67.479508196721298</v>
      </c>
      <c r="CC1149" s="85">
        <v>16.434426229508194</v>
      </c>
      <c r="CD1149" s="85">
        <v>2.540983606557377</v>
      </c>
      <c r="CE1149" s="85">
        <v>11.741803278688522</v>
      </c>
      <c r="CF1149" s="85">
        <v>2.110655737704918</v>
      </c>
      <c r="CG1149" s="85">
        <v>7.5819672131147531</v>
      </c>
      <c r="CH1149" s="85">
        <v>2.9508196721311477</v>
      </c>
      <c r="CI1149" s="85">
        <v>7.7663934426229515</v>
      </c>
      <c r="CJ1149" s="85">
        <v>0.92213114754098346</v>
      </c>
      <c r="CK1149" s="85">
        <v>5.6147540983606561</v>
      </c>
      <c r="CL1149" s="85">
        <v>1.0450819672131146</v>
      </c>
      <c r="CM1149" s="85"/>
      <c r="CN1149" s="85"/>
      <c r="CO1149" s="85"/>
      <c r="CP1149" s="85">
        <v>25.635245901639337</v>
      </c>
      <c r="CQ1149" s="85"/>
      <c r="CR1149" s="85">
        <f t="shared" si="103"/>
        <v>345.38934426229508</v>
      </c>
      <c r="CS1149" s="85">
        <f t="shared" si="104"/>
        <v>388.56557377049182</v>
      </c>
      <c r="CU1149" s="23"/>
      <c r="CV1149" s="141" t="s">
        <v>3931</v>
      </c>
      <c r="CW1149" s="1" t="s">
        <v>659</v>
      </c>
      <c r="CX1149" s="5" t="s">
        <v>1741</v>
      </c>
      <c r="CZ1149" s="15">
        <v>43122</v>
      </c>
      <c r="DB1149" s="140" t="s">
        <v>3947</v>
      </c>
      <c r="DC1149" s="141" t="s">
        <v>3948</v>
      </c>
    </row>
    <row r="1150" spans="1:107" x14ac:dyDescent="0.25">
      <c r="A1150" s="6" t="s">
        <v>3161</v>
      </c>
      <c r="B1150" s="1" t="s">
        <v>1729</v>
      </c>
      <c r="C1150" s="1" t="s">
        <v>435</v>
      </c>
      <c r="D1150" s="12" t="s">
        <v>1559</v>
      </c>
      <c r="E1150" s="12" t="s">
        <v>1559</v>
      </c>
      <c r="F1150" s="12" t="s">
        <v>1560</v>
      </c>
      <c r="G1150" s="12" t="s">
        <v>1561</v>
      </c>
      <c r="H1150" s="12" t="s">
        <v>1405</v>
      </c>
      <c r="I1150" s="12" t="s">
        <v>1740</v>
      </c>
      <c r="J1150" s="12" t="s">
        <v>1745</v>
      </c>
      <c r="K1150" s="10" t="s">
        <v>1381</v>
      </c>
      <c r="L1150" s="12" t="s">
        <v>1557</v>
      </c>
      <c r="M1150" s="12" t="s">
        <v>1742</v>
      </c>
      <c r="N1150" s="141" t="s">
        <v>3741</v>
      </c>
      <c r="O1150" s="12" t="s">
        <v>1557</v>
      </c>
      <c r="P1150" s="12" t="s">
        <v>1742</v>
      </c>
      <c r="Q1150" s="141" t="s">
        <v>3740</v>
      </c>
      <c r="R1150" s="6" t="s">
        <v>1743</v>
      </c>
      <c r="S1150" s="33" t="s">
        <v>1751</v>
      </c>
      <c r="T1150" s="12" t="s">
        <v>1559</v>
      </c>
      <c r="U1150" s="2">
        <v>32.46</v>
      </c>
      <c r="V1150" s="2" t="s">
        <v>1730</v>
      </c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12" t="s">
        <v>1722</v>
      </c>
      <c r="AM1150" s="84"/>
      <c r="AN1150" s="84"/>
      <c r="AO1150" s="84"/>
      <c r="AP1150" s="84"/>
      <c r="AQ1150" s="84"/>
      <c r="AR1150" s="84"/>
      <c r="AS1150" s="84"/>
      <c r="AT1150" s="84"/>
      <c r="AU1150" s="84">
        <v>27.928870292887034</v>
      </c>
      <c r="AV1150" s="84"/>
      <c r="AW1150" s="84"/>
      <c r="AX1150" s="84"/>
      <c r="AY1150" s="84"/>
      <c r="AZ1150" s="84"/>
      <c r="BA1150" s="84"/>
      <c r="BB1150" s="84"/>
      <c r="BC1150" s="84"/>
      <c r="BD1150" s="84"/>
      <c r="BE1150" s="84"/>
      <c r="BF1150" s="84"/>
      <c r="BG1150" s="84"/>
      <c r="BH1150" s="84"/>
      <c r="BI1150" s="84"/>
      <c r="BJ1150" s="84">
        <v>36.610878661087867</v>
      </c>
      <c r="BK1150" s="84"/>
      <c r="BL1150" s="84"/>
      <c r="BM1150" s="84"/>
      <c r="BN1150" s="84"/>
      <c r="BO1150" s="84"/>
      <c r="BP1150" s="84"/>
      <c r="BQ1150" s="84"/>
      <c r="BR1150" s="84"/>
      <c r="BS1150" s="84"/>
      <c r="BT1150" s="84"/>
      <c r="BU1150" s="84"/>
      <c r="BV1150" s="84"/>
      <c r="BW1150" s="84"/>
      <c r="BX1150" s="84"/>
      <c r="BY1150" s="85">
        <v>63.054393305439326</v>
      </c>
      <c r="BZ1150" s="85">
        <v>140.20920502092051</v>
      </c>
      <c r="CA1150" s="85">
        <v>13.410041841004182</v>
      </c>
      <c r="CB1150" s="85">
        <v>69.2468619246862</v>
      </c>
      <c r="CC1150" s="85">
        <v>13.807531380753137</v>
      </c>
      <c r="CD1150" s="85">
        <v>2.0502092050209204</v>
      </c>
      <c r="CE1150" s="85">
        <v>9.5815899581589967</v>
      </c>
      <c r="CF1150" s="85">
        <v>1.7991631799163181</v>
      </c>
      <c r="CG1150" s="85">
        <v>5.7740585774058566</v>
      </c>
      <c r="CH1150" s="85">
        <v>3.3472803347280329</v>
      </c>
      <c r="CI1150" s="85">
        <v>8.6610878661087849</v>
      </c>
      <c r="CJ1150" s="85">
        <v>0.89958158995815907</v>
      </c>
      <c r="CK1150" s="85">
        <v>5.1673640167364008</v>
      </c>
      <c r="CL1150" s="85">
        <v>0.50209205020920511</v>
      </c>
      <c r="CM1150" s="85"/>
      <c r="CN1150" s="85"/>
      <c r="CO1150" s="85"/>
      <c r="CP1150" s="85">
        <v>28.305439330543933</v>
      </c>
      <c r="CQ1150" s="85"/>
      <c r="CR1150" s="85">
        <f t="shared" si="103"/>
        <v>337.51046025104608</v>
      </c>
      <c r="CS1150" s="85">
        <f t="shared" si="104"/>
        <v>374.12133891213398</v>
      </c>
      <c r="CU1150" s="23"/>
      <c r="CV1150" s="141" t="s">
        <v>3931</v>
      </c>
      <c r="CW1150" s="1" t="s">
        <v>660</v>
      </c>
      <c r="CX1150" s="5" t="s">
        <v>1741</v>
      </c>
      <c r="CZ1150" s="15">
        <v>43122</v>
      </c>
      <c r="DB1150" s="140" t="s">
        <v>3947</v>
      </c>
      <c r="DC1150" s="141" t="s">
        <v>3948</v>
      </c>
    </row>
    <row r="1151" spans="1:107" x14ac:dyDescent="0.25">
      <c r="A1151" s="6" t="s">
        <v>3162</v>
      </c>
      <c r="B1151" s="1" t="s">
        <v>1729</v>
      </c>
      <c r="C1151" s="1" t="s">
        <v>436</v>
      </c>
      <c r="D1151" s="12" t="s">
        <v>1559</v>
      </c>
      <c r="E1151" s="12" t="s">
        <v>1559</v>
      </c>
      <c r="F1151" s="12" t="s">
        <v>1560</v>
      </c>
      <c r="G1151" s="12" t="s">
        <v>1561</v>
      </c>
      <c r="H1151" s="12" t="s">
        <v>1405</v>
      </c>
      <c r="I1151" s="12" t="s">
        <v>1740</v>
      </c>
      <c r="J1151" s="12" t="s">
        <v>1745</v>
      </c>
      <c r="K1151" s="10" t="s">
        <v>1381</v>
      </c>
      <c r="L1151" s="12" t="s">
        <v>1557</v>
      </c>
      <c r="M1151" s="12" t="s">
        <v>1742</v>
      </c>
      <c r="N1151" s="141" t="s">
        <v>3741</v>
      </c>
      <c r="O1151" s="12" t="s">
        <v>1557</v>
      </c>
      <c r="P1151" s="12" t="s">
        <v>1742</v>
      </c>
      <c r="Q1151" s="141" t="s">
        <v>3740</v>
      </c>
      <c r="R1151" s="6" t="s">
        <v>1743</v>
      </c>
      <c r="S1151" s="33" t="s">
        <v>1751</v>
      </c>
      <c r="T1151" s="12" t="s">
        <v>1559</v>
      </c>
      <c r="U1151" s="2">
        <v>40.340000000000003</v>
      </c>
      <c r="V1151" s="2" t="s">
        <v>1730</v>
      </c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12" t="s">
        <v>1722</v>
      </c>
      <c r="AM1151" s="84"/>
      <c r="AN1151" s="84"/>
      <c r="AO1151" s="84"/>
      <c r="AP1151" s="84"/>
      <c r="AQ1151" s="84"/>
      <c r="AR1151" s="84"/>
      <c r="AS1151" s="84"/>
      <c r="AT1151" s="84"/>
      <c r="AU1151" s="84">
        <v>26.211812627291248</v>
      </c>
      <c r="AV1151" s="84"/>
      <c r="AW1151" s="84"/>
      <c r="AX1151" s="84"/>
      <c r="AY1151" s="84"/>
      <c r="AZ1151" s="84"/>
      <c r="BA1151" s="84"/>
      <c r="BB1151" s="84"/>
      <c r="BC1151" s="84"/>
      <c r="BD1151" s="84"/>
      <c r="BE1151" s="84"/>
      <c r="BF1151" s="84"/>
      <c r="BG1151" s="84"/>
      <c r="BH1151" s="84"/>
      <c r="BI1151" s="84"/>
      <c r="BJ1151" s="84">
        <v>31.079429735234221</v>
      </c>
      <c r="BK1151" s="84"/>
      <c r="BL1151" s="84"/>
      <c r="BM1151" s="84"/>
      <c r="BN1151" s="84"/>
      <c r="BO1151" s="84"/>
      <c r="BP1151" s="84"/>
      <c r="BQ1151" s="84"/>
      <c r="BR1151" s="84"/>
      <c r="BS1151" s="84"/>
      <c r="BT1151" s="84"/>
      <c r="BU1151" s="84"/>
      <c r="BV1151" s="84"/>
      <c r="BW1151" s="84"/>
      <c r="BX1151" s="84"/>
      <c r="BY1151" s="85">
        <v>62.28105906313646</v>
      </c>
      <c r="BZ1151" s="85">
        <v>136.45621181262729</v>
      </c>
      <c r="CA1151" s="85">
        <v>13.462321792260695</v>
      </c>
      <c r="CB1151" s="85">
        <v>65.784114052953157</v>
      </c>
      <c r="CC1151" s="85">
        <v>12.749490835030551</v>
      </c>
      <c r="CD1151" s="85">
        <v>1.873727087576375</v>
      </c>
      <c r="CE1151" s="85">
        <v>8.798370672097759</v>
      </c>
      <c r="CF1151" s="85">
        <v>1.4052953156822812</v>
      </c>
      <c r="CG1151" s="85">
        <v>4.9490835030549887</v>
      </c>
      <c r="CH1151" s="85">
        <v>3.0753564154786157</v>
      </c>
      <c r="CI1151" s="85">
        <v>7.9633401221995932</v>
      </c>
      <c r="CJ1151" s="85">
        <v>0.77393075356415486</v>
      </c>
      <c r="CK1151" s="85">
        <v>4.6028513238289204</v>
      </c>
      <c r="CL1151" s="85">
        <v>0.44806517311608962</v>
      </c>
      <c r="CM1151" s="85"/>
      <c r="CN1151" s="85"/>
      <c r="CO1151" s="85"/>
      <c r="CP1151" s="85">
        <v>26.293279022403258</v>
      </c>
      <c r="CQ1151" s="85"/>
      <c r="CR1151" s="85">
        <f t="shared" si="103"/>
        <v>324.6232179226069</v>
      </c>
      <c r="CS1151" s="85">
        <f t="shared" si="104"/>
        <v>355.70264765784111</v>
      </c>
      <c r="CU1151" s="23"/>
      <c r="CV1151" s="141" t="s">
        <v>3931</v>
      </c>
      <c r="CW1151" s="1" t="s">
        <v>661</v>
      </c>
      <c r="CX1151" s="5" t="s">
        <v>1741</v>
      </c>
      <c r="CZ1151" s="15">
        <v>43122</v>
      </c>
      <c r="DB1151" s="140" t="s">
        <v>3947</v>
      </c>
      <c r="DC1151" s="141" t="s">
        <v>3948</v>
      </c>
    </row>
    <row r="1152" spans="1:107" x14ac:dyDescent="0.25">
      <c r="A1152" s="6" t="s">
        <v>3163</v>
      </c>
      <c r="B1152" s="1" t="s">
        <v>1729</v>
      </c>
      <c r="C1152" s="1" t="s">
        <v>437</v>
      </c>
      <c r="D1152" s="12" t="s">
        <v>1559</v>
      </c>
      <c r="E1152" s="12" t="s">
        <v>1559</v>
      </c>
      <c r="F1152" s="12" t="s">
        <v>1560</v>
      </c>
      <c r="G1152" s="12" t="s">
        <v>1561</v>
      </c>
      <c r="H1152" s="12" t="s">
        <v>1405</v>
      </c>
      <c r="I1152" s="12" t="s">
        <v>1740</v>
      </c>
      <c r="J1152" s="12" t="s">
        <v>1745</v>
      </c>
      <c r="K1152" s="10" t="s">
        <v>1381</v>
      </c>
      <c r="L1152" s="12" t="s">
        <v>1557</v>
      </c>
      <c r="M1152" s="12" t="s">
        <v>1742</v>
      </c>
      <c r="N1152" s="141" t="s">
        <v>3741</v>
      </c>
      <c r="O1152" s="12" t="s">
        <v>1557</v>
      </c>
      <c r="P1152" s="12" t="s">
        <v>1742</v>
      </c>
      <c r="Q1152" s="141" t="s">
        <v>3740</v>
      </c>
      <c r="R1152" s="6" t="s">
        <v>1743</v>
      </c>
      <c r="S1152" s="33" t="s">
        <v>1751</v>
      </c>
      <c r="T1152" s="12" t="s">
        <v>1559</v>
      </c>
      <c r="U1152" s="2">
        <v>5.86</v>
      </c>
      <c r="V1152" s="2" t="s">
        <v>1730</v>
      </c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12" t="s">
        <v>1722</v>
      </c>
      <c r="AM1152" s="84"/>
      <c r="AN1152" s="84"/>
      <c r="AO1152" s="84"/>
      <c r="AP1152" s="84"/>
      <c r="AQ1152" s="84"/>
      <c r="AR1152" s="84"/>
      <c r="AS1152" s="84"/>
      <c r="AT1152" s="84"/>
      <c r="AU1152" s="84">
        <v>76.69275929549903</v>
      </c>
      <c r="AV1152" s="84"/>
      <c r="AW1152" s="84"/>
      <c r="AX1152" s="84"/>
      <c r="AY1152" s="84"/>
      <c r="AZ1152" s="84"/>
      <c r="BA1152" s="84"/>
      <c r="BB1152" s="84"/>
      <c r="BC1152" s="84"/>
      <c r="BD1152" s="84"/>
      <c r="BE1152" s="84"/>
      <c r="BF1152" s="84"/>
      <c r="BG1152" s="84"/>
      <c r="BH1152" s="84"/>
      <c r="BI1152" s="84"/>
      <c r="BJ1152" s="84">
        <v>116.63405088062623</v>
      </c>
      <c r="BK1152" s="84"/>
      <c r="BL1152" s="84"/>
      <c r="BM1152" s="84"/>
      <c r="BN1152" s="84"/>
      <c r="BO1152" s="84"/>
      <c r="BP1152" s="84"/>
      <c r="BQ1152" s="84"/>
      <c r="BR1152" s="84"/>
      <c r="BS1152" s="84"/>
      <c r="BT1152" s="84"/>
      <c r="BU1152" s="84"/>
      <c r="BV1152" s="84"/>
      <c r="BW1152" s="84"/>
      <c r="BX1152" s="84"/>
      <c r="BY1152" s="85">
        <v>74.657534246575338</v>
      </c>
      <c r="BZ1152" s="85">
        <v>194.81409001956948</v>
      </c>
      <c r="CA1152" s="85">
        <v>22.289628180039138</v>
      </c>
      <c r="CB1152" s="85">
        <v>97.436399217221137</v>
      </c>
      <c r="CC1152" s="85">
        <v>24.87279843444227</v>
      </c>
      <c r="CD1152" s="85">
        <v>5.7338551859099809</v>
      </c>
      <c r="CE1152" s="85">
        <v>23.835616438356169</v>
      </c>
      <c r="CF1152" s="85">
        <v>4.677103718199608</v>
      </c>
      <c r="CG1152" s="85">
        <v>22.759295499021523</v>
      </c>
      <c r="CH1152" s="85">
        <v>5.7142857142857144</v>
      </c>
      <c r="CI1152" s="85">
        <v>14.090019569471623</v>
      </c>
      <c r="CJ1152" s="85">
        <v>2.5244618395303324</v>
      </c>
      <c r="CK1152" s="85">
        <v>11.800391389432487</v>
      </c>
      <c r="CL1152" s="85">
        <v>1.6046966731898242</v>
      </c>
      <c r="CM1152" s="85"/>
      <c r="CN1152" s="85"/>
      <c r="CO1152" s="85"/>
      <c r="CP1152" s="85">
        <v>39.001956947162427</v>
      </c>
      <c r="CQ1152" s="85"/>
      <c r="CR1152" s="85">
        <f t="shared" si="103"/>
        <v>506.8101761252446</v>
      </c>
      <c r="CS1152" s="85">
        <f t="shared" si="104"/>
        <v>623.44422700587086</v>
      </c>
      <c r="CU1152" s="23"/>
      <c r="CV1152" s="141" t="s">
        <v>3931</v>
      </c>
      <c r="CW1152" s="1" t="s">
        <v>662</v>
      </c>
      <c r="CX1152" s="5" t="s">
        <v>1741</v>
      </c>
      <c r="CZ1152" s="15">
        <v>43122</v>
      </c>
      <c r="DB1152" s="140" t="s">
        <v>3947</v>
      </c>
      <c r="DC1152" s="141" t="s">
        <v>3948</v>
      </c>
    </row>
    <row r="1153" spans="1:107" x14ac:dyDescent="0.25">
      <c r="A1153" s="6" t="s">
        <v>3164</v>
      </c>
      <c r="B1153" s="1" t="s">
        <v>1729</v>
      </c>
      <c r="C1153" s="1" t="s">
        <v>438</v>
      </c>
      <c r="D1153" s="12" t="s">
        <v>1559</v>
      </c>
      <c r="E1153" s="12" t="s">
        <v>1559</v>
      </c>
      <c r="F1153" s="12" t="s">
        <v>1560</v>
      </c>
      <c r="G1153" s="12" t="s">
        <v>1561</v>
      </c>
      <c r="H1153" s="12" t="s">
        <v>1405</v>
      </c>
      <c r="I1153" s="12" t="s">
        <v>1740</v>
      </c>
      <c r="J1153" s="12" t="s">
        <v>1745</v>
      </c>
      <c r="K1153" s="10" t="s">
        <v>1381</v>
      </c>
      <c r="L1153" s="12" t="s">
        <v>1557</v>
      </c>
      <c r="M1153" s="12" t="s">
        <v>1742</v>
      </c>
      <c r="N1153" s="141" t="s">
        <v>3741</v>
      </c>
      <c r="O1153" s="12" t="s">
        <v>1557</v>
      </c>
      <c r="P1153" s="12" t="s">
        <v>1742</v>
      </c>
      <c r="Q1153" s="141" t="s">
        <v>3740</v>
      </c>
      <c r="R1153" s="6" t="s">
        <v>1743</v>
      </c>
      <c r="S1153" s="33" t="s">
        <v>1751</v>
      </c>
      <c r="T1153" s="12" t="s">
        <v>1559</v>
      </c>
      <c r="U1153" s="2">
        <v>17.61</v>
      </c>
      <c r="V1153" s="2" t="s">
        <v>1730</v>
      </c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12" t="s">
        <v>1722</v>
      </c>
      <c r="AM1153" s="84"/>
      <c r="AN1153" s="84"/>
      <c r="AO1153" s="84"/>
      <c r="AP1153" s="84"/>
      <c r="AQ1153" s="84"/>
      <c r="AR1153" s="84"/>
      <c r="AS1153" s="84"/>
      <c r="AT1153" s="84"/>
      <c r="AU1153" s="84">
        <v>40.019455252918284</v>
      </c>
      <c r="AV1153" s="84"/>
      <c r="AW1153" s="84"/>
      <c r="AX1153" s="84"/>
      <c r="AY1153" s="84"/>
      <c r="AZ1153" s="84"/>
      <c r="BA1153" s="84"/>
      <c r="BB1153" s="84"/>
      <c r="BC1153" s="84"/>
      <c r="BD1153" s="84"/>
      <c r="BE1153" s="84"/>
      <c r="BF1153" s="84"/>
      <c r="BG1153" s="84"/>
      <c r="BH1153" s="84"/>
      <c r="BI1153" s="84"/>
      <c r="BJ1153" s="84">
        <v>51.498054474708169</v>
      </c>
      <c r="BK1153" s="84"/>
      <c r="BL1153" s="84"/>
      <c r="BM1153" s="84"/>
      <c r="BN1153" s="84"/>
      <c r="BO1153" s="84"/>
      <c r="BP1153" s="84"/>
      <c r="BQ1153" s="84"/>
      <c r="BR1153" s="84"/>
      <c r="BS1153" s="84"/>
      <c r="BT1153" s="84"/>
      <c r="BU1153" s="84"/>
      <c r="BV1153" s="84"/>
      <c r="BW1153" s="84"/>
      <c r="BX1153" s="84"/>
      <c r="BY1153" s="85">
        <v>67.198443579766533</v>
      </c>
      <c r="BZ1153" s="85">
        <v>157.06225680933852</v>
      </c>
      <c r="CA1153" s="85">
        <v>16.284046692607006</v>
      </c>
      <c r="CB1153" s="85">
        <v>80.136186770427997</v>
      </c>
      <c r="CC1153" s="85">
        <v>16.828793774319063</v>
      </c>
      <c r="CD1153" s="85">
        <v>3.1322957198443575</v>
      </c>
      <c r="CE1153" s="85">
        <v>12.898832684824903</v>
      </c>
      <c r="CF1153" s="85">
        <v>2.3735408560311284</v>
      </c>
      <c r="CG1153" s="85">
        <v>9.4552529182879361</v>
      </c>
      <c r="CH1153" s="85">
        <v>3.9688715953307403</v>
      </c>
      <c r="CI1153" s="85">
        <v>9.9027237354085607</v>
      </c>
      <c r="CJ1153" s="85">
        <v>1.1673151750972763</v>
      </c>
      <c r="CK1153" s="85">
        <v>6.6147859922178984</v>
      </c>
      <c r="CL1153" s="85">
        <v>0.60311284046692604</v>
      </c>
      <c r="CM1153" s="85"/>
      <c r="CN1153" s="85"/>
      <c r="CO1153" s="85"/>
      <c r="CP1153" s="85">
        <v>33.871595330739297</v>
      </c>
      <c r="CQ1153" s="85"/>
      <c r="CR1153" s="85">
        <f t="shared" si="103"/>
        <v>387.62645914396893</v>
      </c>
      <c r="CS1153" s="85">
        <f t="shared" si="104"/>
        <v>439.1245136186771</v>
      </c>
      <c r="CU1153" s="23"/>
      <c r="CV1153" s="141" t="s">
        <v>3931</v>
      </c>
      <c r="CW1153" s="1" t="s">
        <v>663</v>
      </c>
      <c r="CX1153" s="5" t="s">
        <v>1741</v>
      </c>
      <c r="CZ1153" s="15">
        <v>43122</v>
      </c>
      <c r="DB1153" s="140" t="s">
        <v>3947</v>
      </c>
      <c r="DC1153" s="141" t="s">
        <v>3948</v>
      </c>
    </row>
    <row r="1154" spans="1:107" x14ac:dyDescent="0.25">
      <c r="A1154" s="6" t="s">
        <v>3165</v>
      </c>
      <c r="B1154" s="1" t="s">
        <v>1729</v>
      </c>
      <c r="C1154" s="1" t="s">
        <v>439</v>
      </c>
      <c r="D1154" s="12" t="s">
        <v>1559</v>
      </c>
      <c r="E1154" s="12" t="s">
        <v>1559</v>
      </c>
      <c r="F1154" s="12" t="s">
        <v>1560</v>
      </c>
      <c r="G1154" s="12" t="s">
        <v>1561</v>
      </c>
      <c r="H1154" s="12" t="s">
        <v>1405</v>
      </c>
      <c r="I1154" s="12" t="s">
        <v>1740</v>
      </c>
      <c r="J1154" s="12" t="s">
        <v>1745</v>
      </c>
      <c r="K1154" s="10" t="s">
        <v>1381</v>
      </c>
      <c r="L1154" s="12" t="s">
        <v>1557</v>
      </c>
      <c r="M1154" s="12" t="s">
        <v>1742</v>
      </c>
      <c r="N1154" s="141" t="s">
        <v>3741</v>
      </c>
      <c r="O1154" s="12" t="s">
        <v>1557</v>
      </c>
      <c r="P1154" s="12" t="s">
        <v>1742</v>
      </c>
      <c r="Q1154" s="141" t="s">
        <v>3740</v>
      </c>
      <c r="R1154" s="6" t="s">
        <v>1743</v>
      </c>
      <c r="S1154" s="33" t="s">
        <v>1751</v>
      </c>
      <c r="T1154" s="12" t="s">
        <v>1559</v>
      </c>
      <c r="U1154" s="2">
        <v>66.89</v>
      </c>
      <c r="V1154" s="2" t="s">
        <v>1730</v>
      </c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12" t="s">
        <v>1722</v>
      </c>
      <c r="AM1154" s="84"/>
      <c r="AN1154" s="84"/>
      <c r="AO1154" s="84"/>
      <c r="AP1154" s="84"/>
      <c r="AQ1154" s="84"/>
      <c r="AR1154" s="84"/>
      <c r="AS1154" s="84"/>
      <c r="AT1154" s="84"/>
      <c r="AU1154" s="84">
        <v>21.973969631236439</v>
      </c>
      <c r="AV1154" s="84"/>
      <c r="AW1154" s="84"/>
      <c r="AX1154" s="84"/>
      <c r="AY1154" s="84"/>
      <c r="AZ1154" s="84"/>
      <c r="BA1154" s="84"/>
      <c r="BB1154" s="84"/>
      <c r="BC1154" s="84"/>
      <c r="BD1154" s="84"/>
      <c r="BE1154" s="84"/>
      <c r="BF1154" s="84"/>
      <c r="BG1154" s="84"/>
      <c r="BH1154" s="84"/>
      <c r="BI1154" s="84"/>
      <c r="BJ1154" s="84">
        <v>23.752711496746201</v>
      </c>
      <c r="BK1154" s="84"/>
      <c r="BL1154" s="84"/>
      <c r="BM1154" s="84"/>
      <c r="BN1154" s="84"/>
      <c r="BO1154" s="84"/>
      <c r="BP1154" s="84"/>
      <c r="BQ1154" s="84"/>
      <c r="BR1154" s="84"/>
      <c r="BS1154" s="84"/>
      <c r="BT1154" s="84"/>
      <c r="BU1154" s="84"/>
      <c r="BV1154" s="84"/>
      <c r="BW1154" s="84"/>
      <c r="BX1154" s="84"/>
      <c r="BY1154" s="85">
        <v>54.121475054229926</v>
      </c>
      <c r="BZ1154" s="85">
        <v>118.22125813449023</v>
      </c>
      <c r="CA1154" s="85">
        <v>13.492407809110627</v>
      </c>
      <c r="CB1154" s="85">
        <v>53.535791757049878</v>
      </c>
      <c r="CC1154" s="85">
        <v>17.136659436008674</v>
      </c>
      <c r="CD1154" s="85">
        <v>1.7136659436008679</v>
      </c>
      <c r="CE1154" s="85">
        <v>8.6117136659435989</v>
      </c>
      <c r="CF1154" s="85">
        <v>1.9088937093275486</v>
      </c>
      <c r="CG1154" s="85">
        <v>3.3622559652928414</v>
      </c>
      <c r="CH1154" s="85">
        <v>1.4750542299349239</v>
      </c>
      <c r="CI1154" s="85">
        <v>5.3579175704989153</v>
      </c>
      <c r="CJ1154" s="85">
        <v>0.56399132321041201</v>
      </c>
      <c r="CK1154" s="85">
        <v>4.0347071583514094</v>
      </c>
      <c r="CL1154" s="85">
        <v>1.5184381778741862</v>
      </c>
      <c r="CM1154" s="85"/>
      <c r="CN1154" s="85"/>
      <c r="CO1154" s="85"/>
      <c r="CP1154" s="85">
        <v>20.932754880694144</v>
      </c>
      <c r="CQ1154" s="85"/>
      <c r="CR1154" s="85">
        <f t="shared" si="103"/>
        <v>285.05422993492408</v>
      </c>
      <c r="CS1154" s="85">
        <f t="shared" si="104"/>
        <v>308.80694143167028</v>
      </c>
      <c r="CU1154" s="23"/>
      <c r="CV1154" s="141" t="s">
        <v>3931</v>
      </c>
      <c r="CW1154" s="1" t="s">
        <v>664</v>
      </c>
      <c r="CX1154" s="5" t="s">
        <v>1741</v>
      </c>
      <c r="CZ1154" s="15">
        <v>43122</v>
      </c>
      <c r="DB1154" s="140" t="s">
        <v>3947</v>
      </c>
      <c r="DC1154" s="141" t="s">
        <v>3948</v>
      </c>
    </row>
    <row r="1155" spans="1:107" x14ac:dyDescent="0.25">
      <c r="A1155" s="6" t="s">
        <v>3166</v>
      </c>
      <c r="B1155" s="1" t="s">
        <v>1729</v>
      </c>
      <c r="C1155" s="1" t="s">
        <v>440</v>
      </c>
      <c r="D1155" s="12" t="s">
        <v>1559</v>
      </c>
      <c r="E1155" s="12" t="s">
        <v>1559</v>
      </c>
      <c r="F1155" s="12" t="s">
        <v>1560</v>
      </c>
      <c r="G1155" s="12" t="s">
        <v>1561</v>
      </c>
      <c r="H1155" s="12" t="s">
        <v>1405</v>
      </c>
      <c r="I1155" s="12" t="s">
        <v>1740</v>
      </c>
      <c r="J1155" s="12" t="s">
        <v>1745</v>
      </c>
      <c r="K1155" s="10" t="s">
        <v>1381</v>
      </c>
      <c r="L1155" s="12" t="s">
        <v>1557</v>
      </c>
      <c r="M1155" s="12" t="s">
        <v>1742</v>
      </c>
      <c r="N1155" s="141" t="s">
        <v>3741</v>
      </c>
      <c r="O1155" s="12" t="s">
        <v>1557</v>
      </c>
      <c r="P1155" s="12" t="s">
        <v>1742</v>
      </c>
      <c r="Q1155" s="141" t="s">
        <v>3740</v>
      </c>
      <c r="R1155" s="6" t="s">
        <v>1743</v>
      </c>
      <c r="S1155" s="33" t="s">
        <v>1751</v>
      </c>
      <c r="T1155" s="12" t="s">
        <v>1559</v>
      </c>
      <c r="U1155" s="2">
        <v>84.5</v>
      </c>
      <c r="V1155" s="2" t="s">
        <v>1730</v>
      </c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12" t="s">
        <v>1722</v>
      </c>
      <c r="AM1155" s="84"/>
      <c r="AN1155" s="84"/>
      <c r="AO1155" s="84"/>
      <c r="AP1155" s="84"/>
      <c r="AQ1155" s="84"/>
      <c r="AR1155" s="84"/>
      <c r="AS1155" s="84"/>
      <c r="AT1155" s="84"/>
      <c r="AU1155" s="84">
        <v>21.588594704684319</v>
      </c>
      <c r="AV1155" s="84"/>
      <c r="AW1155" s="84"/>
      <c r="AX1155" s="84"/>
      <c r="AY1155" s="84"/>
      <c r="AZ1155" s="84"/>
      <c r="BA1155" s="84"/>
      <c r="BB1155" s="84"/>
      <c r="BC1155" s="84"/>
      <c r="BD1155" s="84"/>
      <c r="BE1155" s="84"/>
      <c r="BF1155" s="84"/>
      <c r="BG1155" s="84"/>
      <c r="BH1155" s="84"/>
      <c r="BI1155" s="84"/>
      <c r="BJ1155" s="84">
        <v>26.211812627291248</v>
      </c>
      <c r="BK1155" s="84"/>
      <c r="BL1155" s="84"/>
      <c r="BM1155" s="84"/>
      <c r="BN1155" s="84"/>
      <c r="BO1155" s="84"/>
      <c r="BP1155" s="84"/>
      <c r="BQ1155" s="84"/>
      <c r="BR1155" s="84"/>
      <c r="BS1155" s="84"/>
      <c r="BT1155" s="84"/>
      <c r="BU1155" s="84"/>
      <c r="BV1155" s="84"/>
      <c r="BW1155" s="84"/>
      <c r="BX1155" s="84"/>
      <c r="BY1155" s="85">
        <v>61.568228105906329</v>
      </c>
      <c r="BZ1155" s="85">
        <v>136.5580448065173</v>
      </c>
      <c r="CA1155" s="85">
        <v>13.34012219959267</v>
      </c>
      <c r="CB1155" s="85">
        <v>62.790224032586565</v>
      </c>
      <c r="CC1155" s="85">
        <v>12.566191446028512</v>
      </c>
      <c r="CD1155" s="85">
        <v>1.8940936863543787</v>
      </c>
      <c r="CE1155" s="85">
        <v>8.4114052953156833</v>
      </c>
      <c r="CF1155" s="85">
        <v>1.303462321792261</v>
      </c>
      <c r="CG1155" s="85">
        <v>4.9490835030549887</v>
      </c>
      <c r="CH1155" s="85">
        <v>2.6680244399185336</v>
      </c>
      <c r="CI1155" s="85">
        <v>6.5784114052953155</v>
      </c>
      <c r="CJ1155" s="85">
        <v>0.75356415478615091</v>
      </c>
      <c r="CK1155" s="85">
        <v>3.7474541751527499</v>
      </c>
      <c r="CL1155" s="85">
        <v>0.26476578411405288</v>
      </c>
      <c r="CM1155" s="85"/>
      <c r="CN1155" s="85"/>
      <c r="CO1155" s="85"/>
      <c r="CP1155" s="85">
        <v>23.319755600814663</v>
      </c>
      <c r="CQ1155" s="85"/>
      <c r="CR1155" s="85">
        <f t="shared" si="103"/>
        <v>317.39307535641541</v>
      </c>
      <c r="CS1155" s="85">
        <f t="shared" si="104"/>
        <v>343.60488798370665</v>
      </c>
      <c r="CU1155" s="23"/>
      <c r="CV1155" s="141" t="s">
        <v>3931</v>
      </c>
      <c r="CW1155" s="1" t="s">
        <v>665</v>
      </c>
      <c r="CX1155" s="5" t="s">
        <v>1741</v>
      </c>
      <c r="CZ1155" s="15">
        <v>43122</v>
      </c>
      <c r="DB1155" s="140" t="s">
        <v>3947</v>
      </c>
      <c r="DC1155" s="141" t="s">
        <v>3948</v>
      </c>
    </row>
    <row r="1156" spans="1:107" x14ac:dyDescent="0.25">
      <c r="A1156" s="6" t="s">
        <v>3167</v>
      </c>
      <c r="B1156" s="1" t="s">
        <v>1729</v>
      </c>
      <c r="C1156" s="1" t="s">
        <v>441</v>
      </c>
      <c r="D1156" s="12" t="s">
        <v>1559</v>
      </c>
      <c r="E1156" s="12" t="s">
        <v>1559</v>
      </c>
      <c r="F1156" s="12" t="s">
        <v>1560</v>
      </c>
      <c r="G1156" s="12" t="s">
        <v>1561</v>
      </c>
      <c r="H1156" s="12" t="s">
        <v>1405</v>
      </c>
      <c r="I1156" s="12" t="s">
        <v>1740</v>
      </c>
      <c r="J1156" s="12" t="s">
        <v>1745</v>
      </c>
      <c r="K1156" s="10" t="s">
        <v>1381</v>
      </c>
      <c r="L1156" s="12" t="s">
        <v>1557</v>
      </c>
      <c r="M1156" s="12" t="s">
        <v>1742</v>
      </c>
      <c r="N1156" s="141" t="s">
        <v>3741</v>
      </c>
      <c r="O1156" s="12" t="s">
        <v>1557</v>
      </c>
      <c r="P1156" s="12" t="s">
        <v>1742</v>
      </c>
      <c r="Q1156" s="141" t="s">
        <v>3740</v>
      </c>
      <c r="R1156" s="6" t="s">
        <v>1743</v>
      </c>
      <c r="S1156" s="33" t="s">
        <v>1751</v>
      </c>
      <c r="T1156" s="12" t="s">
        <v>1559</v>
      </c>
      <c r="U1156" s="2">
        <v>6.86</v>
      </c>
      <c r="V1156" s="2" t="s">
        <v>1730</v>
      </c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12" t="s">
        <v>1722</v>
      </c>
      <c r="AM1156" s="84"/>
      <c r="AN1156" s="84"/>
      <c r="AO1156" s="84"/>
      <c r="AP1156" s="84"/>
      <c r="AQ1156" s="84"/>
      <c r="AR1156" s="84"/>
      <c r="AS1156" s="84"/>
      <c r="AT1156" s="84"/>
      <c r="AU1156" s="84">
        <v>66.797642436149317</v>
      </c>
      <c r="AV1156" s="84"/>
      <c r="AW1156" s="84"/>
      <c r="AX1156" s="84"/>
      <c r="AY1156" s="84"/>
      <c r="AZ1156" s="84"/>
      <c r="BA1156" s="84"/>
      <c r="BB1156" s="84"/>
      <c r="BC1156" s="84"/>
      <c r="BD1156" s="84"/>
      <c r="BE1156" s="84"/>
      <c r="BF1156" s="84"/>
      <c r="BG1156" s="84"/>
      <c r="BH1156" s="84"/>
      <c r="BI1156" s="84"/>
      <c r="BJ1156" s="84">
        <v>102.25933202357562</v>
      </c>
      <c r="BK1156" s="84"/>
      <c r="BL1156" s="84"/>
      <c r="BM1156" s="84"/>
      <c r="BN1156" s="84"/>
      <c r="BO1156" s="84"/>
      <c r="BP1156" s="84"/>
      <c r="BQ1156" s="84"/>
      <c r="BR1156" s="84"/>
      <c r="BS1156" s="84"/>
      <c r="BT1156" s="84"/>
      <c r="BU1156" s="84"/>
      <c r="BV1156" s="84"/>
      <c r="BW1156" s="84"/>
      <c r="BX1156" s="84"/>
      <c r="BY1156" s="85">
        <v>65.697445972495075</v>
      </c>
      <c r="BZ1156" s="85">
        <v>164.85265225933202</v>
      </c>
      <c r="CA1156" s="85">
        <v>20.275049115913554</v>
      </c>
      <c r="CB1156" s="85">
        <v>85.972495088408635</v>
      </c>
      <c r="CC1156" s="85">
        <v>23.359528487229863</v>
      </c>
      <c r="CD1156" s="85">
        <v>4.9705304518664049</v>
      </c>
      <c r="CE1156" s="85">
        <v>20.88408644400786</v>
      </c>
      <c r="CF1156" s="85">
        <v>4.3025540275049119</v>
      </c>
      <c r="CG1156" s="85">
        <v>18.99803536345776</v>
      </c>
      <c r="CH1156" s="85">
        <v>4.7151277013752457</v>
      </c>
      <c r="CI1156" s="85">
        <v>13.005893909626717</v>
      </c>
      <c r="CJ1156" s="85">
        <v>2.2003929273084477</v>
      </c>
      <c r="CK1156" s="85">
        <v>11.060903732809431</v>
      </c>
      <c r="CL1156" s="85">
        <v>1.8664047151277015</v>
      </c>
      <c r="CM1156" s="85"/>
      <c r="CN1156" s="85"/>
      <c r="CO1156" s="85"/>
      <c r="CP1156" s="85">
        <v>32.220039292730846</v>
      </c>
      <c r="CQ1156" s="85"/>
      <c r="CR1156" s="85">
        <f t="shared" si="103"/>
        <v>442.16110019646362</v>
      </c>
      <c r="CS1156" s="85">
        <f t="shared" si="104"/>
        <v>544.42043222003929</v>
      </c>
      <c r="CU1156" s="23"/>
      <c r="CV1156" s="141" t="s">
        <v>3931</v>
      </c>
      <c r="CW1156" s="1" t="s">
        <v>666</v>
      </c>
      <c r="CX1156" s="5" t="s">
        <v>1741</v>
      </c>
      <c r="CZ1156" s="15">
        <v>43122</v>
      </c>
      <c r="DB1156" s="140" t="s">
        <v>3947</v>
      </c>
      <c r="DC1156" s="141" t="s">
        <v>3948</v>
      </c>
    </row>
    <row r="1157" spans="1:107" x14ac:dyDescent="0.25">
      <c r="A1157" s="6" t="s">
        <v>3168</v>
      </c>
      <c r="B1157" s="1" t="s">
        <v>1729</v>
      </c>
      <c r="C1157" s="1" t="s">
        <v>442</v>
      </c>
      <c r="D1157" s="12" t="s">
        <v>1559</v>
      </c>
      <c r="E1157" s="12" t="s">
        <v>1559</v>
      </c>
      <c r="F1157" s="12" t="s">
        <v>1560</v>
      </c>
      <c r="G1157" s="12" t="s">
        <v>1561</v>
      </c>
      <c r="H1157" s="12" t="s">
        <v>1405</v>
      </c>
      <c r="I1157" s="12" t="s">
        <v>1740</v>
      </c>
      <c r="J1157" s="12" t="s">
        <v>1745</v>
      </c>
      <c r="K1157" s="10" t="s">
        <v>1381</v>
      </c>
      <c r="L1157" s="12" t="s">
        <v>1557</v>
      </c>
      <c r="M1157" s="12" t="s">
        <v>1742</v>
      </c>
      <c r="N1157" s="141" t="s">
        <v>3741</v>
      </c>
      <c r="O1157" s="12" t="s">
        <v>1557</v>
      </c>
      <c r="P1157" s="12" t="s">
        <v>1742</v>
      </c>
      <c r="Q1157" s="141" t="s">
        <v>3740</v>
      </c>
      <c r="R1157" s="6" t="s">
        <v>1743</v>
      </c>
      <c r="S1157" s="33" t="s">
        <v>1751</v>
      </c>
      <c r="T1157" s="12" t="s">
        <v>1559</v>
      </c>
      <c r="U1157" s="2">
        <v>5.51</v>
      </c>
      <c r="V1157" s="2" t="s">
        <v>1730</v>
      </c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12" t="s">
        <v>1722</v>
      </c>
      <c r="AM1157" s="84"/>
      <c r="AN1157" s="84"/>
      <c r="AO1157" s="84"/>
      <c r="AP1157" s="84"/>
      <c r="AQ1157" s="84"/>
      <c r="AR1157" s="84"/>
      <c r="AS1157" s="84"/>
      <c r="AT1157" s="84"/>
      <c r="AU1157" s="84">
        <v>72.659793814432987</v>
      </c>
      <c r="AV1157" s="84"/>
      <c r="AW1157" s="84"/>
      <c r="AX1157" s="84"/>
      <c r="AY1157" s="84"/>
      <c r="AZ1157" s="84"/>
      <c r="BA1157" s="84"/>
      <c r="BB1157" s="84"/>
      <c r="BC1157" s="84"/>
      <c r="BD1157" s="84"/>
      <c r="BE1157" s="84"/>
      <c r="BF1157" s="84"/>
      <c r="BG1157" s="84"/>
      <c r="BH1157" s="84"/>
      <c r="BI1157" s="84"/>
      <c r="BJ1157" s="84">
        <v>126.10309278350515</v>
      </c>
      <c r="BK1157" s="84"/>
      <c r="BL1157" s="84"/>
      <c r="BM1157" s="84"/>
      <c r="BN1157" s="84"/>
      <c r="BO1157" s="84"/>
      <c r="BP1157" s="84"/>
      <c r="BQ1157" s="84"/>
      <c r="BR1157" s="84"/>
      <c r="BS1157" s="84"/>
      <c r="BT1157" s="84"/>
      <c r="BU1157" s="84"/>
      <c r="BV1157" s="84"/>
      <c r="BW1157" s="84"/>
      <c r="BX1157" s="84"/>
      <c r="BY1157" s="85">
        <v>86.701030927835049</v>
      </c>
      <c r="BZ1157" s="85">
        <v>228.04123711340208</v>
      </c>
      <c r="CA1157" s="85">
        <v>23.731958762886595</v>
      </c>
      <c r="CB1157" s="85">
        <v>107.36082474226804</v>
      </c>
      <c r="CC1157" s="85">
        <v>26.762886597938145</v>
      </c>
      <c r="CD1157" s="85">
        <v>5.876288659793814</v>
      </c>
      <c r="CE1157" s="85">
        <v>26.103092783505147</v>
      </c>
      <c r="CF1157" s="85">
        <v>4.4948453608247423</v>
      </c>
      <c r="CG1157" s="85">
        <v>24.144329896907216</v>
      </c>
      <c r="CH1157" s="85">
        <v>6.1855670103092768</v>
      </c>
      <c r="CI1157" s="85">
        <v>14.329896907216495</v>
      </c>
      <c r="CJ1157" s="85">
        <v>2.4948453608247418</v>
      </c>
      <c r="CK1157" s="85">
        <v>11.876288659793813</v>
      </c>
      <c r="CL1157" s="85">
        <v>1.6082474226804122</v>
      </c>
      <c r="CM1157" s="85"/>
      <c r="CN1157" s="85"/>
      <c r="CO1157" s="85"/>
      <c r="CP1157" s="85">
        <v>37.938144329896907</v>
      </c>
      <c r="CQ1157" s="85"/>
      <c r="CR1157" s="85">
        <f t="shared" si="103"/>
        <v>569.71134020618558</v>
      </c>
      <c r="CS1157" s="85">
        <f t="shared" si="104"/>
        <v>695.81443298969077</v>
      </c>
      <c r="CU1157" s="23"/>
      <c r="CV1157" s="141" t="s">
        <v>3931</v>
      </c>
      <c r="CW1157" s="1" t="s">
        <v>667</v>
      </c>
      <c r="CX1157" s="5" t="s">
        <v>1741</v>
      </c>
      <c r="CZ1157" s="15">
        <v>43122</v>
      </c>
      <c r="DB1157" s="140" t="s">
        <v>3947</v>
      </c>
      <c r="DC1157" s="141" t="s">
        <v>3948</v>
      </c>
    </row>
    <row r="1158" spans="1:107" x14ac:dyDescent="0.25">
      <c r="A1158" s="6" t="s">
        <v>3169</v>
      </c>
      <c r="B1158" s="1" t="s">
        <v>1729</v>
      </c>
      <c r="C1158" s="1" t="s">
        <v>443</v>
      </c>
      <c r="D1158" s="12" t="s">
        <v>1559</v>
      </c>
      <c r="E1158" s="12" t="s">
        <v>1559</v>
      </c>
      <c r="F1158" s="12" t="s">
        <v>1560</v>
      </c>
      <c r="G1158" s="12" t="s">
        <v>1561</v>
      </c>
      <c r="H1158" s="12" t="s">
        <v>1405</v>
      </c>
      <c r="I1158" s="12" t="s">
        <v>1740</v>
      </c>
      <c r="J1158" s="12" t="s">
        <v>1745</v>
      </c>
      <c r="K1158" s="10" t="s">
        <v>1381</v>
      </c>
      <c r="L1158" s="12" t="s">
        <v>1557</v>
      </c>
      <c r="M1158" s="12" t="s">
        <v>1742</v>
      </c>
      <c r="N1158" s="141" t="s">
        <v>3741</v>
      </c>
      <c r="O1158" s="12" t="s">
        <v>1557</v>
      </c>
      <c r="P1158" s="12" t="s">
        <v>1742</v>
      </c>
      <c r="Q1158" s="141" t="s">
        <v>3740</v>
      </c>
      <c r="R1158" s="6" t="s">
        <v>1743</v>
      </c>
      <c r="S1158" s="33" t="s">
        <v>1751</v>
      </c>
      <c r="T1158" s="12" t="s">
        <v>1559</v>
      </c>
      <c r="U1158" s="2">
        <v>17.09</v>
      </c>
      <c r="V1158" s="2" t="s">
        <v>1730</v>
      </c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12" t="s">
        <v>1722</v>
      </c>
      <c r="AM1158" s="84"/>
      <c r="AN1158" s="84"/>
      <c r="AO1158" s="84"/>
      <c r="AP1158" s="84"/>
      <c r="AQ1158" s="84"/>
      <c r="AR1158" s="84"/>
      <c r="AS1158" s="84"/>
      <c r="AT1158" s="84"/>
      <c r="AU1158" s="84">
        <v>38.853754940711454</v>
      </c>
      <c r="AV1158" s="84"/>
      <c r="AW1158" s="84"/>
      <c r="AX1158" s="84"/>
      <c r="AY1158" s="84"/>
      <c r="AZ1158" s="84"/>
      <c r="BA1158" s="84"/>
      <c r="BB1158" s="84"/>
      <c r="BC1158" s="84"/>
      <c r="BD1158" s="84"/>
      <c r="BE1158" s="84"/>
      <c r="BF1158" s="84"/>
      <c r="BG1158" s="84"/>
      <c r="BH1158" s="84"/>
      <c r="BI1158" s="84"/>
      <c r="BJ1158" s="84">
        <v>55.335968379446648</v>
      </c>
      <c r="BK1158" s="84"/>
      <c r="BL1158" s="84"/>
      <c r="BM1158" s="84"/>
      <c r="BN1158" s="84"/>
      <c r="BO1158" s="84"/>
      <c r="BP1158" s="84"/>
      <c r="BQ1158" s="84"/>
      <c r="BR1158" s="84"/>
      <c r="BS1158" s="84"/>
      <c r="BT1158" s="84"/>
      <c r="BU1158" s="84"/>
      <c r="BV1158" s="84"/>
      <c r="BW1158" s="84"/>
      <c r="BX1158" s="84"/>
      <c r="BY1158" s="85">
        <v>76.324110671936751</v>
      </c>
      <c r="BZ1158" s="85">
        <v>180.17786561264822</v>
      </c>
      <c r="CA1158" s="85">
        <v>17.786561264822137</v>
      </c>
      <c r="CB1158" s="85">
        <v>90.415019762845859</v>
      </c>
      <c r="CC1158" s="85">
        <v>18.458498023715414</v>
      </c>
      <c r="CD1158" s="85">
        <v>3.1422924901185771</v>
      </c>
      <c r="CE1158" s="85">
        <v>13.972332015810276</v>
      </c>
      <c r="CF1158" s="85">
        <v>2.2924901185770747</v>
      </c>
      <c r="CG1158" s="85">
        <v>10.079051383399211</v>
      </c>
      <c r="CH1158" s="85">
        <v>4.5849802371541495</v>
      </c>
      <c r="CI1158" s="85">
        <v>11.343873517786561</v>
      </c>
      <c r="CJ1158" s="85">
        <v>1.2450592885375495</v>
      </c>
      <c r="CK1158" s="85">
        <v>6.7984189723320156</v>
      </c>
      <c r="CL1158" s="85">
        <v>0.67193675889328064</v>
      </c>
      <c r="CM1158" s="85"/>
      <c r="CN1158" s="85"/>
      <c r="CO1158" s="85"/>
      <c r="CP1158" s="85">
        <v>37.826086956521742</v>
      </c>
      <c r="CQ1158" s="85"/>
      <c r="CR1158" s="85">
        <f t="shared" si="103"/>
        <v>437.29249011857701</v>
      </c>
      <c r="CS1158" s="85">
        <f t="shared" si="104"/>
        <v>492.62845849802363</v>
      </c>
      <c r="CU1158" s="23"/>
      <c r="CV1158" s="141" t="s">
        <v>3931</v>
      </c>
      <c r="CW1158" s="1" t="s">
        <v>668</v>
      </c>
      <c r="CX1158" s="5" t="s">
        <v>1741</v>
      </c>
      <c r="CZ1158" s="15">
        <v>43122</v>
      </c>
      <c r="DB1158" s="140" t="s">
        <v>3947</v>
      </c>
      <c r="DC1158" s="141" t="s">
        <v>3948</v>
      </c>
    </row>
    <row r="1159" spans="1:107" x14ac:dyDescent="0.25">
      <c r="A1159" s="6" t="s">
        <v>3170</v>
      </c>
      <c r="B1159" s="1" t="s">
        <v>1729</v>
      </c>
      <c r="C1159" s="1" t="s">
        <v>444</v>
      </c>
      <c r="D1159" s="12" t="s">
        <v>1559</v>
      </c>
      <c r="E1159" s="12" t="s">
        <v>1559</v>
      </c>
      <c r="F1159" s="12" t="s">
        <v>1560</v>
      </c>
      <c r="G1159" s="12" t="s">
        <v>1561</v>
      </c>
      <c r="H1159" s="12" t="s">
        <v>1405</v>
      </c>
      <c r="I1159" s="12" t="s">
        <v>1740</v>
      </c>
      <c r="J1159" s="12" t="s">
        <v>1745</v>
      </c>
      <c r="K1159" s="10" t="s">
        <v>1381</v>
      </c>
      <c r="L1159" s="12" t="s">
        <v>1557</v>
      </c>
      <c r="M1159" s="12" t="s">
        <v>1742</v>
      </c>
      <c r="N1159" s="141" t="s">
        <v>3741</v>
      </c>
      <c r="O1159" s="12" t="s">
        <v>1557</v>
      </c>
      <c r="P1159" s="12" t="s">
        <v>1742</v>
      </c>
      <c r="Q1159" s="141" t="s">
        <v>3740</v>
      </c>
      <c r="R1159" s="6" t="s">
        <v>1743</v>
      </c>
      <c r="S1159" s="33" t="s">
        <v>1751</v>
      </c>
      <c r="T1159" s="12" t="s">
        <v>1559</v>
      </c>
      <c r="U1159" s="2">
        <v>26.51</v>
      </c>
      <c r="V1159" s="2" t="s">
        <v>1730</v>
      </c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12" t="s">
        <v>1722</v>
      </c>
      <c r="AM1159" s="84"/>
      <c r="AN1159" s="84"/>
      <c r="AO1159" s="84"/>
      <c r="AP1159" s="84"/>
      <c r="AQ1159" s="84"/>
      <c r="AR1159" s="84"/>
      <c r="AS1159" s="84"/>
      <c r="AT1159" s="84"/>
      <c r="AU1159" s="84">
        <v>30.572320499479705</v>
      </c>
      <c r="AV1159" s="84"/>
      <c r="AW1159" s="84"/>
      <c r="AX1159" s="84"/>
      <c r="AY1159" s="84"/>
      <c r="AZ1159" s="84"/>
      <c r="BA1159" s="84"/>
      <c r="BB1159" s="84"/>
      <c r="BC1159" s="84"/>
      <c r="BD1159" s="84"/>
      <c r="BE1159" s="84"/>
      <c r="BF1159" s="84"/>
      <c r="BG1159" s="84"/>
      <c r="BH1159" s="84"/>
      <c r="BI1159" s="84"/>
      <c r="BJ1159" s="84">
        <v>42.164412070759624</v>
      </c>
      <c r="BK1159" s="84"/>
      <c r="BL1159" s="84"/>
      <c r="BM1159" s="84"/>
      <c r="BN1159" s="84"/>
      <c r="BO1159" s="84"/>
      <c r="BP1159" s="84"/>
      <c r="BQ1159" s="84"/>
      <c r="BR1159" s="84"/>
      <c r="BS1159" s="84"/>
      <c r="BT1159" s="84"/>
      <c r="BU1159" s="84"/>
      <c r="BV1159" s="84"/>
      <c r="BW1159" s="84"/>
      <c r="BX1159" s="84"/>
      <c r="BY1159" s="85">
        <v>65.952133194588967</v>
      </c>
      <c r="BZ1159" s="85">
        <v>147.51300728407907</v>
      </c>
      <c r="CA1159" s="85">
        <v>14.651404786680541</v>
      </c>
      <c r="CB1159" s="85">
        <v>75.671175858480737</v>
      </c>
      <c r="CC1159" s="85">
        <v>14.297606659729448</v>
      </c>
      <c r="CD1159" s="85">
        <v>2.2684703433922997</v>
      </c>
      <c r="CE1159" s="85">
        <v>10.551508844953172</v>
      </c>
      <c r="CF1159" s="85">
        <v>1.748178980228928</v>
      </c>
      <c r="CG1159" s="85">
        <v>7.0343392299687819</v>
      </c>
      <c r="CH1159" s="85">
        <v>3.8293444328824142</v>
      </c>
      <c r="CI1159" s="85">
        <v>9.8855359001040579</v>
      </c>
      <c r="CJ1159" s="85">
        <v>0.99895941727367332</v>
      </c>
      <c r="CK1159" s="85">
        <v>5.6607700312174813</v>
      </c>
      <c r="CL1159" s="85">
        <v>0.41623309053069718</v>
      </c>
      <c r="CM1159" s="85"/>
      <c r="CN1159" s="85"/>
      <c r="CO1159" s="85"/>
      <c r="CP1159" s="85">
        <v>29.677419354838708</v>
      </c>
      <c r="CQ1159" s="85"/>
      <c r="CR1159" s="85">
        <f t="shared" si="103"/>
        <v>360.47866805411036</v>
      </c>
      <c r="CS1159" s="85">
        <f t="shared" si="104"/>
        <v>402.64308012486998</v>
      </c>
      <c r="CU1159" s="23"/>
      <c r="CV1159" s="141" t="s">
        <v>3931</v>
      </c>
      <c r="CW1159" s="1" t="s">
        <v>669</v>
      </c>
      <c r="CX1159" s="5" t="s">
        <v>1741</v>
      </c>
      <c r="CZ1159" s="15">
        <v>43122</v>
      </c>
      <c r="DB1159" s="140" t="s">
        <v>3947</v>
      </c>
      <c r="DC1159" s="141" t="s">
        <v>3948</v>
      </c>
    </row>
    <row r="1160" spans="1:107" x14ac:dyDescent="0.25">
      <c r="A1160" s="6" t="s">
        <v>3171</v>
      </c>
      <c r="B1160" s="1" t="s">
        <v>1729</v>
      </c>
      <c r="C1160" s="1" t="s">
        <v>445</v>
      </c>
      <c r="D1160" s="12" t="s">
        <v>1559</v>
      </c>
      <c r="E1160" s="12" t="s">
        <v>1559</v>
      </c>
      <c r="F1160" s="12" t="s">
        <v>1560</v>
      </c>
      <c r="G1160" s="12" t="s">
        <v>1561</v>
      </c>
      <c r="H1160" s="12" t="s">
        <v>1405</v>
      </c>
      <c r="I1160" s="12" t="s">
        <v>1740</v>
      </c>
      <c r="J1160" s="12" t="s">
        <v>1745</v>
      </c>
      <c r="K1160" s="10" t="s">
        <v>1381</v>
      </c>
      <c r="L1160" s="12" t="s">
        <v>1557</v>
      </c>
      <c r="M1160" s="12" t="s">
        <v>1742</v>
      </c>
      <c r="N1160" s="141" t="s">
        <v>3741</v>
      </c>
      <c r="O1160" s="12" t="s">
        <v>1557</v>
      </c>
      <c r="P1160" s="12" t="s">
        <v>1742</v>
      </c>
      <c r="Q1160" s="141" t="s">
        <v>3740</v>
      </c>
      <c r="R1160" s="6" t="s">
        <v>1743</v>
      </c>
      <c r="S1160" s="33" t="s">
        <v>1751</v>
      </c>
      <c r="T1160" s="12" t="s">
        <v>1559</v>
      </c>
      <c r="U1160" s="2">
        <v>53.82</v>
      </c>
      <c r="V1160" s="2" t="s">
        <v>1730</v>
      </c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12" t="s">
        <v>1722</v>
      </c>
      <c r="AM1160" s="84"/>
      <c r="AN1160" s="84"/>
      <c r="AO1160" s="84"/>
      <c r="AP1160" s="84"/>
      <c r="AQ1160" s="84"/>
      <c r="AR1160" s="84"/>
      <c r="AS1160" s="84"/>
      <c r="AT1160" s="84"/>
      <c r="AU1160" s="84">
        <v>15.885826771653546</v>
      </c>
      <c r="AV1160" s="84"/>
      <c r="AW1160" s="84"/>
      <c r="AX1160" s="84"/>
      <c r="AY1160" s="84"/>
      <c r="AZ1160" s="84"/>
      <c r="BA1160" s="84"/>
      <c r="BB1160" s="84"/>
      <c r="BC1160" s="84"/>
      <c r="BD1160" s="84"/>
      <c r="BE1160" s="84"/>
      <c r="BF1160" s="84"/>
      <c r="BG1160" s="84"/>
      <c r="BH1160" s="84"/>
      <c r="BI1160" s="84"/>
      <c r="BJ1160" s="84">
        <v>21.830708661417326</v>
      </c>
      <c r="BK1160" s="84"/>
      <c r="BL1160" s="84"/>
      <c r="BM1160" s="84"/>
      <c r="BN1160" s="84"/>
      <c r="BO1160" s="84"/>
      <c r="BP1160" s="84"/>
      <c r="BQ1160" s="84"/>
      <c r="BR1160" s="84"/>
      <c r="BS1160" s="84"/>
      <c r="BT1160" s="84"/>
      <c r="BU1160" s="84"/>
      <c r="BV1160" s="84"/>
      <c r="BW1160" s="84"/>
      <c r="BX1160" s="84"/>
      <c r="BY1160" s="85">
        <v>44.114173228346459</v>
      </c>
      <c r="BZ1160" s="85">
        <v>97.145669291338592</v>
      </c>
      <c r="CA1160" s="85">
        <v>14.527559055118113</v>
      </c>
      <c r="CB1160" s="85">
        <v>39.19291338582677</v>
      </c>
      <c r="CC1160" s="85">
        <v>30.157480314960633</v>
      </c>
      <c r="CD1160" s="85">
        <v>1.3385826771653544</v>
      </c>
      <c r="CE1160" s="85">
        <v>7.952755905511812</v>
      </c>
      <c r="CF1160" s="85">
        <v>2.8543307086614171</v>
      </c>
      <c r="CG1160" s="85">
        <v>0.80708661417322847</v>
      </c>
      <c r="CH1160" s="85">
        <v>0</v>
      </c>
      <c r="CI1160" s="85">
        <v>3.976377952755906</v>
      </c>
      <c r="CJ1160" s="85">
        <v>0.43307086614173229</v>
      </c>
      <c r="CK1160" s="85">
        <v>4.7440944881889768</v>
      </c>
      <c r="CL1160" s="85">
        <v>3.4448818897637805</v>
      </c>
      <c r="CM1160" s="85"/>
      <c r="CN1160" s="85"/>
      <c r="CO1160" s="85"/>
      <c r="CP1160" s="85">
        <v>17.066929133858267</v>
      </c>
      <c r="CQ1160" s="85"/>
      <c r="CR1160" s="85">
        <f t="shared" si="103"/>
        <v>250.68897637795277</v>
      </c>
      <c r="CS1160" s="85">
        <f t="shared" si="104"/>
        <v>272.51968503937007</v>
      </c>
      <c r="CU1160" s="23"/>
      <c r="CV1160" s="141" t="s">
        <v>3931</v>
      </c>
      <c r="CW1160" s="1" t="s">
        <v>670</v>
      </c>
      <c r="CX1160" s="5" t="s">
        <v>1741</v>
      </c>
      <c r="CZ1160" s="15">
        <v>43122</v>
      </c>
      <c r="DB1160" s="140" t="s">
        <v>3947</v>
      </c>
      <c r="DC1160" s="141" t="s">
        <v>3948</v>
      </c>
    </row>
    <row r="1161" spans="1:107" x14ac:dyDescent="0.25">
      <c r="A1161" s="6" t="s">
        <v>3172</v>
      </c>
      <c r="B1161" s="1" t="s">
        <v>1729</v>
      </c>
      <c r="C1161" s="1" t="s">
        <v>446</v>
      </c>
      <c r="D1161" s="12" t="s">
        <v>1559</v>
      </c>
      <c r="E1161" s="12" t="s">
        <v>1559</v>
      </c>
      <c r="F1161" s="12" t="s">
        <v>1560</v>
      </c>
      <c r="G1161" s="12" t="s">
        <v>1561</v>
      </c>
      <c r="H1161" s="12" t="s">
        <v>1405</v>
      </c>
      <c r="I1161" s="12" t="s">
        <v>1740</v>
      </c>
      <c r="J1161" s="12" t="s">
        <v>1745</v>
      </c>
      <c r="K1161" s="10" t="s">
        <v>1381</v>
      </c>
      <c r="L1161" s="12" t="s">
        <v>1557</v>
      </c>
      <c r="M1161" s="12" t="s">
        <v>1742</v>
      </c>
      <c r="N1161" s="141" t="s">
        <v>3741</v>
      </c>
      <c r="O1161" s="12" t="s">
        <v>1557</v>
      </c>
      <c r="P1161" s="12" t="s">
        <v>1742</v>
      </c>
      <c r="Q1161" s="141" t="s">
        <v>3740</v>
      </c>
      <c r="R1161" s="6" t="s">
        <v>1743</v>
      </c>
      <c r="S1161" s="33" t="s">
        <v>1751</v>
      </c>
      <c r="T1161" s="12" t="s">
        <v>1559</v>
      </c>
      <c r="U1161" s="2">
        <v>36.82</v>
      </c>
      <c r="V1161" s="2" t="s">
        <v>1730</v>
      </c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12" t="s">
        <v>1722</v>
      </c>
      <c r="AM1161" s="84"/>
      <c r="AN1161" s="84"/>
      <c r="AO1161" s="84"/>
      <c r="AP1161" s="84"/>
      <c r="AQ1161" s="84"/>
      <c r="AR1161" s="84"/>
      <c r="AS1161" s="84"/>
      <c r="AT1161" s="84"/>
      <c r="AU1161" s="84">
        <v>24.467005076142126</v>
      </c>
      <c r="AV1161" s="84"/>
      <c r="AW1161" s="84"/>
      <c r="AX1161" s="84"/>
      <c r="AY1161" s="84"/>
      <c r="AZ1161" s="84"/>
      <c r="BA1161" s="84"/>
      <c r="BB1161" s="84"/>
      <c r="BC1161" s="84"/>
      <c r="BD1161" s="84"/>
      <c r="BE1161" s="84"/>
      <c r="BF1161" s="84"/>
      <c r="BG1161" s="84"/>
      <c r="BH1161" s="84"/>
      <c r="BI1161" s="84"/>
      <c r="BJ1161" s="84">
        <v>34.01015228426396</v>
      </c>
      <c r="BK1161" s="84"/>
      <c r="BL1161" s="84"/>
      <c r="BM1161" s="84"/>
      <c r="BN1161" s="84"/>
      <c r="BO1161" s="84"/>
      <c r="BP1161" s="84"/>
      <c r="BQ1161" s="84"/>
      <c r="BR1161" s="84"/>
      <c r="BS1161" s="84"/>
      <c r="BT1161" s="84"/>
      <c r="BU1161" s="84"/>
      <c r="BV1161" s="84"/>
      <c r="BW1161" s="84"/>
      <c r="BX1161" s="84"/>
      <c r="BY1161" s="85">
        <v>58.964467005076145</v>
      </c>
      <c r="BZ1161" s="85">
        <v>129.23857868020303</v>
      </c>
      <c r="CA1161" s="85">
        <v>13.380710659898478</v>
      </c>
      <c r="CB1161" s="85">
        <v>64.588832487309631</v>
      </c>
      <c r="CC1161" s="85">
        <v>14.822335025380708</v>
      </c>
      <c r="CD1161" s="85">
        <v>1.8274111675126901</v>
      </c>
      <c r="CE1161" s="85">
        <v>9.035532994923857</v>
      </c>
      <c r="CF1161" s="85">
        <v>1.5228426395939083</v>
      </c>
      <c r="CG1161" s="85">
        <v>5.0355329949238579</v>
      </c>
      <c r="CH1161" s="85">
        <v>2.7005076142131981</v>
      </c>
      <c r="CI1161" s="85">
        <v>7.6751269035532994</v>
      </c>
      <c r="CJ1161" s="85">
        <v>0.79187817258883242</v>
      </c>
      <c r="CK1161" s="85">
        <v>4.9543147208121825</v>
      </c>
      <c r="CL1161" s="85">
        <v>0.75126903553299496</v>
      </c>
      <c r="CM1161" s="85"/>
      <c r="CN1161" s="85"/>
      <c r="CO1161" s="85"/>
      <c r="CP1161" s="85">
        <v>24.162436548223347</v>
      </c>
      <c r="CQ1161" s="85"/>
      <c r="CR1161" s="85">
        <f t="shared" si="103"/>
        <v>315.2893401015229</v>
      </c>
      <c r="CS1161" s="85">
        <f t="shared" si="104"/>
        <v>349.29949238578683</v>
      </c>
      <c r="CU1161" s="23"/>
      <c r="CV1161" s="141" t="s">
        <v>3931</v>
      </c>
      <c r="CW1161" s="1" t="s">
        <v>671</v>
      </c>
      <c r="CX1161" s="5" t="s">
        <v>1741</v>
      </c>
      <c r="CZ1161" s="15">
        <v>43122</v>
      </c>
      <c r="DB1161" s="140" t="s">
        <v>3947</v>
      </c>
      <c r="DC1161" s="141" t="s">
        <v>3948</v>
      </c>
    </row>
    <row r="1162" spans="1:107" x14ac:dyDescent="0.25">
      <c r="A1162" s="6" t="s">
        <v>3173</v>
      </c>
      <c r="B1162" s="1" t="s">
        <v>1729</v>
      </c>
      <c r="C1162" s="1" t="s">
        <v>447</v>
      </c>
      <c r="D1162" s="12" t="s">
        <v>1559</v>
      </c>
      <c r="E1162" s="12" t="s">
        <v>1559</v>
      </c>
      <c r="F1162" s="12" t="s">
        <v>1560</v>
      </c>
      <c r="G1162" s="12" t="s">
        <v>1561</v>
      </c>
      <c r="H1162" s="12" t="s">
        <v>1405</v>
      </c>
      <c r="I1162" s="12" t="s">
        <v>1740</v>
      </c>
      <c r="J1162" s="12" t="s">
        <v>1745</v>
      </c>
      <c r="K1162" s="10" t="s">
        <v>1381</v>
      </c>
      <c r="L1162" s="12" t="s">
        <v>1557</v>
      </c>
      <c r="M1162" s="12" t="s">
        <v>1742</v>
      </c>
      <c r="N1162" s="141" t="s">
        <v>3741</v>
      </c>
      <c r="O1162" s="12" t="s">
        <v>1557</v>
      </c>
      <c r="P1162" s="12" t="s">
        <v>1742</v>
      </c>
      <c r="Q1162" s="141" t="s">
        <v>3740</v>
      </c>
      <c r="R1162" s="6" t="s">
        <v>1743</v>
      </c>
      <c r="S1162" s="33" t="s">
        <v>1751</v>
      </c>
      <c r="T1162" s="12" t="s">
        <v>1559</v>
      </c>
      <c r="U1162" s="2">
        <v>17.2</v>
      </c>
      <c r="V1162" s="2" t="s">
        <v>1730</v>
      </c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12" t="s">
        <v>1722</v>
      </c>
      <c r="AM1162" s="84"/>
      <c r="AN1162" s="84"/>
      <c r="AO1162" s="84"/>
      <c r="AP1162" s="84"/>
      <c r="AQ1162" s="84"/>
      <c r="AR1162" s="84"/>
      <c r="AS1162" s="84"/>
      <c r="AT1162" s="84"/>
      <c r="AU1162" s="84">
        <v>40.284900284900282</v>
      </c>
      <c r="AV1162" s="84"/>
      <c r="AW1162" s="84"/>
      <c r="AX1162" s="84"/>
      <c r="AY1162" s="84"/>
      <c r="AZ1162" s="84"/>
      <c r="BA1162" s="84"/>
      <c r="BB1162" s="84"/>
      <c r="BC1162" s="84"/>
      <c r="BD1162" s="84"/>
      <c r="BE1162" s="84"/>
      <c r="BF1162" s="84"/>
      <c r="BG1162" s="84"/>
      <c r="BH1162" s="84"/>
      <c r="BI1162" s="84"/>
      <c r="BJ1162" s="84">
        <v>55.251661918328573</v>
      </c>
      <c r="BK1162" s="84"/>
      <c r="BL1162" s="84"/>
      <c r="BM1162" s="84"/>
      <c r="BN1162" s="84"/>
      <c r="BO1162" s="84"/>
      <c r="BP1162" s="84"/>
      <c r="BQ1162" s="84"/>
      <c r="BR1162" s="84"/>
      <c r="BS1162" s="84"/>
      <c r="BT1162" s="84"/>
      <c r="BU1162" s="84"/>
      <c r="BV1162" s="84"/>
      <c r="BW1162" s="84"/>
      <c r="BX1162" s="84"/>
      <c r="BY1162" s="85">
        <v>79.088319088319096</v>
      </c>
      <c r="BZ1162" s="85">
        <v>186.66666666666666</v>
      </c>
      <c r="CA1162" s="85">
        <v>18.02469135802469</v>
      </c>
      <c r="CB1162" s="85">
        <v>92.326685660018995</v>
      </c>
      <c r="CC1162" s="85">
        <v>18.19563152896486</v>
      </c>
      <c r="CD1162" s="85">
        <v>3.2288698955365622</v>
      </c>
      <c r="CE1162" s="85">
        <v>14.131054131054128</v>
      </c>
      <c r="CF1162" s="85">
        <v>2.5451092117758782</v>
      </c>
      <c r="CG1162" s="85">
        <v>9.8195631528964853</v>
      </c>
      <c r="CH1162" s="85">
        <v>4.6913580246913575</v>
      </c>
      <c r="CI1162" s="85">
        <v>11.187084520417853</v>
      </c>
      <c r="CJ1162" s="85">
        <v>1.2725546058879391</v>
      </c>
      <c r="CK1162" s="85">
        <v>6.7616334283000947</v>
      </c>
      <c r="CL1162" s="85">
        <v>0.51282051282051277</v>
      </c>
      <c r="CM1162" s="85"/>
      <c r="CN1162" s="85"/>
      <c r="CO1162" s="85"/>
      <c r="CP1162" s="85">
        <v>38.594491927825253</v>
      </c>
      <c r="CQ1162" s="85"/>
      <c r="CR1162" s="85">
        <f t="shared" si="103"/>
        <v>448.45204178537506</v>
      </c>
      <c r="CS1162" s="85">
        <f t="shared" si="104"/>
        <v>503.70370370370364</v>
      </c>
      <c r="CU1162" s="23"/>
      <c r="CV1162" s="141" t="s">
        <v>3931</v>
      </c>
      <c r="CW1162" s="1" t="s">
        <v>672</v>
      </c>
      <c r="CX1162" s="5" t="s">
        <v>1741</v>
      </c>
      <c r="CZ1162" s="15">
        <v>43122</v>
      </c>
      <c r="DB1162" s="140" t="s">
        <v>3947</v>
      </c>
      <c r="DC1162" s="141" t="s">
        <v>3948</v>
      </c>
    </row>
    <row r="1163" spans="1:107" x14ac:dyDescent="0.25">
      <c r="A1163" s="6" t="s">
        <v>3174</v>
      </c>
      <c r="B1163" s="1" t="s">
        <v>1729</v>
      </c>
      <c r="C1163" s="1" t="s">
        <v>448</v>
      </c>
      <c r="D1163" s="12" t="s">
        <v>1559</v>
      </c>
      <c r="E1163" s="12" t="s">
        <v>1559</v>
      </c>
      <c r="F1163" s="12" t="s">
        <v>1560</v>
      </c>
      <c r="G1163" s="12" t="s">
        <v>1561</v>
      </c>
      <c r="H1163" s="12" t="s">
        <v>1405</v>
      </c>
      <c r="I1163" s="12" t="s">
        <v>1740</v>
      </c>
      <c r="J1163" s="12" t="s">
        <v>1745</v>
      </c>
      <c r="K1163" s="10" t="s">
        <v>1381</v>
      </c>
      <c r="L1163" s="12" t="s">
        <v>1557</v>
      </c>
      <c r="M1163" s="12" t="s">
        <v>1742</v>
      </c>
      <c r="N1163" s="141" t="s">
        <v>3741</v>
      </c>
      <c r="O1163" s="12" t="s">
        <v>1557</v>
      </c>
      <c r="P1163" s="12" t="s">
        <v>1742</v>
      </c>
      <c r="Q1163" s="141" t="s">
        <v>3740</v>
      </c>
      <c r="R1163" s="6" t="s">
        <v>1743</v>
      </c>
      <c r="S1163" s="33" t="s">
        <v>1751</v>
      </c>
      <c r="T1163" s="12" t="s">
        <v>1559</v>
      </c>
      <c r="U1163" s="2">
        <v>42.25</v>
      </c>
      <c r="V1163" s="2" t="s">
        <v>1730</v>
      </c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12" t="s">
        <v>1722</v>
      </c>
      <c r="AM1163" s="84"/>
      <c r="AN1163" s="84"/>
      <c r="AO1163" s="84"/>
      <c r="AP1163" s="84"/>
      <c r="AQ1163" s="84"/>
      <c r="AR1163" s="84"/>
      <c r="AS1163" s="84"/>
      <c r="AT1163" s="84"/>
      <c r="AU1163" s="84">
        <v>26.897844423617617</v>
      </c>
      <c r="AV1163" s="84"/>
      <c r="AW1163" s="84"/>
      <c r="AX1163" s="84"/>
      <c r="AY1163" s="84"/>
      <c r="AZ1163" s="84"/>
      <c r="BA1163" s="84"/>
      <c r="BB1163" s="84"/>
      <c r="BC1163" s="84"/>
      <c r="BD1163" s="84"/>
      <c r="BE1163" s="84"/>
      <c r="BF1163" s="84"/>
      <c r="BG1163" s="84"/>
      <c r="BH1163" s="84"/>
      <c r="BI1163" s="84"/>
      <c r="BJ1163" s="84">
        <v>29.990627928772259</v>
      </c>
      <c r="BK1163" s="84"/>
      <c r="BL1163" s="84"/>
      <c r="BM1163" s="84"/>
      <c r="BN1163" s="84"/>
      <c r="BO1163" s="84"/>
      <c r="BP1163" s="84"/>
      <c r="BQ1163" s="84"/>
      <c r="BR1163" s="84"/>
      <c r="BS1163" s="84"/>
      <c r="BT1163" s="84"/>
      <c r="BU1163" s="84"/>
      <c r="BV1163" s="84"/>
      <c r="BW1163" s="84"/>
      <c r="BX1163" s="84"/>
      <c r="BY1163" s="85">
        <v>62.886597938144327</v>
      </c>
      <c r="BZ1163" s="85">
        <v>139.34395501405811</v>
      </c>
      <c r="CA1163" s="85">
        <v>13.0834114339269</v>
      </c>
      <c r="CB1163" s="85">
        <v>66.504217432052485</v>
      </c>
      <c r="CC1163" s="85">
        <v>11.75257731958763</v>
      </c>
      <c r="CD1163" s="85">
        <v>1.8744142455482662</v>
      </c>
      <c r="CE1163" s="85">
        <v>8.3036551077788197</v>
      </c>
      <c r="CF1163" s="85">
        <v>1.4058106841611995</v>
      </c>
      <c r="CG1163" s="85">
        <v>4.9109653233364563</v>
      </c>
      <c r="CH1163" s="85">
        <v>3.2802249297094659</v>
      </c>
      <c r="CI1163" s="85">
        <v>8.1724461105904407</v>
      </c>
      <c r="CJ1163" s="85">
        <v>0.82474226804123707</v>
      </c>
      <c r="CK1163" s="85">
        <v>4.404873477038425</v>
      </c>
      <c r="CL1163" s="85">
        <v>0.16869728209934395</v>
      </c>
      <c r="CM1163" s="85"/>
      <c r="CN1163" s="85"/>
      <c r="CO1163" s="85"/>
      <c r="CP1163" s="85">
        <v>27.27272727272727</v>
      </c>
      <c r="CQ1163" s="85"/>
      <c r="CR1163" s="85">
        <f t="shared" si="103"/>
        <v>326.91658856607313</v>
      </c>
      <c r="CS1163" s="85">
        <f t="shared" si="104"/>
        <v>356.90721649484539</v>
      </c>
      <c r="CU1163" s="23"/>
      <c r="CV1163" s="141" t="s">
        <v>3931</v>
      </c>
      <c r="CW1163" s="1" t="s">
        <v>673</v>
      </c>
      <c r="CX1163" s="5" t="s">
        <v>1741</v>
      </c>
      <c r="CZ1163" s="15">
        <v>43122</v>
      </c>
      <c r="DB1163" s="140" t="s">
        <v>3947</v>
      </c>
      <c r="DC1163" s="141" t="s">
        <v>3948</v>
      </c>
    </row>
    <row r="1164" spans="1:107" x14ac:dyDescent="0.25">
      <c r="A1164" s="6" t="s">
        <v>3175</v>
      </c>
      <c r="B1164" s="1" t="s">
        <v>1729</v>
      </c>
      <c r="C1164" s="1" t="s">
        <v>448</v>
      </c>
      <c r="D1164" s="12" t="s">
        <v>1559</v>
      </c>
      <c r="E1164" s="12" t="s">
        <v>1559</v>
      </c>
      <c r="F1164" s="12" t="s">
        <v>1560</v>
      </c>
      <c r="G1164" s="12" t="s">
        <v>1561</v>
      </c>
      <c r="H1164" s="12" t="s">
        <v>1405</v>
      </c>
      <c r="I1164" s="12" t="s">
        <v>1740</v>
      </c>
      <c r="J1164" s="12" t="s">
        <v>1745</v>
      </c>
      <c r="K1164" s="10" t="s">
        <v>1381</v>
      </c>
      <c r="L1164" s="12" t="s">
        <v>1557</v>
      </c>
      <c r="M1164" s="12" t="s">
        <v>1742</v>
      </c>
      <c r="N1164" s="141" t="s">
        <v>3741</v>
      </c>
      <c r="O1164" s="12" t="s">
        <v>1557</v>
      </c>
      <c r="P1164" s="12" t="s">
        <v>1742</v>
      </c>
      <c r="Q1164" s="141" t="s">
        <v>3740</v>
      </c>
      <c r="R1164" s="6" t="s">
        <v>1743</v>
      </c>
      <c r="S1164" s="33" t="s">
        <v>1751</v>
      </c>
      <c r="T1164" s="12" t="s">
        <v>1559</v>
      </c>
      <c r="U1164" s="2">
        <v>42.25</v>
      </c>
      <c r="V1164" s="2" t="s">
        <v>1730</v>
      </c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12" t="s">
        <v>1722</v>
      </c>
      <c r="AM1164" s="84"/>
      <c r="AN1164" s="84"/>
      <c r="AO1164" s="84"/>
      <c r="AP1164" s="84"/>
      <c r="AQ1164" s="84"/>
      <c r="AR1164" s="84"/>
      <c r="AS1164" s="84"/>
      <c r="AT1164" s="84"/>
      <c r="AU1164" s="84">
        <v>25.419847328244273</v>
      </c>
      <c r="AV1164" s="84"/>
      <c r="AW1164" s="84"/>
      <c r="AX1164" s="84"/>
      <c r="AY1164" s="84"/>
      <c r="AZ1164" s="84"/>
      <c r="BA1164" s="84"/>
      <c r="BB1164" s="84"/>
      <c r="BC1164" s="84"/>
      <c r="BD1164" s="84"/>
      <c r="BE1164" s="84"/>
      <c r="BF1164" s="84"/>
      <c r="BG1164" s="84"/>
      <c r="BH1164" s="84"/>
      <c r="BI1164" s="84"/>
      <c r="BJ1164" s="84">
        <v>29.236641221374047</v>
      </c>
      <c r="BK1164" s="84"/>
      <c r="BL1164" s="84"/>
      <c r="BM1164" s="84"/>
      <c r="BN1164" s="84"/>
      <c r="BO1164" s="84"/>
      <c r="BP1164" s="84"/>
      <c r="BQ1164" s="84"/>
      <c r="BR1164" s="84"/>
      <c r="BS1164" s="84"/>
      <c r="BT1164" s="84"/>
      <c r="BU1164" s="84"/>
      <c r="BV1164" s="84"/>
      <c r="BW1164" s="84"/>
      <c r="BX1164" s="84"/>
      <c r="BY1164" s="85">
        <v>59.217557251908396</v>
      </c>
      <c r="BZ1164" s="85">
        <v>129.84732824427485</v>
      </c>
      <c r="CA1164" s="85">
        <v>12.442748091603054</v>
      </c>
      <c r="CB1164" s="85">
        <v>64.255725190839698</v>
      </c>
      <c r="CC1164" s="85">
        <v>11.183206106870228</v>
      </c>
      <c r="CD1164" s="85">
        <v>1.7748091603053431</v>
      </c>
      <c r="CE1164" s="85">
        <v>7.8816793893129766</v>
      </c>
      <c r="CF1164" s="85">
        <v>1.1450381679389314</v>
      </c>
      <c r="CG1164" s="85">
        <v>4.8282442748091592</v>
      </c>
      <c r="CH1164" s="85">
        <v>3.1297709923664128</v>
      </c>
      <c r="CI1164" s="85">
        <v>7.4618320610687023</v>
      </c>
      <c r="CJ1164" s="85">
        <v>0.8015267175572518</v>
      </c>
      <c r="CK1164" s="85">
        <v>4.2366412213740459</v>
      </c>
      <c r="CL1164" s="85">
        <v>0.19083969465648853</v>
      </c>
      <c r="CM1164" s="85"/>
      <c r="CN1164" s="85"/>
      <c r="CO1164" s="85"/>
      <c r="CP1164" s="85">
        <v>26.068702290076331</v>
      </c>
      <c r="CQ1164" s="85"/>
      <c r="CR1164" s="85">
        <f t="shared" si="103"/>
        <v>308.39694656488547</v>
      </c>
      <c r="CS1164" s="85">
        <f t="shared" si="104"/>
        <v>337.63358778625951</v>
      </c>
      <c r="CU1164" s="23"/>
      <c r="CV1164" s="141" t="s">
        <v>3931</v>
      </c>
      <c r="CW1164" s="1" t="s">
        <v>674</v>
      </c>
      <c r="CX1164" s="5" t="s">
        <v>1741</v>
      </c>
      <c r="CZ1164" s="15">
        <v>43122</v>
      </c>
      <c r="DB1164" s="140" t="s">
        <v>3947</v>
      </c>
      <c r="DC1164" s="141" t="s">
        <v>3948</v>
      </c>
    </row>
    <row r="1165" spans="1:107" x14ac:dyDescent="0.25">
      <c r="A1165" s="6" t="s">
        <v>3176</v>
      </c>
      <c r="B1165" s="1" t="s">
        <v>1729</v>
      </c>
      <c r="C1165" s="1" t="s">
        <v>449</v>
      </c>
      <c r="D1165" s="12" t="s">
        <v>1559</v>
      </c>
      <c r="E1165" s="12" t="s">
        <v>1559</v>
      </c>
      <c r="F1165" s="12" t="s">
        <v>1560</v>
      </c>
      <c r="G1165" s="12" t="s">
        <v>1561</v>
      </c>
      <c r="H1165" s="12" t="s">
        <v>1405</v>
      </c>
      <c r="I1165" s="12" t="s">
        <v>1740</v>
      </c>
      <c r="J1165" s="12" t="s">
        <v>1745</v>
      </c>
      <c r="K1165" s="10" t="s">
        <v>1381</v>
      </c>
      <c r="L1165" s="12" t="s">
        <v>1557</v>
      </c>
      <c r="M1165" s="12" t="s">
        <v>1742</v>
      </c>
      <c r="N1165" s="141" t="s">
        <v>3741</v>
      </c>
      <c r="O1165" s="12" t="s">
        <v>1557</v>
      </c>
      <c r="P1165" s="12" t="s">
        <v>1742</v>
      </c>
      <c r="Q1165" s="141" t="s">
        <v>3740</v>
      </c>
      <c r="R1165" s="6" t="s">
        <v>1743</v>
      </c>
      <c r="S1165" s="33" t="s">
        <v>1751</v>
      </c>
      <c r="T1165" s="12" t="s">
        <v>1559</v>
      </c>
      <c r="U1165" s="2">
        <v>28.74</v>
      </c>
      <c r="V1165" s="2" t="s">
        <v>1730</v>
      </c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12" t="s">
        <v>1722</v>
      </c>
      <c r="AM1165" s="84"/>
      <c r="AN1165" s="84"/>
      <c r="AO1165" s="84"/>
      <c r="AP1165" s="84"/>
      <c r="AQ1165" s="84"/>
      <c r="AR1165" s="84"/>
      <c r="AS1165" s="84"/>
      <c r="AT1165" s="84"/>
      <c r="AU1165" s="84">
        <v>29.935344827586203</v>
      </c>
      <c r="AV1165" s="84"/>
      <c r="AW1165" s="84"/>
      <c r="AX1165" s="84"/>
      <c r="AY1165" s="84"/>
      <c r="AZ1165" s="84"/>
      <c r="BA1165" s="84"/>
      <c r="BB1165" s="84"/>
      <c r="BC1165" s="84"/>
      <c r="BD1165" s="84"/>
      <c r="BE1165" s="84"/>
      <c r="BF1165" s="84"/>
      <c r="BG1165" s="84"/>
      <c r="BH1165" s="84"/>
      <c r="BI1165" s="84"/>
      <c r="BJ1165" s="84">
        <v>39.547413793103445</v>
      </c>
      <c r="BK1165" s="84"/>
      <c r="BL1165" s="84"/>
      <c r="BM1165" s="84"/>
      <c r="BN1165" s="84"/>
      <c r="BO1165" s="84"/>
      <c r="BP1165" s="84"/>
      <c r="BQ1165" s="84"/>
      <c r="BR1165" s="84"/>
      <c r="BS1165" s="84"/>
      <c r="BT1165" s="84"/>
      <c r="BU1165" s="84"/>
      <c r="BV1165" s="84"/>
      <c r="BW1165" s="84"/>
      <c r="BX1165" s="84"/>
      <c r="BY1165" s="85">
        <v>64.568965517241367</v>
      </c>
      <c r="BZ1165" s="85">
        <v>143.44827586206895</v>
      </c>
      <c r="CA1165" s="85">
        <v>14.461206896551726</v>
      </c>
      <c r="CB1165" s="85">
        <v>72.241379310344826</v>
      </c>
      <c r="CC1165" s="85">
        <v>14.418103448275863</v>
      </c>
      <c r="CD1165" s="85">
        <v>2.1767241379310347</v>
      </c>
      <c r="CE1165" s="85">
        <v>10.129310344827587</v>
      </c>
      <c r="CF1165" s="85">
        <v>1.8750000000000002</v>
      </c>
      <c r="CG1165" s="85">
        <v>6.5301724137931041</v>
      </c>
      <c r="CH1165" s="85">
        <v>3.3836206896551722</v>
      </c>
      <c r="CI1165" s="85">
        <v>9.1163793103448274</v>
      </c>
      <c r="CJ1165" s="85">
        <v>0.8836206896551726</v>
      </c>
      <c r="CK1165" s="85">
        <v>5.4525862068965516</v>
      </c>
      <c r="CL1165" s="85">
        <v>0.53879310344827591</v>
      </c>
      <c r="CM1165" s="85"/>
      <c r="CN1165" s="85"/>
      <c r="CO1165" s="85"/>
      <c r="CP1165" s="85">
        <v>28.857758620689658</v>
      </c>
      <c r="CQ1165" s="85"/>
      <c r="CR1165" s="85">
        <f t="shared" si="103"/>
        <v>349.22413793103448</v>
      </c>
      <c r="CS1165" s="85">
        <f t="shared" si="104"/>
        <v>388.77155172413791</v>
      </c>
      <c r="CU1165" s="23"/>
      <c r="CV1165" s="141" t="s">
        <v>3931</v>
      </c>
      <c r="CW1165" s="1" t="s">
        <v>675</v>
      </c>
      <c r="CX1165" s="5" t="s">
        <v>1741</v>
      </c>
      <c r="CZ1165" s="15">
        <v>43122</v>
      </c>
      <c r="DB1165" s="140" t="s">
        <v>3947</v>
      </c>
      <c r="DC1165" s="141" t="s">
        <v>3948</v>
      </c>
    </row>
    <row r="1166" spans="1:107" x14ac:dyDescent="0.25">
      <c r="A1166" s="6" t="s">
        <v>3177</v>
      </c>
      <c r="B1166" s="1" t="s">
        <v>1729</v>
      </c>
      <c r="C1166" s="1" t="s">
        <v>450</v>
      </c>
      <c r="D1166" s="12" t="s">
        <v>1559</v>
      </c>
      <c r="E1166" s="12" t="s">
        <v>1559</v>
      </c>
      <c r="F1166" s="12" t="s">
        <v>1560</v>
      </c>
      <c r="G1166" s="12" t="s">
        <v>1561</v>
      </c>
      <c r="H1166" s="12" t="s">
        <v>1405</v>
      </c>
      <c r="I1166" s="12" t="s">
        <v>1740</v>
      </c>
      <c r="J1166" s="12" t="s">
        <v>1745</v>
      </c>
      <c r="K1166" s="10" t="s">
        <v>1381</v>
      </c>
      <c r="L1166" s="12" t="s">
        <v>1557</v>
      </c>
      <c r="M1166" s="12" t="s">
        <v>1742</v>
      </c>
      <c r="N1166" s="141" t="s">
        <v>3741</v>
      </c>
      <c r="O1166" s="12" t="s">
        <v>1557</v>
      </c>
      <c r="P1166" s="12" t="s">
        <v>1742</v>
      </c>
      <c r="Q1166" s="141" t="s">
        <v>3740</v>
      </c>
      <c r="R1166" s="6" t="s">
        <v>1743</v>
      </c>
      <c r="S1166" s="33" t="s">
        <v>1751</v>
      </c>
      <c r="T1166" s="12" t="s">
        <v>1559</v>
      </c>
      <c r="U1166" s="2">
        <v>17.97</v>
      </c>
      <c r="V1166" s="2" t="s">
        <v>1730</v>
      </c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12" t="s">
        <v>1722</v>
      </c>
      <c r="AM1166" s="84"/>
      <c r="AN1166" s="84"/>
      <c r="AO1166" s="84"/>
      <c r="AP1166" s="84"/>
      <c r="AQ1166" s="84"/>
      <c r="AR1166" s="84"/>
      <c r="AS1166" s="84"/>
      <c r="AT1166" s="84"/>
      <c r="AU1166" s="84">
        <v>34.804469273743017</v>
      </c>
      <c r="AV1166" s="84"/>
      <c r="AW1166" s="84"/>
      <c r="AX1166" s="84"/>
      <c r="AY1166" s="84"/>
      <c r="AZ1166" s="84"/>
      <c r="BA1166" s="84"/>
      <c r="BB1166" s="84"/>
      <c r="BC1166" s="84"/>
      <c r="BD1166" s="84"/>
      <c r="BE1166" s="84"/>
      <c r="BF1166" s="84"/>
      <c r="BG1166" s="84"/>
      <c r="BH1166" s="84"/>
      <c r="BI1166" s="84"/>
      <c r="BJ1166" s="84">
        <v>45.623836126629421</v>
      </c>
      <c r="BK1166" s="84"/>
      <c r="BL1166" s="84"/>
      <c r="BM1166" s="84"/>
      <c r="BN1166" s="84"/>
      <c r="BO1166" s="84"/>
      <c r="BP1166" s="84"/>
      <c r="BQ1166" s="84"/>
      <c r="BR1166" s="84"/>
      <c r="BS1166" s="84"/>
      <c r="BT1166" s="84"/>
      <c r="BU1166" s="84"/>
      <c r="BV1166" s="84"/>
      <c r="BW1166" s="84"/>
      <c r="BX1166" s="84"/>
      <c r="BY1166" s="85">
        <v>58.379888268156428</v>
      </c>
      <c r="BZ1166" s="85">
        <v>131.2104283054004</v>
      </c>
      <c r="CA1166" s="85">
        <v>15.47486033519553</v>
      </c>
      <c r="CB1166" s="85">
        <v>61.694599627560521</v>
      </c>
      <c r="CC1166" s="85">
        <v>18.547486033519554</v>
      </c>
      <c r="CD1166" s="85">
        <v>2.5325884543761639</v>
      </c>
      <c r="CE1166" s="85">
        <v>11.936685288640597</v>
      </c>
      <c r="CF1166" s="85">
        <v>2.3836126629422725</v>
      </c>
      <c r="CG1166" s="85">
        <v>7.6350093109869643</v>
      </c>
      <c r="CH1166" s="85">
        <v>2.6070763500931098</v>
      </c>
      <c r="CI1166" s="85">
        <v>7.4301675977653625</v>
      </c>
      <c r="CJ1166" s="85">
        <v>1.0986964618249537</v>
      </c>
      <c r="CK1166" s="85">
        <v>5.9031657355679705</v>
      </c>
      <c r="CL1166" s="85">
        <v>1.4711359404096838</v>
      </c>
      <c r="CM1166" s="85"/>
      <c r="CN1166" s="85"/>
      <c r="CO1166" s="85"/>
      <c r="CP1166" s="85">
        <v>23.929236499068903</v>
      </c>
      <c r="CQ1166" s="85"/>
      <c r="CR1166" s="85">
        <f t="shared" si="103"/>
        <v>328.30540037243946</v>
      </c>
      <c r="CS1166" s="85">
        <f t="shared" si="104"/>
        <v>373.92923649906891</v>
      </c>
      <c r="CU1166" s="23"/>
      <c r="CV1166" s="141" t="s">
        <v>3931</v>
      </c>
      <c r="CW1166" s="1" t="s">
        <v>676</v>
      </c>
      <c r="CX1166" s="5" t="s">
        <v>1741</v>
      </c>
      <c r="CZ1166" s="15">
        <v>43122</v>
      </c>
      <c r="DB1166" s="140" t="s">
        <v>3947</v>
      </c>
      <c r="DC1166" s="141" t="s">
        <v>3948</v>
      </c>
    </row>
    <row r="1167" spans="1:107" x14ac:dyDescent="0.25">
      <c r="A1167" s="6" t="s">
        <v>3178</v>
      </c>
      <c r="B1167" s="1" t="s">
        <v>1729</v>
      </c>
      <c r="C1167" s="1" t="s">
        <v>451</v>
      </c>
      <c r="D1167" s="12" t="s">
        <v>1559</v>
      </c>
      <c r="E1167" s="12" t="s">
        <v>1559</v>
      </c>
      <c r="F1167" s="12" t="s">
        <v>1560</v>
      </c>
      <c r="G1167" s="12" t="s">
        <v>1561</v>
      </c>
      <c r="H1167" s="12" t="s">
        <v>1405</v>
      </c>
      <c r="I1167" s="12" t="s">
        <v>1740</v>
      </c>
      <c r="J1167" s="12" t="s">
        <v>1745</v>
      </c>
      <c r="K1167" s="10" t="s">
        <v>1381</v>
      </c>
      <c r="L1167" s="12" t="s">
        <v>1557</v>
      </c>
      <c r="M1167" s="12" t="s">
        <v>1742</v>
      </c>
      <c r="N1167" s="141" t="s">
        <v>3741</v>
      </c>
      <c r="O1167" s="12" t="s">
        <v>1557</v>
      </c>
      <c r="P1167" s="12" t="s">
        <v>1742</v>
      </c>
      <c r="Q1167" s="141" t="s">
        <v>3740</v>
      </c>
      <c r="R1167" s="6" t="s">
        <v>1743</v>
      </c>
      <c r="S1167" s="33" t="s">
        <v>1751</v>
      </c>
      <c r="T1167" s="12" t="s">
        <v>1559</v>
      </c>
      <c r="U1167" s="2">
        <v>84.47</v>
      </c>
      <c r="V1167" s="2" t="s">
        <v>1730</v>
      </c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12" t="s">
        <v>1722</v>
      </c>
      <c r="AM1167" s="84"/>
      <c r="AN1167" s="84"/>
      <c r="AO1167" s="84"/>
      <c r="AP1167" s="84"/>
      <c r="AQ1167" s="84"/>
      <c r="AR1167" s="84"/>
      <c r="AS1167" s="84"/>
      <c r="AT1167" s="84"/>
      <c r="AU1167" s="84">
        <v>20.669456066945603</v>
      </c>
      <c r="AV1167" s="84"/>
      <c r="AW1167" s="84"/>
      <c r="AX1167" s="84"/>
      <c r="AY1167" s="84"/>
      <c r="AZ1167" s="84"/>
      <c r="BA1167" s="84"/>
      <c r="BB1167" s="84"/>
      <c r="BC1167" s="84"/>
      <c r="BD1167" s="84"/>
      <c r="BE1167" s="84"/>
      <c r="BF1167" s="84"/>
      <c r="BG1167" s="84"/>
      <c r="BH1167" s="84"/>
      <c r="BI1167" s="84"/>
      <c r="BJ1167" s="84">
        <v>26.025104602510456</v>
      </c>
      <c r="BK1167" s="84"/>
      <c r="BL1167" s="84"/>
      <c r="BM1167" s="84"/>
      <c r="BN1167" s="84"/>
      <c r="BO1167" s="84"/>
      <c r="BP1167" s="84"/>
      <c r="BQ1167" s="84"/>
      <c r="BR1167" s="84"/>
      <c r="BS1167" s="84"/>
      <c r="BT1167" s="84"/>
      <c r="BU1167" s="84"/>
      <c r="BV1167" s="84"/>
      <c r="BW1167" s="84"/>
      <c r="BX1167" s="84"/>
      <c r="BY1167" s="85">
        <v>58.72384937238494</v>
      </c>
      <c r="BZ1167" s="85">
        <v>122.94979079497908</v>
      </c>
      <c r="CA1167" s="85">
        <v>13.305439330543933</v>
      </c>
      <c r="CB1167" s="85">
        <v>59.142259414225933</v>
      </c>
      <c r="CC1167" s="85">
        <v>13.305439330543933</v>
      </c>
      <c r="CD1167" s="85">
        <v>1.7991631799163181</v>
      </c>
      <c r="CE1167" s="85">
        <v>8.3682008368200833</v>
      </c>
      <c r="CF1167" s="85">
        <v>1.4225941422594142</v>
      </c>
      <c r="CG1167" s="85">
        <v>4.4769874476987441</v>
      </c>
      <c r="CH1167" s="85">
        <v>2.4686192468619246</v>
      </c>
      <c r="CI1167" s="85">
        <v>6.2552301255230125</v>
      </c>
      <c r="CJ1167" s="85">
        <v>0.58577405857740583</v>
      </c>
      <c r="CK1167" s="85">
        <v>3.7029288702928866</v>
      </c>
      <c r="CL1167" s="85">
        <v>0.46025104602510458</v>
      </c>
      <c r="CM1167" s="85"/>
      <c r="CN1167" s="85"/>
      <c r="CO1167" s="85"/>
      <c r="CP1167" s="85">
        <v>22.029288702928866</v>
      </c>
      <c r="CQ1167" s="85"/>
      <c r="CR1167" s="85">
        <f t="shared" si="103"/>
        <v>296.96652719665269</v>
      </c>
      <c r="CS1167" s="85">
        <f t="shared" si="104"/>
        <v>322.99163179916314</v>
      </c>
      <c r="CU1167" s="23"/>
      <c r="CV1167" s="141" t="s">
        <v>3931</v>
      </c>
      <c r="CW1167" s="1" t="s">
        <v>677</v>
      </c>
      <c r="CX1167" s="5" t="s">
        <v>1741</v>
      </c>
      <c r="CZ1167" s="15">
        <v>43122</v>
      </c>
      <c r="DB1167" s="140" t="s">
        <v>3947</v>
      </c>
      <c r="DC1167" s="141" t="s">
        <v>3948</v>
      </c>
    </row>
    <row r="1168" spans="1:107" x14ac:dyDescent="0.25">
      <c r="A1168" s="6" t="s">
        <v>3179</v>
      </c>
      <c r="B1168" s="1" t="s">
        <v>1729</v>
      </c>
      <c r="C1168" s="1" t="s">
        <v>452</v>
      </c>
      <c r="D1168" s="12" t="s">
        <v>1559</v>
      </c>
      <c r="E1168" s="12" t="s">
        <v>1559</v>
      </c>
      <c r="F1168" s="12" t="s">
        <v>1560</v>
      </c>
      <c r="G1168" s="12" t="s">
        <v>1561</v>
      </c>
      <c r="H1168" s="12" t="s">
        <v>1405</v>
      </c>
      <c r="I1168" s="12" t="s">
        <v>1740</v>
      </c>
      <c r="J1168" s="12" t="s">
        <v>1745</v>
      </c>
      <c r="K1168" s="10" t="s">
        <v>1381</v>
      </c>
      <c r="L1168" s="12" t="s">
        <v>1557</v>
      </c>
      <c r="M1168" s="12" t="s">
        <v>1742</v>
      </c>
      <c r="N1168" s="141" t="s">
        <v>3741</v>
      </c>
      <c r="O1168" s="12" t="s">
        <v>1557</v>
      </c>
      <c r="P1168" s="12" t="s">
        <v>1742</v>
      </c>
      <c r="Q1168" s="141" t="s">
        <v>3740</v>
      </c>
      <c r="R1168" s="6" t="s">
        <v>1743</v>
      </c>
      <c r="S1168" s="33" t="s">
        <v>1751</v>
      </c>
      <c r="T1168" s="12" t="s">
        <v>1559</v>
      </c>
      <c r="U1168" s="2">
        <v>5.62</v>
      </c>
      <c r="V1168" s="2" t="s">
        <v>1730</v>
      </c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12" t="s">
        <v>1722</v>
      </c>
      <c r="AM1168" s="84"/>
      <c r="AN1168" s="84"/>
      <c r="AO1168" s="84"/>
      <c r="AP1168" s="84"/>
      <c r="AQ1168" s="84"/>
      <c r="AR1168" s="84"/>
      <c r="AS1168" s="84"/>
      <c r="AT1168" s="84"/>
      <c r="AU1168" s="84">
        <v>75.75129533678755</v>
      </c>
      <c r="AV1168" s="84"/>
      <c r="AW1168" s="84"/>
      <c r="AX1168" s="84"/>
      <c r="AY1168" s="84"/>
      <c r="AZ1168" s="84"/>
      <c r="BA1168" s="84"/>
      <c r="BB1168" s="84"/>
      <c r="BC1168" s="84"/>
      <c r="BD1168" s="84"/>
      <c r="BE1168" s="84"/>
      <c r="BF1168" s="84"/>
      <c r="BG1168" s="84"/>
      <c r="BH1168" s="84"/>
      <c r="BI1168" s="84"/>
      <c r="BJ1168" s="84">
        <v>129.79274611398964</v>
      </c>
      <c r="BK1168" s="84"/>
      <c r="BL1168" s="84"/>
      <c r="BM1168" s="84"/>
      <c r="BN1168" s="84"/>
      <c r="BO1168" s="84"/>
      <c r="BP1168" s="84"/>
      <c r="BQ1168" s="84"/>
      <c r="BR1168" s="84"/>
      <c r="BS1168" s="84"/>
      <c r="BT1168" s="84"/>
      <c r="BU1168" s="84"/>
      <c r="BV1168" s="84"/>
      <c r="BW1168" s="84"/>
      <c r="BX1168" s="84"/>
      <c r="BY1168" s="85">
        <v>93.134715025906729</v>
      </c>
      <c r="BZ1168" s="85">
        <v>247.72020725388603</v>
      </c>
      <c r="CA1168" s="85">
        <v>25.621761658031087</v>
      </c>
      <c r="CB1168" s="85">
        <v>114.45595854922279</v>
      </c>
      <c r="CC1168" s="85">
        <v>27.383419689119172</v>
      </c>
      <c r="CD1168" s="85">
        <v>6.1917098445595853</v>
      </c>
      <c r="CE1168" s="85">
        <v>27.150259067357506</v>
      </c>
      <c r="CF1168" s="85">
        <v>4.4818652849740923</v>
      </c>
      <c r="CG1168" s="85">
        <v>24.71502590673575</v>
      </c>
      <c r="CH1168" s="85">
        <v>6.6839378238341958</v>
      </c>
      <c r="CI1168" s="85">
        <v>15.051813471502587</v>
      </c>
      <c r="CJ1168" s="85">
        <v>2.6683937823834194</v>
      </c>
      <c r="CK1168" s="85">
        <v>12.020725388601035</v>
      </c>
      <c r="CL1168" s="85">
        <v>1.3730569948186526</v>
      </c>
      <c r="CM1168" s="85"/>
      <c r="CN1168" s="85"/>
      <c r="CO1168" s="85"/>
      <c r="CP1168" s="85">
        <v>40.984455958549219</v>
      </c>
      <c r="CQ1168" s="85"/>
      <c r="CR1168" s="85">
        <f t="shared" si="103"/>
        <v>608.65284974093254</v>
      </c>
      <c r="CS1168" s="85">
        <f t="shared" si="104"/>
        <v>738.4455958549222</v>
      </c>
      <c r="CU1168" s="23"/>
      <c r="CV1168" s="141" t="s">
        <v>3931</v>
      </c>
      <c r="CW1168" s="1" t="s">
        <v>678</v>
      </c>
      <c r="CX1168" s="5" t="s">
        <v>1741</v>
      </c>
      <c r="CZ1168" s="15">
        <v>43122</v>
      </c>
      <c r="DB1168" s="140" t="s">
        <v>3947</v>
      </c>
      <c r="DC1168" s="141" t="s">
        <v>3948</v>
      </c>
    </row>
    <row r="1169" spans="1:107" x14ac:dyDescent="0.25">
      <c r="A1169" s="6" t="s">
        <v>3180</v>
      </c>
      <c r="B1169" s="1" t="s">
        <v>1729</v>
      </c>
      <c r="C1169" s="1" t="s">
        <v>453</v>
      </c>
      <c r="D1169" s="12" t="s">
        <v>1559</v>
      </c>
      <c r="E1169" s="12" t="s">
        <v>1559</v>
      </c>
      <c r="F1169" s="12" t="s">
        <v>1560</v>
      </c>
      <c r="G1169" s="12" t="s">
        <v>1561</v>
      </c>
      <c r="H1169" s="12" t="s">
        <v>1405</v>
      </c>
      <c r="I1169" s="12" t="s">
        <v>1740</v>
      </c>
      <c r="J1169" s="12" t="s">
        <v>1745</v>
      </c>
      <c r="K1169" s="10" t="s">
        <v>1381</v>
      </c>
      <c r="L1169" s="12" t="s">
        <v>1557</v>
      </c>
      <c r="M1169" s="12" t="s">
        <v>1742</v>
      </c>
      <c r="N1169" s="141" t="s">
        <v>3741</v>
      </c>
      <c r="O1169" s="12" t="s">
        <v>1557</v>
      </c>
      <c r="P1169" s="12" t="s">
        <v>1742</v>
      </c>
      <c r="Q1169" s="141" t="s">
        <v>3740</v>
      </c>
      <c r="R1169" s="6" t="s">
        <v>1743</v>
      </c>
      <c r="S1169" s="12" t="s">
        <v>1757</v>
      </c>
      <c r="T1169" s="12" t="s">
        <v>1559</v>
      </c>
      <c r="U1169" s="2">
        <v>4.57</v>
      </c>
      <c r="V1169" s="2" t="s">
        <v>1730</v>
      </c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12" t="s">
        <v>1722</v>
      </c>
      <c r="AM1169" s="84"/>
      <c r="AN1169" s="84"/>
      <c r="AO1169" s="84"/>
      <c r="AP1169" s="84"/>
      <c r="AQ1169" s="84"/>
      <c r="AR1169" s="84"/>
      <c r="AS1169" s="84"/>
      <c r="AT1169" s="84"/>
      <c r="AU1169" s="84">
        <v>94.358490566037716</v>
      </c>
      <c r="AV1169" s="84"/>
      <c r="AW1169" s="84"/>
      <c r="AX1169" s="84"/>
      <c r="AY1169" s="84"/>
      <c r="AZ1169" s="84"/>
      <c r="BA1169" s="84"/>
      <c r="BB1169" s="84"/>
      <c r="BC1169" s="84"/>
      <c r="BD1169" s="84"/>
      <c r="BE1169" s="84"/>
      <c r="BF1169" s="84"/>
      <c r="BG1169" s="84"/>
      <c r="BH1169" s="84"/>
      <c r="BI1169" s="84"/>
      <c r="BJ1169" s="84">
        <v>158.03773584905662</v>
      </c>
      <c r="BK1169" s="84"/>
      <c r="BL1169" s="84"/>
      <c r="BM1169" s="84"/>
      <c r="BN1169" s="84"/>
      <c r="BO1169" s="84"/>
      <c r="BP1169" s="84"/>
      <c r="BQ1169" s="84"/>
      <c r="BR1169" s="84"/>
      <c r="BS1169" s="84"/>
      <c r="BT1169" s="84"/>
      <c r="BU1169" s="84"/>
      <c r="BV1169" s="84"/>
      <c r="BW1169" s="84"/>
      <c r="BX1169" s="84"/>
      <c r="BY1169" s="85">
        <v>73.245283018867923</v>
      </c>
      <c r="BZ1169" s="85">
        <v>190.9433962264151</v>
      </c>
      <c r="CA1169" s="85">
        <v>24.415094339622637</v>
      </c>
      <c r="CB1169" s="85">
        <v>105.26415094339622</v>
      </c>
      <c r="CC1169" s="85">
        <v>28.45283018867924</v>
      </c>
      <c r="CD1169" s="85">
        <v>7.0754716981132066</v>
      </c>
      <c r="CE1169" s="85">
        <v>29.207547169811317</v>
      </c>
      <c r="CF1169" s="85">
        <v>5.8301886792452828</v>
      </c>
      <c r="CG1169" s="85">
        <v>29.716981132075471</v>
      </c>
      <c r="CH1169" s="85">
        <v>6.7735849056603774</v>
      </c>
      <c r="CI1169" s="85">
        <v>17.320754716981135</v>
      </c>
      <c r="CJ1169" s="85">
        <v>3.3018867924528306</v>
      </c>
      <c r="CK1169" s="85">
        <v>15.528301886792452</v>
      </c>
      <c r="CL1169" s="85">
        <v>2.2641509433962264</v>
      </c>
      <c r="CM1169" s="85"/>
      <c r="CN1169" s="85"/>
      <c r="CO1169" s="85"/>
      <c r="CP1169" s="85">
        <v>39</v>
      </c>
      <c r="CQ1169" s="85"/>
      <c r="CR1169" s="85">
        <f t="shared" si="103"/>
        <v>539.33962264150932</v>
      </c>
      <c r="CS1169" s="85">
        <f t="shared" si="104"/>
        <v>697.37735849056594</v>
      </c>
      <c r="CU1169" s="23"/>
      <c r="CV1169" s="141" t="s">
        <v>3931</v>
      </c>
      <c r="CW1169" s="1" t="s">
        <v>679</v>
      </c>
      <c r="CX1169" s="5" t="s">
        <v>1741</v>
      </c>
      <c r="CZ1169" s="15">
        <v>43122</v>
      </c>
      <c r="DB1169" s="140" t="s">
        <v>3947</v>
      </c>
      <c r="DC1169" s="141" t="s">
        <v>3948</v>
      </c>
    </row>
    <row r="1170" spans="1:107" x14ac:dyDescent="0.25">
      <c r="A1170" s="6" t="s">
        <v>3181</v>
      </c>
      <c r="B1170" s="1" t="s">
        <v>1729</v>
      </c>
      <c r="C1170" s="1" t="s">
        <v>454</v>
      </c>
      <c r="D1170" s="12" t="s">
        <v>1559</v>
      </c>
      <c r="E1170" s="12" t="s">
        <v>1559</v>
      </c>
      <c r="F1170" s="12" t="s">
        <v>1560</v>
      </c>
      <c r="G1170" s="12" t="s">
        <v>1561</v>
      </c>
      <c r="H1170" s="12" t="s">
        <v>1405</v>
      </c>
      <c r="I1170" s="12" t="s">
        <v>1740</v>
      </c>
      <c r="J1170" s="12" t="s">
        <v>1745</v>
      </c>
      <c r="K1170" s="10" t="s">
        <v>1381</v>
      </c>
      <c r="L1170" s="12" t="s">
        <v>1557</v>
      </c>
      <c r="M1170" s="12" t="s">
        <v>1742</v>
      </c>
      <c r="N1170" s="141" t="s">
        <v>3741</v>
      </c>
      <c r="O1170" s="12" t="s">
        <v>1557</v>
      </c>
      <c r="P1170" s="12" t="s">
        <v>1742</v>
      </c>
      <c r="Q1170" s="141" t="s">
        <v>3740</v>
      </c>
      <c r="R1170" s="6" t="s">
        <v>1743</v>
      </c>
      <c r="S1170" s="33" t="s">
        <v>1758</v>
      </c>
      <c r="T1170" s="12" t="s">
        <v>1559</v>
      </c>
      <c r="U1170" s="2">
        <v>7.7</v>
      </c>
      <c r="V1170" s="2" t="s">
        <v>1730</v>
      </c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12" t="s">
        <v>1722</v>
      </c>
      <c r="AM1170" s="84"/>
      <c r="AN1170" s="84"/>
      <c r="AO1170" s="84"/>
      <c r="AP1170" s="84"/>
      <c r="AQ1170" s="84"/>
      <c r="AR1170" s="84"/>
      <c r="AS1170" s="84"/>
      <c r="AT1170" s="84"/>
      <c r="AU1170" s="84">
        <v>52.696747114375654</v>
      </c>
      <c r="AV1170" s="84"/>
      <c r="AW1170" s="84"/>
      <c r="AX1170" s="84"/>
      <c r="AY1170" s="84"/>
      <c r="AZ1170" s="84"/>
      <c r="BA1170" s="84"/>
      <c r="BB1170" s="84"/>
      <c r="BC1170" s="84"/>
      <c r="BD1170" s="84"/>
      <c r="BE1170" s="84"/>
      <c r="BF1170" s="84"/>
      <c r="BG1170" s="84"/>
      <c r="BH1170" s="84"/>
      <c r="BI1170" s="84"/>
      <c r="BJ1170" s="84">
        <v>89.84260230849948</v>
      </c>
      <c r="BK1170" s="84"/>
      <c r="BL1170" s="84"/>
      <c r="BM1170" s="84"/>
      <c r="BN1170" s="84"/>
      <c r="BO1170" s="84"/>
      <c r="BP1170" s="84"/>
      <c r="BQ1170" s="84"/>
      <c r="BR1170" s="84"/>
      <c r="BS1170" s="84"/>
      <c r="BT1170" s="84"/>
      <c r="BU1170" s="84"/>
      <c r="BV1170" s="84"/>
      <c r="BW1170" s="84"/>
      <c r="BX1170" s="84"/>
      <c r="BY1170" s="85">
        <v>47.827911857292762</v>
      </c>
      <c r="BZ1170" s="85">
        <v>107.7439664218258</v>
      </c>
      <c r="CA1170" s="85">
        <v>22.53934942287513</v>
      </c>
      <c r="CB1170" s="85">
        <v>53.32633788037775</v>
      </c>
      <c r="CC1170" s="85">
        <v>52.465897166841557</v>
      </c>
      <c r="CD1170" s="85">
        <v>3.9244491080797483</v>
      </c>
      <c r="CE1170" s="85">
        <v>20.146904512067156</v>
      </c>
      <c r="CF1170" s="85">
        <v>5.9181532004197281</v>
      </c>
      <c r="CG1170" s="85">
        <v>12.92759706190976</v>
      </c>
      <c r="CH1170" s="85">
        <v>0.58761804826862551</v>
      </c>
      <c r="CI1170" s="85">
        <v>8.7303252885624332</v>
      </c>
      <c r="CJ1170" s="85">
        <v>1.8677859391395593</v>
      </c>
      <c r="CK1170" s="85">
        <v>11.290661070304301</v>
      </c>
      <c r="CL1170" s="85">
        <v>6.295907660020986</v>
      </c>
      <c r="CM1170" s="85"/>
      <c r="CN1170" s="85"/>
      <c r="CO1170" s="85"/>
      <c r="CP1170" s="85">
        <v>23.966421825813221</v>
      </c>
      <c r="CQ1170" s="85"/>
      <c r="CR1170" s="85">
        <f t="shared" si="103"/>
        <v>355.5928646379852</v>
      </c>
      <c r="CS1170" s="85">
        <f t="shared" si="104"/>
        <v>445.43546694648467</v>
      </c>
      <c r="CU1170" s="23"/>
      <c r="CV1170" s="141" t="s">
        <v>3931</v>
      </c>
      <c r="CW1170" s="1" t="s">
        <v>680</v>
      </c>
      <c r="CX1170" s="5" t="s">
        <v>1741</v>
      </c>
      <c r="CZ1170" s="15">
        <v>43122</v>
      </c>
      <c r="DB1170" s="140" t="s">
        <v>3947</v>
      </c>
      <c r="DC1170" s="141" t="s">
        <v>3948</v>
      </c>
    </row>
    <row r="1171" spans="1:107" x14ac:dyDescent="0.25">
      <c r="A1171" s="6" t="s">
        <v>3182</v>
      </c>
      <c r="B1171" s="1" t="s">
        <v>1729</v>
      </c>
      <c r="C1171" s="1" t="s">
        <v>455</v>
      </c>
      <c r="D1171" s="12" t="s">
        <v>1559</v>
      </c>
      <c r="E1171" s="12" t="s">
        <v>1559</v>
      </c>
      <c r="F1171" s="12" t="s">
        <v>1560</v>
      </c>
      <c r="G1171" s="12" t="s">
        <v>1561</v>
      </c>
      <c r="H1171" s="12" t="s">
        <v>1405</v>
      </c>
      <c r="I1171" s="12" t="s">
        <v>1740</v>
      </c>
      <c r="J1171" s="12" t="s">
        <v>1745</v>
      </c>
      <c r="K1171" s="10" t="s">
        <v>1381</v>
      </c>
      <c r="L1171" s="12" t="s">
        <v>1557</v>
      </c>
      <c r="M1171" s="12" t="s">
        <v>1742</v>
      </c>
      <c r="N1171" s="141" t="s">
        <v>3741</v>
      </c>
      <c r="O1171" s="12" t="s">
        <v>1557</v>
      </c>
      <c r="P1171" s="12" t="s">
        <v>1742</v>
      </c>
      <c r="Q1171" s="141" t="s">
        <v>3740</v>
      </c>
      <c r="R1171" s="6" t="s">
        <v>1743</v>
      </c>
      <c r="S1171" s="12" t="s">
        <v>1747</v>
      </c>
      <c r="T1171" s="12" t="s">
        <v>1559</v>
      </c>
      <c r="U1171" s="2">
        <v>10.64</v>
      </c>
      <c r="V1171" s="2" t="s">
        <v>1730</v>
      </c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12" t="s">
        <v>1722</v>
      </c>
      <c r="AM1171" s="84"/>
      <c r="AN1171" s="84"/>
      <c r="AO1171" s="84"/>
      <c r="AP1171" s="84"/>
      <c r="AQ1171" s="84"/>
      <c r="AR1171" s="84"/>
      <c r="AS1171" s="84"/>
      <c r="AT1171" s="84"/>
      <c r="AU1171" s="84">
        <v>53.097165991902834</v>
      </c>
      <c r="AV1171" s="84"/>
      <c r="AW1171" s="84"/>
      <c r="AX1171" s="84"/>
      <c r="AY1171" s="84"/>
      <c r="AZ1171" s="84"/>
      <c r="BA1171" s="84"/>
      <c r="BB1171" s="84"/>
      <c r="BC1171" s="84"/>
      <c r="BD1171" s="84"/>
      <c r="BE1171" s="84"/>
      <c r="BF1171" s="84"/>
      <c r="BG1171" s="84"/>
      <c r="BH1171" s="84"/>
      <c r="BI1171" s="84"/>
      <c r="BJ1171" s="84">
        <v>79.534412955465598</v>
      </c>
      <c r="BK1171" s="84"/>
      <c r="BL1171" s="84"/>
      <c r="BM1171" s="84"/>
      <c r="BN1171" s="84"/>
      <c r="BO1171" s="84"/>
      <c r="BP1171" s="84"/>
      <c r="BQ1171" s="84"/>
      <c r="BR1171" s="84"/>
      <c r="BS1171" s="84"/>
      <c r="BT1171" s="84"/>
      <c r="BU1171" s="84"/>
      <c r="BV1171" s="84"/>
      <c r="BW1171" s="84"/>
      <c r="BX1171" s="84"/>
      <c r="BY1171" s="85">
        <v>74.81781376518218</v>
      </c>
      <c r="BZ1171" s="85">
        <v>181.19433198380568</v>
      </c>
      <c r="CA1171" s="85">
        <v>19.595141700404856</v>
      </c>
      <c r="CB1171" s="85">
        <v>92.368421052631575</v>
      </c>
      <c r="CC1171" s="85">
        <v>19.02834008097166</v>
      </c>
      <c r="CD1171" s="85">
        <v>4.4534412955465585</v>
      </c>
      <c r="CE1171" s="85">
        <v>17.327935222672064</v>
      </c>
      <c r="CF1171" s="85">
        <v>3.3603238866396761</v>
      </c>
      <c r="CG1171" s="85">
        <v>15.040485829959515</v>
      </c>
      <c r="CH1171" s="85">
        <v>4.9797570850202426</v>
      </c>
      <c r="CI1171" s="85">
        <v>12.064777327935222</v>
      </c>
      <c r="CJ1171" s="85">
        <v>1.6599190283400813</v>
      </c>
      <c r="CK1171" s="85">
        <v>8.7044534412955468</v>
      </c>
      <c r="CL1171" s="85">
        <v>0.68825910931174084</v>
      </c>
      <c r="CM1171" s="85"/>
      <c r="CN1171" s="85"/>
      <c r="CO1171" s="85"/>
      <c r="CP1171" s="85">
        <v>36.214574898785429</v>
      </c>
      <c r="CQ1171" s="85"/>
      <c r="CR1171" s="85">
        <f t="shared" si="103"/>
        <v>455.28340080971651</v>
      </c>
      <c r="CS1171" s="85">
        <f t="shared" si="104"/>
        <v>534.81781376518211</v>
      </c>
      <c r="CU1171" s="23"/>
      <c r="CV1171" s="141" t="s">
        <v>3931</v>
      </c>
      <c r="CW1171" s="1" t="s">
        <v>681</v>
      </c>
      <c r="CX1171" s="5" t="s">
        <v>1741</v>
      </c>
      <c r="CZ1171" s="15">
        <v>43122</v>
      </c>
      <c r="DB1171" s="140" t="s">
        <v>3947</v>
      </c>
      <c r="DC1171" s="141" t="s">
        <v>3948</v>
      </c>
    </row>
    <row r="1172" spans="1:107" x14ac:dyDescent="0.25">
      <c r="A1172" s="6" t="s">
        <v>3183</v>
      </c>
      <c r="B1172" s="1" t="s">
        <v>1729</v>
      </c>
      <c r="C1172" s="1" t="s">
        <v>456</v>
      </c>
      <c r="D1172" s="12" t="s">
        <v>1559</v>
      </c>
      <c r="E1172" s="12" t="s">
        <v>1559</v>
      </c>
      <c r="F1172" s="12" t="s">
        <v>1560</v>
      </c>
      <c r="G1172" s="12" t="s">
        <v>1561</v>
      </c>
      <c r="H1172" s="12" t="s">
        <v>1405</v>
      </c>
      <c r="I1172" s="12" t="s">
        <v>1740</v>
      </c>
      <c r="J1172" s="12" t="s">
        <v>1745</v>
      </c>
      <c r="K1172" s="10" t="s">
        <v>1381</v>
      </c>
      <c r="L1172" s="12" t="s">
        <v>1557</v>
      </c>
      <c r="M1172" s="12" t="s">
        <v>1742</v>
      </c>
      <c r="N1172" s="141" t="s">
        <v>3741</v>
      </c>
      <c r="O1172" s="12" t="s">
        <v>1557</v>
      </c>
      <c r="P1172" s="12" t="s">
        <v>1742</v>
      </c>
      <c r="Q1172" s="141" t="s">
        <v>3740</v>
      </c>
      <c r="R1172" s="6" t="s">
        <v>1743</v>
      </c>
      <c r="S1172" s="12" t="s">
        <v>1747</v>
      </c>
      <c r="T1172" s="12" t="s">
        <v>1559</v>
      </c>
      <c r="U1172" s="2">
        <v>2.73</v>
      </c>
      <c r="V1172" s="2" t="s">
        <v>1730</v>
      </c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12" t="s">
        <v>1722</v>
      </c>
      <c r="AM1172" s="84"/>
      <c r="AN1172" s="84"/>
      <c r="AO1172" s="84"/>
      <c r="AP1172" s="84"/>
      <c r="AQ1172" s="84"/>
      <c r="AR1172" s="84"/>
      <c r="AS1172" s="84"/>
      <c r="AT1172" s="84"/>
      <c r="AU1172" s="84">
        <v>159.43899018232821</v>
      </c>
      <c r="AV1172" s="84"/>
      <c r="AW1172" s="84"/>
      <c r="AX1172" s="84"/>
      <c r="AY1172" s="84"/>
      <c r="AZ1172" s="84"/>
      <c r="BA1172" s="84"/>
      <c r="BB1172" s="84"/>
      <c r="BC1172" s="84"/>
      <c r="BD1172" s="84"/>
      <c r="BE1172" s="84"/>
      <c r="BF1172" s="84"/>
      <c r="BG1172" s="84"/>
      <c r="BH1172" s="84"/>
      <c r="BI1172" s="84"/>
      <c r="BJ1172" s="84">
        <v>253.23983169705471</v>
      </c>
      <c r="BK1172" s="84"/>
      <c r="BL1172" s="84"/>
      <c r="BM1172" s="84"/>
      <c r="BN1172" s="84"/>
      <c r="BO1172" s="84"/>
      <c r="BP1172" s="84"/>
      <c r="BQ1172" s="84"/>
      <c r="BR1172" s="84"/>
      <c r="BS1172" s="84"/>
      <c r="BT1172" s="84"/>
      <c r="BU1172" s="84"/>
      <c r="BV1172" s="84"/>
      <c r="BW1172" s="84"/>
      <c r="BX1172" s="84"/>
      <c r="BY1172" s="85">
        <v>90.294530154277695</v>
      </c>
      <c r="BZ1172" s="85">
        <v>241.45862552594667</v>
      </c>
      <c r="CA1172" s="85">
        <v>33.969144460028048</v>
      </c>
      <c r="CB1172" s="85">
        <v>152.48246844319775</v>
      </c>
      <c r="CC1172" s="85">
        <v>35.820476858345025</v>
      </c>
      <c r="CD1172" s="85">
        <v>11.865357643758765</v>
      </c>
      <c r="CE1172" s="85">
        <v>45.666199158485277</v>
      </c>
      <c r="CF1172" s="85">
        <v>9.312762973352033</v>
      </c>
      <c r="CG1172" s="85">
        <v>49.032258064516128</v>
      </c>
      <c r="CH1172" s="85">
        <v>11.640953716690042</v>
      </c>
      <c r="CI1172" s="85">
        <v>27.601683029453014</v>
      </c>
      <c r="CJ1172" s="85">
        <v>5.3015427769985966</v>
      </c>
      <c r="CK1172" s="85">
        <v>24.824684431977559</v>
      </c>
      <c r="CL1172" s="85">
        <v>2.5525946704067324</v>
      </c>
      <c r="CM1172" s="85"/>
      <c r="CN1172" s="85"/>
      <c r="CO1172" s="85"/>
      <c r="CP1172" s="85">
        <v>56.213183730715279</v>
      </c>
      <c r="CQ1172" s="85"/>
      <c r="CR1172" s="85">
        <f t="shared" si="103"/>
        <v>741.8232819074334</v>
      </c>
      <c r="CS1172" s="85">
        <f t="shared" si="104"/>
        <v>995.06311360448808</v>
      </c>
      <c r="CU1172" s="23"/>
      <c r="CV1172" s="141" t="s">
        <v>3931</v>
      </c>
      <c r="CW1172" s="1" t="s">
        <v>682</v>
      </c>
      <c r="CX1172" s="5" t="s">
        <v>1741</v>
      </c>
      <c r="CZ1172" s="15">
        <v>43122</v>
      </c>
      <c r="DB1172" s="140" t="s">
        <v>3947</v>
      </c>
      <c r="DC1172" s="141" t="s">
        <v>3948</v>
      </c>
    </row>
    <row r="1173" spans="1:107" x14ac:dyDescent="0.25">
      <c r="A1173" s="6" t="s">
        <v>3184</v>
      </c>
      <c r="B1173" s="1" t="s">
        <v>1729</v>
      </c>
      <c r="C1173" s="1" t="s">
        <v>457</v>
      </c>
      <c r="D1173" s="12" t="s">
        <v>1559</v>
      </c>
      <c r="E1173" s="12" t="s">
        <v>1559</v>
      </c>
      <c r="F1173" s="12" t="s">
        <v>1560</v>
      </c>
      <c r="G1173" s="12" t="s">
        <v>1561</v>
      </c>
      <c r="H1173" s="12" t="s">
        <v>1405</v>
      </c>
      <c r="I1173" s="12" t="s">
        <v>1740</v>
      </c>
      <c r="J1173" s="12" t="s">
        <v>1745</v>
      </c>
      <c r="K1173" s="10" t="s">
        <v>1381</v>
      </c>
      <c r="L1173" s="12" t="s">
        <v>1557</v>
      </c>
      <c r="M1173" s="12" t="s">
        <v>1742</v>
      </c>
      <c r="N1173" s="141" t="s">
        <v>3741</v>
      </c>
      <c r="O1173" s="12" t="s">
        <v>1557</v>
      </c>
      <c r="P1173" s="12" t="s">
        <v>1742</v>
      </c>
      <c r="Q1173" s="141" t="s">
        <v>3740</v>
      </c>
      <c r="R1173" s="6" t="s">
        <v>1743</v>
      </c>
      <c r="S1173" s="12" t="s">
        <v>1747</v>
      </c>
      <c r="T1173" s="12" t="s">
        <v>1559</v>
      </c>
      <c r="U1173" s="2">
        <v>64.92</v>
      </c>
      <c r="V1173" s="2" t="s">
        <v>1730</v>
      </c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12" t="s">
        <v>1722</v>
      </c>
      <c r="AM1173" s="84"/>
      <c r="AN1173" s="84"/>
      <c r="AO1173" s="84"/>
      <c r="AP1173" s="84"/>
      <c r="AQ1173" s="84"/>
      <c r="AR1173" s="84"/>
      <c r="AS1173" s="84"/>
      <c r="AT1173" s="84"/>
      <c r="AU1173" s="84">
        <v>28.075396825396826</v>
      </c>
      <c r="AV1173" s="84"/>
      <c r="AW1173" s="84"/>
      <c r="AX1173" s="84"/>
      <c r="AY1173" s="84"/>
      <c r="AZ1173" s="84"/>
      <c r="BA1173" s="84"/>
      <c r="BB1173" s="84"/>
      <c r="BC1173" s="84"/>
      <c r="BD1173" s="84"/>
      <c r="BE1173" s="84"/>
      <c r="BF1173" s="84"/>
      <c r="BG1173" s="84"/>
      <c r="BH1173" s="84"/>
      <c r="BI1173" s="84"/>
      <c r="BJ1173" s="84">
        <v>28.452380952380953</v>
      </c>
      <c r="BK1173" s="84"/>
      <c r="BL1173" s="84"/>
      <c r="BM1173" s="84"/>
      <c r="BN1173" s="84"/>
      <c r="BO1173" s="84"/>
      <c r="BP1173" s="84"/>
      <c r="BQ1173" s="84"/>
      <c r="BR1173" s="84"/>
      <c r="BS1173" s="84"/>
      <c r="BT1173" s="84"/>
      <c r="BU1173" s="84"/>
      <c r="BV1173" s="84"/>
      <c r="BW1173" s="84"/>
      <c r="BX1173" s="84"/>
      <c r="BY1173" s="85">
        <v>61.329365079365083</v>
      </c>
      <c r="BZ1173" s="85">
        <v>132.75793650793651</v>
      </c>
      <c r="CA1173" s="85">
        <v>13.392857142857144</v>
      </c>
      <c r="CB1173" s="85">
        <v>62.261904761904759</v>
      </c>
      <c r="CC1173" s="85">
        <v>12.5</v>
      </c>
      <c r="CD1173" s="85">
        <v>1.8849206349206349</v>
      </c>
      <c r="CE1173" s="85">
        <v>9.6428571428571423</v>
      </c>
      <c r="CF1173" s="85">
        <v>1.4087301587301588</v>
      </c>
      <c r="CG1173" s="85">
        <v>4.8214285714285712</v>
      </c>
      <c r="CH1173" s="85">
        <v>2.5595238095238093</v>
      </c>
      <c r="CI1173" s="85">
        <v>6.17063492063492</v>
      </c>
      <c r="CJ1173" s="85">
        <v>0.81349206349206371</v>
      </c>
      <c r="CK1173" s="85">
        <v>4.0277777777777777</v>
      </c>
      <c r="CL1173" s="85">
        <v>0.634920634920635</v>
      </c>
      <c r="CM1173" s="85"/>
      <c r="CN1173" s="85"/>
      <c r="CO1173" s="85"/>
      <c r="CP1173" s="85">
        <v>23.154761904761909</v>
      </c>
      <c r="CQ1173" s="85"/>
      <c r="CR1173" s="85">
        <f t="shared" si="103"/>
        <v>314.20634920634927</v>
      </c>
      <c r="CS1173" s="85">
        <f t="shared" si="104"/>
        <v>342.65873015873024</v>
      </c>
      <c r="CU1173" s="23"/>
      <c r="CV1173" s="141" t="s">
        <v>3931</v>
      </c>
      <c r="CW1173" s="1" t="s">
        <v>683</v>
      </c>
      <c r="CX1173" s="5" t="s">
        <v>1741</v>
      </c>
      <c r="CZ1173" s="15">
        <v>43122</v>
      </c>
      <c r="DB1173" s="140" t="s">
        <v>3947</v>
      </c>
      <c r="DC1173" s="141" t="s">
        <v>3948</v>
      </c>
    </row>
    <row r="1174" spans="1:107" x14ac:dyDescent="0.25">
      <c r="A1174" s="6" t="s">
        <v>3185</v>
      </c>
      <c r="B1174" s="1" t="s">
        <v>1729</v>
      </c>
      <c r="C1174" s="1" t="s">
        <v>458</v>
      </c>
      <c r="D1174" s="12" t="s">
        <v>1559</v>
      </c>
      <c r="E1174" s="12" t="s">
        <v>1559</v>
      </c>
      <c r="F1174" s="12" t="s">
        <v>1560</v>
      </c>
      <c r="G1174" s="12" t="s">
        <v>1561</v>
      </c>
      <c r="H1174" s="12" t="s">
        <v>1405</v>
      </c>
      <c r="I1174" s="12" t="s">
        <v>1740</v>
      </c>
      <c r="J1174" s="12" t="s">
        <v>1745</v>
      </c>
      <c r="K1174" s="10" t="s">
        <v>1381</v>
      </c>
      <c r="L1174" s="12" t="s">
        <v>1557</v>
      </c>
      <c r="M1174" s="12" t="s">
        <v>1742</v>
      </c>
      <c r="N1174" s="141" t="s">
        <v>3741</v>
      </c>
      <c r="O1174" s="12" t="s">
        <v>1557</v>
      </c>
      <c r="P1174" s="12" t="s">
        <v>1742</v>
      </c>
      <c r="Q1174" s="141" t="s">
        <v>3740</v>
      </c>
      <c r="R1174" s="6" t="s">
        <v>1743</v>
      </c>
      <c r="S1174" s="12" t="s">
        <v>1747</v>
      </c>
      <c r="T1174" s="12" t="s">
        <v>1559</v>
      </c>
      <c r="U1174" s="2">
        <v>24.51</v>
      </c>
      <c r="V1174" s="2" t="s">
        <v>1730</v>
      </c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12" t="s">
        <v>1722</v>
      </c>
      <c r="AM1174" s="84"/>
      <c r="AN1174" s="84"/>
      <c r="AO1174" s="84"/>
      <c r="AP1174" s="84"/>
      <c r="AQ1174" s="84"/>
      <c r="AR1174" s="84"/>
      <c r="AS1174" s="84"/>
      <c r="AT1174" s="84"/>
      <c r="AU1174" s="84">
        <v>28.179043743641913</v>
      </c>
      <c r="AV1174" s="84"/>
      <c r="AW1174" s="84"/>
      <c r="AX1174" s="84"/>
      <c r="AY1174" s="84"/>
      <c r="AZ1174" s="84"/>
      <c r="BA1174" s="84"/>
      <c r="BB1174" s="84"/>
      <c r="BC1174" s="84"/>
      <c r="BD1174" s="84"/>
      <c r="BE1174" s="84"/>
      <c r="BF1174" s="84"/>
      <c r="BG1174" s="84"/>
      <c r="BH1174" s="84"/>
      <c r="BI1174" s="84"/>
      <c r="BJ1174" s="84">
        <v>44.109867751780257</v>
      </c>
      <c r="BK1174" s="84"/>
      <c r="BL1174" s="84"/>
      <c r="BM1174" s="84"/>
      <c r="BN1174" s="84"/>
      <c r="BO1174" s="84"/>
      <c r="BP1174" s="84"/>
      <c r="BQ1174" s="84"/>
      <c r="BR1174" s="84"/>
      <c r="BS1174" s="84"/>
      <c r="BT1174" s="84"/>
      <c r="BU1174" s="84"/>
      <c r="BV1174" s="84"/>
      <c r="BW1174" s="84"/>
      <c r="BX1174" s="84"/>
      <c r="BY1174" s="85">
        <v>62.054933875890129</v>
      </c>
      <c r="BZ1174" s="85">
        <v>138.41302136317395</v>
      </c>
      <c r="CA1174" s="85">
        <v>14.649033570701933</v>
      </c>
      <c r="CB1174" s="85">
        <v>69.379450661241108</v>
      </c>
      <c r="CC1174" s="85">
        <v>15.178026449643946</v>
      </c>
      <c r="CD1174" s="85">
        <v>2.4618514750762972</v>
      </c>
      <c r="CE1174" s="85">
        <v>10.457782299084437</v>
      </c>
      <c r="CF1174" s="85">
        <v>2.1159715157680568</v>
      </c>
      <c r="CG1174" s="85">
        <v>7.5483214649033572</v>
      </c>
      <c r="CH1174" s="85">
        <v>3.0722278738555446</v>
      </c>
      <c r="CI1174" s="85">
        <v>7.6907426246185144</v>
      </c>
      <c r="CJ1174" s="85">
        <v>0.97660223804679558</v>
      </c>
      <c r="CK1174" s="85">
        <v>5.6561546286876903</v>
      </c>
      <c r="CL1174" s="85">
        <v>0.67141403865717209</v>
      </c>
      <c r="CM1174" s="85"/>
      <c r="CN1174" s="85"/>
      <c r="CO1174" s="85"/>
      <c r="CP1174" s="85">
        <v>27.304170905391661</v>
      </c>
      <c r="CQ1174" s="85"/>
      <c r="CR1174" s="85">
        <f t="shared" si="103"/>
        <v>340.32553407934898</v>
      </c>
      <c r="CS1174" s="85">
        <f t="shared" si="104"/>
        <v>384.43540183112924</v>
      </c>
      <c r="CU1174" s="23"/>
      <c r="CV1174" s="141" t="s">
        <v>3931</v>
      </c>
      <c r="CW1174" s="1" t="s">
        <v>684</v>
      </c>
      <c r="CX1174" s="5" t="s">
        <v>1741</v>
      </c>
      <c r="CZ1174" s="15">
        <v>43122</v>
      </c>
      <c r="DB1174" s="140" t="s">
        <v>3947</v>
      </c>
      <c r="DC1174" s="141" t="s">
        <v>3948</v>
      </c>
    </row>
    <row r="1175" spans="1:107" x14ac:dyDescent="0.25">
      <c r="A1175" s="6" t="s">
        <v>3186</v>
      </c>
      <c r="B1175" s="1" t="s">
        <v>1729</v>
      </c>
      <c r="C1175" s="1" t="s">
        <v>459</v>
      </c>
      <c r="D1175" s="12" t="s">
        <v>1559</v>
      </c>
      <c r="E1175" s="12" t="s">
        <v>1559</v>
      </c>
      <c r="F1175" s="12" t="s">
        <v>1560</v>
      </c>
      <c r="G1175" s="12" t="s">
        <v>1561</v>
      </c>
      <c r="H1175" s="12" t="s">
        <v>1405</v>
      </c>
      <c r="I1175" s="12" t="s">
        <v>1740</v>
      </c>
      <c r="J1175" s="12" t="s">
        <v>1745</v>
      </c>
      <c r="K1175" s="10" t="s">
        <v>1381</v>
      </c>
      <c r="L1175" s="12" t="s">
        <v>1557</v>
      </c>
      <c r="M1175" s="12" t="s">
        <v>1742</v>
      </c>
      <c r="N1175" s="141" t="s">
        <v>3741</v>
      </c>
      <c r="O1175" s="12" t="s">
        <v>1557</v>
      </c>
      <c r="P1175" s="12" t="s">
        <v>1742</v>
      </c>
      <c r="Q1175" s="141" t="s">
        <v>3740</v>
      </c>
      <c r="R1175" s="6" t="s">
        <v>1743</v>
      </c>
      <c r="S1175" s="12" t="s">
        <v>1753</v>
      </c>
      <c r="T1175" s="12" t="s">
        <v>1559</v>
      </c>
      <c r="U1175" s="2">
        <v>2.73</v>
      </c>
      <c r="V1175" s="2" t="s">
        <v>1730</v>
      </c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12" t="s">
        <v>1722</v>
      </c>
      <c r="AM1175" s="84"/>
      <c r="AN1175" s="84"/>
      <c r="AO1175" s="84"/>
      <c r="AP1175" s="84"/>
      <c r="AQ1175" s="84"/>
      <c r="AR1175" s="84"/>
      <c r="AS1175" s="84"/>
      <c r="AT1175" s="84"/>
      <c r="AU1175" s="84">
        <v>158.99280575539569</v>
      </c>
      <c r="AV1175" s="84"/>
      <c r="AW1175" s="84"/>
      <c r="AX1175" s="84"/>
      <c r="AY1175" s="84"/>
      <c r="AZ1175" s="84"/>
      <c r="BA1175" s="84"/>
      <c r="BB1175" s="84"/>
      <c r="BC1175" s="84"/>
      <c r="BD1175" s="84"/>
      <c r="BE1175" s="84"/>
      <c r="BF1175" s="84"/>
      <c r="BG1175" s="84"/>
      <c r="BH1175" s="84"/>
      <c r="BI1175" s="84"/>
      <c r="BJ1175" s="84">
        <v>252.12230215827336</v>
      </c>
      <c r="BK1175" s="84"/>
      <c r="BL1175" s="84"/>
      <c r="BM1175" s="84"/>
      <c r="BN1175" s="84"/>
      <c r="BO1175" s="84"/>
      <c r="BP1175" s="84"/>
      <c r="BQ1175" s="84"/>
      <c r="BR1175" s="84"/>
      <c r="BS1175" s="84"/>
      <c r="BT1175" s="84"/>
      <c r="BU1175" s="84"/>
      <c r="BV1175" s="84"/>
      <c r="BW1175" s="84"/>
      <c r="BX1175" s="84"/>
      <c r="BY1175" s="85">
        <v>88.165467625899282</v>
      </c>
      <c r="BZ1175" s="85">
        <v>242.91366906474823</v>
      </c>
      <c r="CA1175" s="85">
        <v>33.201438848920866</v>
      </c>
      <c r="CB1175" s="85">
        <v>145.75539568345326</v>
      </c>
      <c r="CC1175" s="85">
        <v>36.510791366906481</v>
      </c>
      <c r="CD1175" s="85">
        <v>11.474820143884891</v>
      </c>
      <c r="CE1175" s="85">
        <v>46.115107913669064</v>
      </c>
      <c r="CF1175" s="85">
        <v>8.8129496402877709</v>
      </c>
      <c r="CG1175" s="85">
        <v>49.31654676258993</v>
      </c>
      <c r="CH1175" s="85">
        <v>10.899280575539569</v>
      </c>
      <c r="CI1175" s="85">
        <v>26.582733812949638</v>
      </c>
      <c r="CJ1175" s="85">
        <v>5.4316546762589937</v>
      </c>
      <c r="CK1175" s="85">
        <v>24.244604316546763</v>
      </c>
      <c r="CL1175" s="85">
        <v>2.5179856115107913</v>
      </c>
      <c r="CM1175" s="85"/>
      <c r="CN1175" s="85"/>
      <c r="CO1175" s="85"/>
      <c r="CP1175" s="85">
        <v>51.762589928057551</v>
      </c>
      <c r="CQ1175" s="85"/>
      <c r="CR1175" s="85">
        <f t="shared" si="103"/>
        <v>731.94244604316555</v>
      </c>
      <c r="CS1175" s="85">
        <f t="shared" si="104"/>
        <v>984.06474820143887</v>
      </c>
      <c r="CU1175" s="23"/>
      <c r="CV1175" s="141" t="s">
        <v>3931</v>
      </c>
      <c r="CW1175" s="1" t="s">
        <v>685</v>
      </c>
      <c r="CX1175" s="5" t="s">
        <v>1741</v>
      </c>
      <c r="CZ1175" s="15">
        <v>43122</v>
      </c>
      <c r="DB1175" s="140" t="s">
        <v>3947</v>
      </c>
      <c r="DC1175" s="141" t="s">
        <v>3948</v>
      </c>
    </row>
    <row r="1176" spans="1:107" x14ac:dyDescent="0.25">
      <c r="A1176" s="6" t="s">
        <v>3187</v>
      </c>
      <c r="B1176" s="1" t="s">
        <v>1729</v>
      </c>
      <c r="C1176" s="1" t="s">
        <v>460</v>
      </c>
      <c r="D1176" s="12" t="s">
        <v>1559</v>
      </c>
      <c r="E1176" s="12" t="s">
        <v>1559</v>
      </c>
      <c r="F1176" s="12" t="s">
        <v>1560</v>
      </c>
      <c r="G1176" s="12" t="s">
        <v>1561</v>
      </c>
      <c r="H1176" s="12" t="s">
        <v>1405</v>
      </c>
      <c r="I1176" s="12" t="s">
        <v>1740</v>
      </c>
      <c r="J1176" s="12" t="s">
        <v>1745</v>
      </c>
      <c r="K1176" s="10" t="s">
        <v>1381</v>
      </c>
      <c r="L1176" s="12" t="s">
        <v>1557</v>
      </c>
      <c r="M1176" s="12" t="s">
        <v>1742</v>
      </c>
      <c r="N1176" s="141" t="s">
        <v>3741</v>
      </c>
      <c r="O1176" s="12" t="s">
        <v>1557</v>
      </c>
      <c r="P1176" s="12" t="s">
        <v>1742</v>
      </c>
      <c r="Q1176" s="141" t="s">
        <v>3740</v>
      </c>
      <c r="R1176" s="6" t="s">
        <v>1743</v>
      </c>
      <c r="S1176" s="12" t="s">
        <v>1753</v>
      </c>
      <c r="T1176" s="12" t="s">
        <v>1559</v>
      </c>
      <c r="U1176" s="2">
        <v>25.95</v>
      </c>
      <c r="V1176" s="2" t="s">
        <v>1730</v>
      </c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12" t="s">
        <v>1722</v>
      </c>
      <c r="AM1176" s="84"/>
      <c r="AN1176" s="84"/>
      <c r="AO1176" s="84"/>
      <c r="AP1176" s="84"/>
      <c r="AQ1176" s="84"/>
      <c r="AR1176" s="84"/>
      <c r="AS1176" s="84"/>
      <c r="AT1176" s="84"/>
      <c r="AU1176" s="84">
        <v>27.132352941176475</v>
      </c>
      <c r="AV1176" s="84"/>
      <c r="AW1176" s="84"/>
      <c r="AX1176" s="84"/>
      <c r="AY1176" s="84"/>
      <c r="AZ1176" s="84"/>
      <c r="BA1176" s="84"/>
      <c r="BB1176" s="84"/>
      <c r="BC1176" s="84"/>
      <c r="BD1176" s="84"/>
      <c r="BE1176" s="84"/>
      <c r="BF1176" s="84"/>
      <c r="BG1176" s="84"/>
      <c r="BH1176" s="84"/>
      <c r="BI1176" s="84"/>
      <c r="BJ1176" s="84">
        <v>42.849264705882355</v>
      </c>
      <c r="BK1176" s="84"/>
      <c r="BL1176" s="84"/>
      <c r="BM1176" s="84"/>
      <c r="BN1176" s="84"/>
      <c r="BO1176" s="84"/>
      <c r="BP1176" s="84"/>
      <c r="BQ1176" s="84"/>
      <c r="BR1176" s="84"/>
      <c r="BS1176" s="84"/>
      <c r="BT1176" s="84"/>
      <c r="BU1176" s="84"/>
      <c r="BV1176" s="84"/>
      <c r="BW1176" s="84"/>
      <c r="BX1176" s="84"/>
      <c r="BY1176" s="85">
        <v>61.580882352941181</v>
      </c>
      <c r="BZ1176" s="85">
        <v>138.49264705882354</v>
      </c>
      <c r="CA1176" s="85">
        <v>14.485294117647056</v>
      </c>
      <c r="CB1176" s="85">
        <v>68.363970588235304</v>
      </c>
      <c r="CC1176" s="85">
        <v>16.047794117647062</v>
      </c>
      <c r="CD1176" s="85">
        <v>2.3529411764705888</v>
      </c>
      <c r="CE1176" s="85">
        <v>10.257352941176471</v>
      </c>
      <c r="CF1176" s="85">
        <v>2.1139705882352944</v>
      </c>
      <c r="CG1176" s="85">
        <v>7.2794117647058822</v>
      </c>
      <c r="CH1176" s="85">
        <v>2.9227941176470593</v>
      </c>
      <c r="CI1176" s="85">
        <v>7.5919117647058822</v>
      </c>
      <c r="CJ1176" s="85">
        <v>0.99264705882352955</v>
      </c>
      <c r="CK1176" s="85">
        <v>5.6617647058823533</v>
      </c>
      <c r="CL1176" s="85">
        <v>0.99264705882352955</v>
      </c>
      <c r="CM1176" s="85"/>
      <c r="CN1176" s="85"/>
      <c r="CO1176" s="85"/>
      <c r="CP1176" s="85">
        <v>26.856617647058826</v>
      </c>
      <c r="CQ1176" s="85"/>
      <c r="CR1176" s="85">
        <f t="shared" si="103"/>
        <v>339.13602941176475</v>
      </c>
      <c r="CS1176" s="85">
        <f t="shared" si="104"/>
        <v>381.98529411764713</v>
      </c>
      <c r="CU1176" s="23"/>
      <c r="CV1176" s="141" t="s">
        <v>3931</v>
      </c>
      <c r="CW1176" s="1" t="s">
        <v>686</v>
      </c>
      <c r="CX1176" s="5" t="s">
        <v>1741</v>
      </c>
      <c r="CZ1176" s="15">
        <v>43122</v>
      </c>
      <c r="DB1176" s="140" t="s">
        <v>3947</v>
      </c>
      <c r="DC1176" s="141" t="s">
        <v>3948</v>
      </c>
    </row>
    <row r="1177" spans="1:107" x14ac:dyDescent="0.25">
      <c r="A1177" s="6" t="s">
        <v>3188</v>
      </c>
      <c r="B1177" s="1" t="s">
        <v>1729</v>
      </c>
      <c r="C1177" s="1" t="s">
        <v>461</v>
      </c>
      <c r="D1177" s="12" t="s">
        <v>1559</v>
      </c>
      <c r="E1177" s="12" t="s">
        <v>1559</v>
      </c>
      <c r="F1177" s="12" t="s">
        <v>1560</v>
      </c>
      <c r="G1177" s="12" t="s">
        <v>1561</v>
      </c>
      <c r="H1177" s="12" t="s">
        <v>1405</v>
      </c>
      <c r="I1177" s="12" t="s">
        <v>1740</v>
      </c>
      <c r="J1177" s="12" t="s">
        <v>1745</v>
      </c>
      <c r="K1177" s="10" t="s">
        <v>1381</v>
      </c>
      <c r="L1177" s="12" t="s">
        <v>1557</v>
      </c>
      <c r="M1177" s="12" t="s">
        <v>1742</v>
      </c>
      <c r="N1177" s="141" t="s">
        <v>3741</v>
      </c>
      <c r="O1177" s="12" t="s">
        <v>1557</v>
      </c>
      <c r="P1177" s="12" t="s">
        <v>1742</v>
      </c>
      <c r="Q1177" s="141" t="s">
        <v>3740</v>
      </c>
      <c r="R1177" s="6" t="s">
        <v>1743</v>
      </c>
      <c r="S1177" s="12" t="s">
        <v>1753</v>
      </c>
      <c r="T1177" s="12" t="s">
        <v>1559</v>
      </c>
      <c r="U1177" s="2">
        <v>10.39</v>
      </c>
      <c r="V1177" s="2" t="s">
        <v>1730</v>
      </c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12" t="s">
        <v>1722</v>
      </c>
      <c r="AM1177" s="84"/>
      <c r="AN1177" s="84"/>
      <c r="AO1177" s="84"/>
      <c r="AP1177" s="84"/>
      <c r="AQ1177" s="84"/>
      <c r="AR1177" s="84"/>
      <c r="AS1177" s="84"/>
      <c r="AT1177" s="84"/>
      <c r="AU1177" s="84">
        <v>52.985685071574636</v>
      </c>
      <c r="AV1177" s="84"/>
      <c r="AW1177" s="84"/>
      <c r="AX1177" s="84"/>
      <c r="AY1177" s="84"/>
      <c r="AZ1177" s="84"/>
      <c r="BA1177" s="84"/>
      <c r="BB1177" s="84"/>
      <c r="BC1177" s="84"/>
      <c r="BD1177" s="84"/>
      <c r="BE1177" s="84"/>
      <c r="BF1177" s="84"/>
      <c r="BG1177" s="84"/>
      <c r="BH1177" s="84"/>
      <c r="BI1177" s="84"/>
      <c r="BJ1177" s="84">
        <v>77.750511247443754</v>
      </c>
      <c r="BK1177" s="84"/>
      <c r="BL1177" s="84"/>
      <c r="BM1177" s="84"/>
      <c r="BN1177" s="84"/>
      <c r="BO1177" s="84"/>
      <c r="BP1177" s="84"/>
      <c r="BQ1177" s="84"/>
      <c r="BR1177" s="84"/>
      <c r="BS1177" s="84"/>
      <c r="BT1177" s="84"/>
      <c r="BU1177" s="84"/>
      <c r="BV1177" s="84"/>
      <c r="BW1177" s="84"/>
      <c r="BX1177" s="84"/>
      <c r="BY1177" s="85">
        <v>71.247443762781188</v>
      </c>
      <c r="BZ1177" s="85">
        <v>172.76073619631904</v>
      </c>
      <c r="CA1177" s="85">
        <v>18.916155419222903</v>
      </c>
      <c r="CB1177" s="85">
        <v>89.591002044989764</v>
      </c>
      <c r="CC1177" s="85">
        <v>19.18200408997955</v>
      </c>
      <c r="CD1177" s="85">
        <v>4.3967280163599174</v>
      </c>
      <c r="CE1177" s="85">
        <v>17.157464212678939</v>
      </c>
      <c r="CF1177" s="85">
        <v>3.4764826175869126</v>
      </c>
      <c r="CG1177" s="85">
        <v>14.744376278118606</v>
      </c>
      <c r="CH1177" s="85">
        <v>4.7852760736196318</v>
      </c>
      <c r="CI1177" s="85">
        <v>11.697341513292434</v>
      </c>
      <c r="CJ1177" s="85">
        <v>1.6359918200408996</v>
      </c>
      <c r="CK1177" s="85">
        <v>8.6503067484662584</v>
      </c>
      <c r="CL1177" s="85">
        <v>0.8179959100204498</v>
      </c>
      <c r="CM1177" s="85"/>
      <c r="CN1177" s="85"/>
      <c r="CO1177" s="85"/>
      <c r="CP1177" s="85">
        <v>35.971370143149286</v>
      </c>
      <c r="CQ1177" s="85"/>
      <c r="CR1177" s="85">
        <f t="shared" si="103"/>
        <v>439.05930470347641</v>
      </c>
      <c r="CS1177" s="85">
        <f t="shared" si="104"/>
        <v>516.80981595092021</v>
      </c>
      <c r="CU1177" s="23"/>
      <c r="CV1177" s="141" t="s">
        <v>3931</v>
      </c>
      <c r="CW1177" s="1" t="s">
        <v>687</v>
      </c>
      <c r="CX1177" s="5" t="s">
        <v>1741</v>
      </c>
      <c r="CZ1177" s="15">
        <v>43122</v>
      </c>
      <c r="DB1177" s="140" t="s">
        <v>3947</v>
      </c>
      <c r="DC1177" s="141" t="s">
        <v>3948</v>
      </c>
    </row>
    <row r="1178" spans="1:107" x14ac:dyDescent="0.25">
      <c r="A1178" s="6" t="s">
        <v>3189</v>
      </c>
      <c r="B1178" s="1" t="s">
        <v>1729</v>
      </c>
      <c r="C1178" s="1" t="s">
        <v>462</v>
      </c>
      <c r="D1178" s="12" t="s">
        <v>1559</v>
      </c>
      <c r="E1178" s="12" t="s">
        <v>1559</v>
      </c>
      <c r="F1178" s="12" t="s">
        <v>1560</v>
      </c>
      <c r="G1178" s="12" t="s">
        <v>1561</v>
      </c>
      <c r="H1178" s="12" t="s">
        <v>1405</v>
      </c>
      <c r="I1178" s="12" t="s">
        <v>1740</v>
      </c>
      <c r="J1178" s="12" t="s">
        <v>1745</v>
      </c>
      <c r="K1178" s="10" t="s">
        <v>1381</v>
      </c>
      <c r="L1178" s="12" t="s">
        <v>1557</v>
      </c>
      <c r="M1178" s="12" t="s">
        <v>1742</v>
      </c>
      <c r="N1178" s="141" t="s">
        <v>3741</v>
      </c>
      <c r="O1178" s="12" t="s">
        <v>1557</v>
      </c>
      <c r="P1178" s="12" t="s">
        <v>1742</v>
      </c>
      <c r="Q1178" s="141" t="s">
        <v>3740</v>
      </c>
      <c r="R1178" s="6" t="s">
        <v>1743</v>
      </c>
      <c r="S1178" s="12" t="s">
        <v>1759</v>
      </c>
      <c r="T1178" s="12" t="s">
        <v>1559</v>
      </c>
      <c r="U1178" s="2">
        <v>45.61</v>
      </c>
      <c r="V1178" s="2" t="s">
        <v>1730</v>
      </c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12" t="s">
        <v>1722</v>
      </c>
      <c r="AM1178" s="84"/>
      <c r="AN1178" s="84"/>
      <c r="AO1178" s="84"/>
      <c r="AP1178" s="84"/>
      <c r="AQ1178" s="84"/>
      <c r="AR1178" s="84"/>
      <c r="AS1178" s="84"/>
      <c r="AT1178" s="84"/>
      <c r="AU1178" s="84">
        <v>30.196813495782564</v>
      </c>
      <c r="AV1178" s="84"/>
      <c r="AW1178" s="84"/>
      <c r="AX1178" s="84"/>
      <c r="AY1178" s="84"/>
      <c r="AZ1178" s="84"/>
      <c r="BA1178" s="84"/>
      <c r="BB1178" s="84"/>
      <c r="BC1178" s="84"/>
      <c r="BD1178" s="84"/>
      <c r="BE1178" s="84"/>
      <c r="BF1178" s="84"/>
      <c r="BG1178" s="84"/>
      <c r="BH1178" s="84"/>
      <c r="BI1178" s="84"/>
      <c r="BJ1178" s="84">
        <v>31.283973758200556</v>
      </c>
      <c r="BK1178" s="84"/>
      <c r="BL1178" s="84"/>
      <c r="BM1178" s="84"/>
      <c r="BN1178" s="84"/>
      <c r="BO1178" s="84"/>
      <c r="BP1178" s="84"/>
      <c r="BQ1178" s="84"/>
      <c r="BR1178" s="84"/>
      <c r="BS1178" s="84"/>
      <c r="BT1178" s="84"/>
      <c r="BU1178" s="84"/>
      <c r="BV1178" s="84"/>
      <c r="BW1178" s="84"/>
      <c r="BX1178" s="84"/>
      <c r="BY1178" s="85">
        <v>55.745079662605441</v>
      </c>
      <c r="BZ1178" s="85">
        <v>122.15557638238049</v>
      </c>
      <c r="CA1178" s="85">
        <v>13.289597000937206</v>
      </c>
      <c r="CB1178" s="85">
        <v>59.362699156513592</v>
      </c>
      <c r="CC1178" s="85">
        <v>14.095595126522959</v>
      </c>
      <c r="CD1178" s="85">
        <v>2.0056232427366449</v>
      </c>
      <c r="CE1178" s="85">
        <v>10.178069353327084</v>
      </c>
      <c r="CF1178" s="85">
        <v>1.7806935332708529</v>
      </c>
      <c r="CG1178" s="85">
        <v>5.4358013120899713</v>
      </c>
      <c r="CH1178" s="85">
        <v>2.3242736644798501</v>
      </c>
      <c r="CI1178" s="85">
        <v>6.3167760074976567</v>
      </c>
      <c r="CJ1178" s="85">
        <v>0.67478912839737581</v>
      </c>
      <c r="CK1178" s="85">
        <v>4.3861293345829431</v>
      </c>
      <c r="CL1178" s="85">
        <v>0.97469540768509821</v>
      </c>
      <c r="CM1178" s="85"/>
      <c r="CN1178" s="85"/>
      <c r="CO1178" s="85"/>
      <c r="CP1178" s="85">
        <v>22.399250234301778</v>
      </c>
      <c r="CQ1178" s="85"/>
      <c r="CR1178" s="85">
        <f t="shared" si="103"/>
        <v>298.72539831302714</v>
      </c>
      <c r="CS1178" s="85">
        <f t="shared" si="104"/>
        <v>330.00937207122769</v>
      </c>
      <c r="CU1178" s="23"/>
      <c r="CV1178" s="141" t="s">
        <v>3931</v>
      </c>
      <c r="CW1178" s="1" t="s">
        <v>688</v>
      </c>
      <c r="CX1178" s="5" t="s">
        <v>1741</v>
      </c>
      <c r="CZ1178" s="15">
        <v>43122</v>
      </c>
      <c r="DB1178" s="140" t="s">
        <v>3947</v>
      </c>
      <c r="DC1178" s="141" t="s">
        <v>3948</v>
      </c>
    </row>
    <row r="1179" spans="1:107" x14ac:dyDescent="0.25">
      <c r="A1179" s="6" t="s">
        <v>3190</v>
      </c>
      <c r="B1179" s="1" t="s">
        <v>1729</v>
      </c>
      <c r="C1179" s="1" t="s">
        <v>463</v>
      </c>
      <c r="D1179" s="12" t="s">
        <v>1559</v>
      </c>
      <c r="E1179" s="12" t="s">
        <v>1559</v>
      </c>
      <c r="F1179" s="12" t="s">
        <v>1560</v>
      </c>
      <c r="G1179" s="12" t="s">
        <v>1561</v>
      </c>
      <c r="H1179" s="12" t="s">
        <v>1405</v>
      </c>
      <c r="I1179" s="12" t="s">
        <v>1740</v>
      </c>
      <c r="J1179" s="12" t="s">
        <v>1745</v>
      </c>
      <c r="K1179" s="10" t="s">
        <v>1381</v>
      </c>
      <c r="L1179" s="12" t="s">
        <v>1557</v>
      </c>
      <c r="M1179" s="12" t="s">
        <v>1742</v>
      </c>
      <c r="N1179" s="141" t="s">
        <v>3741</v>
      </c>
      <c r="O1179" s="12" t="s">
        <v>1557</v>
      </c>
      <c r="P1179" s="12" t="s">
        <v>1742</v>
      </c>
      <c r="Q1179" s="141" t="s">
        <v>3740</v>
      </c>
      <c r="R1179" s="6" t="s">
        <v>1743</v>
      </c>
      <c r="S1179" s="12" t="s">
        <v>1753</v>
      </c>
      <c r="T1179" s="12" t="s">
        <v>1559</v>
      </c>
      <c r="U1179" s="2">
        <v>51.16</v>
      </c>
      <c r="V1179" s="2" t="s">
        <v>1730</v>
      </c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12" t="s">
        <v>1722</v>
      </c>
      <c r="AM1179" s="84"/>
      <c r="AN1179" s="84"/>
      <c r="AO1179" s="84"/>
      <c r="AP1179" s="84"/>
      <c r="AQ1179" s="84"/>
      <c r="AR1179" s="84"/>
      <c r="AS1179" s="84"/>
      <c r="AT1179" s="84"/>
      <c r="AU1179" s="84">
        <v>25.16810758885687</v>
      </c>
      <c r="AV1179" s="84"/>
      <c r="AW1179" s="84"/>
      <c r="AX1179" s="84"/>
      <c r="AY1179" s="84"/>
      <c r="AZ1179" s="84"/>
      <c r="BA1179" s="84"/>
      <c r="BB1179" s="84"/>
      <c r="BC1179" s="84"/>
      <c r="BD1179" s="84"/>
      <c r="BE1179" s="84"/>
      <c r="BF1179" s="84"/>
      <c r="BG1179" s="84"/>
      <c r="BH1179" s="84"/>
      <c r="BI1179" s="84"/>
      <c r="BJ1179" s="84">
        <v>30.701248799231507</v>
      </c>
      <c r="BK1179" s="84"/>
      <c r="BL1179" s="84"/>
      <c r="BM1179" s="84"/>
      <c r="BN1179" s="84"/>
      <c r="BO1179" s="84"/>
      <c r="BP1179" s="84"/>
      <c r="BQ1179" s="84"/>
      <c r="BR1179" s="84"/>
      <c r="BS1179" s="84"/>
      <c r="BT1179" s="84"/>
      <c r="BU1179" s="84"/>
      <c r="BV1179" s="84"/>
      <c r="BW1179" s="84"/>
      <c r="BX1179" s="84"/>
      <c r="BY1179" s="85">
        <v>61.844380403458217</v>
      </c>
      <c r="BZ1179" s="85">
        <v>133.3909702209414</v>
      </c>
      <c r="CA1179" s="85">
        <v>13.602305475504322</v>
      </c>
      <c r="CB1179" s="85">
        <v>63.189241114313162</v>
      </c>
      <c r="CC1179" s="85">
        <v>13.41018251681076</v>
      </c>
      <c r="CD1179" s="85">
        <v>1.9020172910662825</v>
      </c>
      <c r="CE1179" s="85">
        <v>9.0874159462055744</v>
      </c>
      <c r="CF1179" s="85">
        <v>1.479346781940442</v>
      </c>
      <c r="CG1179" s="85">
        <v>5.1296829971181559</v>
      </c>
      <c r="CH1179" s="85">
        <v>2.7089337175792512</v>
      </c>
      <c r="CI1179" s="85">
        <v>6.3784822286263205</v>
      </c>
      <c r="CJ1179" s="85">
        <v>0.73006724303554282</v>
      </c>
      <c r="CK1179" s="85">
        <v>4.3035542747358306</v>
      </c>
      <c r="CL1179" s="85">
        <v>0.71085494716618647</v>
      </c>
      <c r="CM1179" s="85"/>
      <c r="CN1179" s="85"/>
      <c r="CO1179" s="85"/>
      <c r="CP1179" s="85">
        <v>23.996157540826133</v>
      </c>
      <c r="CQ1179" s="85"/>
      <c r="CR1179" s="85">
        <f t="shared" si="103"/>
        <v>317.86743515850145</v>
      </c>
      <c r="CS1179" s="85">
        <f t="shared" si="104"/>
        <v>348.56868395773296</v>
      </c>
      <c r="CU1179" s="23"/>
      <c r="CV1179" s="141" t="s">
        <v>3931</v>
      </c>
      <c r="CW1179" s="1" t="s">
        <v>689</v>
      </c>
      <c r="CX1179" s="5" t="s">
        <v>1741</v>
      </c>
      <c r="CZ1179" s="15">
        <v>43122</v>
      </c>
      <c r="DB1179" s="140" t="s">
        <v>3947</v>
      </c>
      <c r="DC1179" s="141" t="s">
        <v>3948</v>
      </c>
    </row>
    <row r="1180" spans="1:107" x14ac:dyDescent="0.25">
      <c r="A1180" s="6" t="s">
        <v>3191</v>
      </c>
      <c r="B1180" s="1" t="s">
        <v>1729</v>
      </c>
      <c r="C1180" s="1" t="s">
        <v>464</v>
      </c>
      <c r="D1180" s="12" t="s">
        <v>1559</v>
      </c>
      <c r="E1180" s="12" t="s">
        <v>1559</v>
      </c>
      <c r="F1180" s="12" t="s">
        <v>1560</v>
      </c>
      <c r="G1180" s="12" t="s">
        <v>1561</v>
      </c>
      <c r="H1180" s="12" t="s">
        <v>1405</v>
      </c>
      <c r="I1180" s="12" t="s">
        <v>1740</v>
      </c>
      <c r="J1180" s="12" t="s">
        <v>1745</v>
      </c>
      <c r="K1180" s="10" t="s">
        <v>1381</v>
      </c>
      <c r="L1180" s="12" t="s">
        <v>1557</v>
      </c>
      <c r="M1180" s="12" t="s">
        <v>1742</v>
      </c>
      <c r="N1180" s="141" t="s">
        <v>3741</v>
      </c>
      <c r="O1180" s="12" t="s">
        <v>1557</v>
      </c>
      <c r="P1180" s="12" t="s">
        <v>1742</v>
      </c>
      <c r="Q1180" s="141" t="s">
        <v>3740</v>
      </c>
      <c r="R1180" s="6" t="s">
        <v>1743</v>
      </c>
      <c r="S1180" s="12" t="s">
        <v>1747</v>
      </c>
      <c r="T1180" s="12" t="s">
        <v>1559</v>
      </c>
      <c r="U1180" s="2">
        <v>42.21</v>
      </c>
      <c r="V1180" s="2" t="s">
        <v>1730</v>
      </c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12" t="s">
        <v>1722</v>
      </c>
      <c r="AM1180" s="84"/>
      <c r="AN1180" s="84"/>
      <c r="AO1180" s="84"/>
      <c r="AP1180" s="84"/>
      <c r="AQ1180" s="84"/>
      <c r="AR1180" s="84"/>
      <c r="AS1180" s="84"/>
      <c r="AT1180" s="84"/>
      <c r="AU1180" s="84">
        <v>22.891859052247874</v>
      </c>
      <c r="AV1180" s="84"/>
      <c r="AW1180" s="84"/>
      <c r="AX1180" s="84"/>
      <c r="AY1180" s="84"/>
      <c r="AZ1180" s="84"/>
      <c r="BA1180" s="84"/>
      <c r="BB1180" s="84"/>
      <c r="BC1180" s="84"/>
      <c r="BD1180" s="84"/>
      <c r="BE1180" s="84"/>
      <c r="BF1180" s="84"/>
      <c r="BG1180" s="84"/>
      <c r="BH1180" s="84"/>
      <c r="BI1180" s="84"/>
      <c r="BJ1180" s="84">
        <v>31.834750911300127</v>
      </c>
      <c r="BK1180" s="84"/>
      <c r="BL1180" s="84"/>
      <c r="BM1180" s="84"/>
      <c r="BN1180" s="84"/>
      <c r="BO1180" s="84"/>
      <c r="BP1180" s="84"/>
      <c r="BQ1180" s="84"/>
      <c r="BR1180" s="84"/>
      <c r="BS1180" s="84"/>
      <c r="BT1180" s="84"/>
      <c r="BU1180" s="84"/>
      <c r="BV1180" s="84"/>
      <c r="BW1180" s="84"/>
      <c r="BX1180" s="84"/>
      <c r="BY1180" s="85">
        <v>58.639125151883349</v>
      </c>
      <c r="BZ1180" s="85">
        <v>128.09234507897935</v>
      </c>
      <c r="CA1180" s="85">
        <v>13.778857837181045</v>
      </c>
      <c r="CB1180" s="85">
        <v>61.020656136087482</v>
      </c>
      <c r="CC1180" s="85">
        <v>16.403402187120292</v>
      </c>
      <c r="CD1180" s="85">
        <v>1.8469015795868773</v>
      </c>
      <c r="CE1180" s="85">
        <v>8.6755771567436213</v>
      </c>
      <c r="CF1180" s="85">
        <v>2.0413122721749697</v>
      </c>
      <c r="CG1180" s="85">
        <v>4.8359659781287974</v>
      </c>
      <c r="CH1180" s="85">
        <v>2.1385176184690158</v>
      </c>
      <c r="CI1180" s="85">
        <v>6.4155528554070482</v>
      </c>
      <c r="CJ1180" s="85">
        <v>0.75334143377885787</v>
      </c>
      <c r="CK1180" s="85">
        <v>4.7873633049817732</v>
      </c>
      <c r="CL1180" s="85">
        <v>1.385176184690158</v>
      </c>
      <c r="CM1180" s="85"/>
      <c r="CN1180" s="85"/>
      <c r="CO1180" s="85"/>
      <c r="CP1180" s="85">
        <v>23.037667071688944</v>
      </c>
      <c r="CQ1180" s="85"/>
      <c r="CR1180" s="85">
        <f t="shared" si="103"/>
        <v>310.81409477521271</v>
      </c>
      <c r="CS1180" s="85">
        <f t="shared" si="104"/>
        <v>342.64884568651286</v>
      </c>
      <c r="CU1180" s="23"/>
      <c r="CV1180" s="141" t="s">
        <v>3931</v>
      </c>
      <c r="CW1180" s="1" t="s">
        <v>690</v>
      </c>
      <c r="CX1180" s="5" t="s">
        <v>1741</v>
      </c>
      <c r="CZ1180" s="15">
        <v>43122</v>
      </c>
      <c r="DB1180" s="140" t="s">
        <v>3947</v>
      </c>
      <c r="DC1180" s="141" t="s">
        <v>3948</v>
      </c>
    </row>
    <row r="1181" spans="1:107" x14ac:dyDescent="0.25">
      <c r="A1181" s="6" t="s">
        <v>3192</v>
      </c>
      <c r="B1181" s="1" t="s">
        <v>1729</v>
      </c>
      <c r="C1181" s="1" t="s">
        <v>779</v>
      </c>
      <c r="D1181" s="12" t="s">
        <v>1559</v>
      </c>
      <c r="E1181" s="12" t="s">
        <v>1559</v>
      </c>
      <c r="F1181" s="12" t="s">
        <v>1560</v>
      </c>
      <c r="G1181" s="12" t="s">
        <v>1561</v>
      </c>
      <c r="H1181" s="12" t="s">
        <v>1405</v>
      </c>
      <c r="I1181" s="12" t="s">
        <v>1740</v>
      </c>
      <c r="J1181" s="12" t="s">
        <v>1745</v>
      </c>
      <c r="K1181" s="10" t="s">
        <v>1381</v>
      </c>
      <c r="L1181" s="12" t="s">
        <v>1557</v>
      </c>
      <c r="M1181" s="12" t="s">
        <v>1742</v>
      </c>
      <c r="N1181" s="141" t="s">
        <v>3741</v>
      </c>
      <c r="O1181" s="12" t="s">
        <v>1557</v>
      </c>
      <c r="P1181" s="12" t="s">
        <v>1742</v>
      </c>
      <c r="Q1181" s="141" t="s">
        <v>3740</v>
      </c>
      <c r="R1181" s="6" t="s">
        <v>1743</v>
      </c>
      <c r="S1181" s="12" t="s">
        <v>1747</v>
      </c>
      <c r="T1181" s="12" t="s">
        <v>1559</v>
      </c>
      <c r="U1181" s="2">
        <v>83.39</v>
      </c>
      <c r="V1181" s="2" t="s">
        <v>1730</v>
      </c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12" t="s">
        <v>1722</v>
      </c>
      <c r="AM1181" s="84"/>
      <c r="AN1181" s="84"/>
      <c r="AO1181" s="84"/>
      <c r="AP1181" s="84"/>
      <c r="AQ1181" s="84"/>
      <c r="AR1181" s="84"/>
      <c r="AS1181" s="84"/>
      <c r="AT1181" s="84"/>
      <c r="AU1181" s="84">
        <v>24.680412371134018</v>
      </c>
      <c r="AV1181" s="84"/>
      <c r="AW1181" s="84"/>
      <c r="AX1181" s="84"/>
      <c r="AY1181" s="84"/>
      <c r="AZ1181" s="84"/>
      <c r="BA1181" s="84"/>
      <c r="BB1181" s="84"/>
      <c r="BC1181" s="84"/>
      <c r="BD1181" s="84"/>
      <c r="BE1181" s="84"/>
      <c r="BF1181" s="84"/>
      <c r="BG1181" s="84"/>
      <c r="BH1181" s="84"/>
      <c r="BI1181" s="84"/>
      <c r="BJ1181" s="84">
        <v>20.432989690721648</v>
      </c>
      <c r="BK1181" s="84"/>
      <c r="BL1181" s="84"/>
      <c r="BM1181" s="84"/>
      <c r="BN1181" s="84"/>
      <c r="BO1181" s="84"/>
      <c r="BP1181" s="84"/>
      <c r="BQ1181" s="84"/>
      <c r="BR1181" s="84"/>
      <c r="BS1181" s="84"/>
      <c r="BT1181" s="84"/>
      <c r="BU1181" s="84"/>
      <c r="BV1181" s="84"/>
      <c r="BW1181" s="84"/>
      <c r="BX1181" s="84"/>
      <c r="BY1181" s="85">
        <v>49.092783505154642</v>
      </c>
      <c r="BZ1181" s="85">
        <v>103.67010309278353</v>
      </c>
      <c r="CA1181" s="85">
        <v>13.546391752577319</v>
      </c>
      <c r="CB1181" s="85">
        <v>47.340206185567006</v>
      </c>
      <c r="CC1181" s="85">
        <v>19.463917525773198</v>
      </c>
      <c r="CD1181" s="85">
        <v>1.5051546391752577</v>
      </c>
      <c r="CE1181" s="85">
        <v>9.1134020618556697</v>
      </c>
      <c r="CF1181" s="85">
        <v>1.8969072164948453</v>
      </c>
      <c r="CG1181" s="85">
        <v>2.1030927835051547</v>
      </c>
      <c r="CH1181" s="85">
        <v>0.98969072164948457</v>
      </c>
      <c r="CI1181" s="85">
        <v>4.3505154639175263</v>
      </c>
      <c r="CJ1181" s="85">
        <v>0.55670103092783496</v>
      </c>
      <c r="CK1181" s="85">
        <v>3.7938144329896906</v>
      </c>
      <c r="CL1181" s="85">
        <v>1.8762886597938147</v>
      </c>
      <c r="CM1181" s="85"/>
      <c r="CN1181" s="85"/>
      <c r="CO1181" s="85"/>
      <c r="CP1181" s="85">
        <v>18.701030927835053</v>
      </c>
      <c r="CQ1181" s="85"/>
      <c r="CR1181" s="85">
        <f t="shared" ref="CR1181:CR1244" si="105">SUM(BY1181:CL1181)</f>
        <v>259.29896907216499</v>
      </c>
      <c r="CS1181" s="85">
        <f t="shared" ref="CS1181:CS1244" si="106">CR1181+BJ1181</f>
        <v>279.73195876288662</v>
      </c>
      <c r="CU1181" s="23"/>
      <c r="CV1181" s="141" t="s">
        <v>3931</v>
      </c>
      <c r="CW1181" s="1" t="s">
        <v>691</v>
      </c>
      <c r="CX1181" s="5" t="s">
        <v>1741</v>
      </c>
      <c r="CZ1181" s="15">
        <v>43122</v>
      </c>
      <c r="DB1181" s="140" t="s">
        <v>3947</v>
      </c>
      <c r="DC1181" s="141" t="s">
        <v>3948</v>
      </c>
    </row>
    <row r="1182" spans="1:107" x14ac:dyDescent="0.25">
      <c r="A1182" s="6" t="s">
        <v>3193</v>
      </c>
      <c r="B1182" s="1" t="s">
        <v>1729</v>
      </c>
      <c r="C1182" s="1" t="s">
        <v>465</v>
      </c>
      <c r="D1182" s="12" t="s">
        <v>1559</v>
      </c>
      <c r="E1182" s="12" t="s">
        <v>1559</v>
      </c>
      <c r="F1182" s="12" t="s">
        <v>1560</v>
      </c>
      <c r="G1182" s="12" t="s">
        <v>1561</v>
      </c>
      <c r="H1182" s="12" t="s">
        <v>1405</v>
      </c>
      <c r="I1182" s="12" t="s">
        <v>1740</v>
      </c>
      <c r="J1182" s="12" t="s">
        <v>1745</v>
      </c>
      <c r="K1182" s="10" t="s">
        <v>1381</v>
      </c>
      <c r="L1182" s="12" t="s">
        <v>1557</v>
      </c>
      <c r="M1182" s="12" t="s">
        <v>1742</v>
      </c>
      <c r="N1182" s="141" t="s">
        <v>3741</v>
      </c>
      <c r="O1182" s="12" t="s">
        <v>1557</v>
      </c>
      <c r="P1182" s="12" t="s">
        <v>1742</v>
      </c>
      <c r="Q1182" s="141" t="s">
        <v>3740</v>
      </c>
      <c r="R1182" s="6" t="s">
        <v>1743</v>
      </c>
      <c r="S1182" s="12" t="s">
        <v>1753</v>
      </c>
      <c r="T1182" s="12" t="s">
        <v>1559</v>
      </c>
      <c r="U1182" s="2">
        <v>39.43</v>
      </c>
      <c r="V1182" s="2" t="s">
        <v>1730</v>
      </c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12" t="s">
        <v>1722</v>
      </c>
      <c r="AM1182" s="84"/>
      <c r="AN1182" s="84"/>
      <c r="AO1182" s="84"/>
      <c r="AP1182" s="84"/>
      <c r="AQ1182" s="84"/>
      <c r="AR1182" s="84"/>
      <c r="AS1182" s="84"/>
      <c r="AT1182" s="84"/>
      <c r="AU1182" s="84">
        <v>22.374999999999996</v>
      </c>
      <c r="AV1182" s="84"/>
      <c r="AW1182" s="84"/>
      <c r="AX1182" s="84"/>
      <c r="AY1182" s="84"/>
      <c r="AZ1182" s="84"/>
      <c r="BA1182" s="84"/>
      <c r="BB1182" s="84"/>
      <c r="BC1182" s="84"/>
      <c r="BD1182" s="84"/>
      <c r="BE1182" s="84"/>
      <c r="BF1182" s="84"/>
      <c r="BG1182" s="84"/>
      <c r="BH1182" s="84"/>
      <c r="BI1182" s="84"/>
      <c r="BJ1182" s="84">
        <v>31.729166666666661</v>
      </c>
      <c r="BK1182" s="84"/>
      <c r="BL1182" s="84"/>
      <c r="BM1182" s="84"/>
      <c r="BN1182" s="84"/>
      <c r="BO1182" s="84"/>
      <c r="BP1182" s="84"/>
      <c r="BQ1182" s="84"/>
      <c r="BR1182" s="84"/>
      <c r="BS1182" s="84"/>
      <c r="BT1182" s="84"/>
      <c r="BU1182" s="84"/>
      <c r="BV1182" s="84"/>
      <c r="BW1182" s="84"/>
      <c r="BX1182" s="84"/>
      <c r="BY1182" s="85">
        <v>58.020833333333343</v>
      </c>
      <c r="BZ1182" s="85">
        <v>125.89583333333331</v>
      </c>
      <c r="CA1182" s="85">
        <v>13.39583333333333</v>
      </c>
      <c r="CB1182" s="85">
        <v>60.416666666666657</v>
      </c>
      <c r="CC1182" s="85">
        <v>14.895833333333332</v>
      </c>
      <c r="CD1182" s="85">
        <v>1.8124999999999998</v>
      </c>
      <c r="CE1182" s="85">
        <v>8.2499999999999982</v>
      </c>
      <c r="CF1182" s="85">
        <v>1.8958333333333335</v>
      </c>
      <c r="CG1182" s="85">
        <v>4.5833333333333321</v>
      </c>
      <c r="CH1182" s="85">
        <v>2.25</v>
      </c>
      <c r="CI1182" s="85">
        <v>6.5625</v>
      </c>
      <c r="CJ1182" s="85">
        <v>0.77083333333333348</v>
      </c>
      <c r="CK1182" s="85">
        <v>4.6666666666666661</v>
      </c>
      <c r="CL1182" s="85">
        <v>0.95833333333333326</v>
      </c>
      <c r="CM1182" s="85"/>
      <c r="CN1182" s="85"/>
      <c r="CO1182" s="85"/>
      <c r="CP1182" s="85">
        <v>23.6875</v>
      </c>
      <c r="CQ1182" s="85"/>
      <c r="CR1182" s="85">
        <f t="shared" si="105"/>
        <v>304.37499999999989</v>
      </c>
      <c r="CS1182" s="85">
        <f t="shared" si="106"/>
        <v>336.10416666666657</v>
      </c>
      <c r="CU1182" s="23"/>
      <c r="CV1182" s="141" t="s">
        <v>3931</v>
      </c>
      <c r="CW1182" s="1" t="s">
        <v>692</v>
      </c>
      <c r="CX1182" s="5" t="s">
        <v>1741</v>
      </c>
      <c r="CZ1182" s="15">
        <v>43122</v>
      </c>
      <c r="DB1182" s="140" t="s">
        <v>3947</v>
      </c>
      <c r="DC1182" s="141" t="s">
        <v>3948</v>
      </c>
    </row>
    <row r="1183" spans="1:107" x14ac:dyDescent="0.25">
      <c r="A1183" s="6" t="s">
        <v>3194</v>
      </c>
      <c r="B1183" s="1" t="s">
        <v>1729</v>
      </c>
      <c r="C1183" s="1" t="s">
        <v>466</v>
      </c>
      <c r="D1183" s="12" t="s">
        <v>1559</v>
      </c>
      <c r="E1183" s="12" t="s">
        <v>1559</v>
      </c>
      <c r="F1183" s="12" t="s">
        <v>1560</v>
      </c>
      <c r="G1183" s="12" t="s">
        <v>1561</v>
      </c>
      <c r="H1183" s="12" t="s">
        <v>1405</v>
      </c>
      <c r="I1183" s="12" t="s">
        <v>1740</v>
      </c>
      <c r="J1183" s="12" t="s">
        <v>1745</v>
      </c>
      <c r="K1183" s="10" t="s">
        <v>1381</v>
      </c>
      <c r="L1183" s="12" t="s">
        <v>1557</v>
      </c>
      <c r="M1183" s="12" t="s">
        <v>1742</v>
      </c>
      <c r="N1183" s="141" t="s">
        <v>3741</v>
      </c>
      <c r="O1183" s="12" t="s">
        <v>1557</v>
      </c>
      <c r="P1183" s="12" t="s">
        <v>1742</v>
      </c>
      <c r="Q1183" s="141" t="s">
        <v>3740</v>
      </c>
      <c r="R1183" s="6" t="s">
        <v>1743</v>
      </c>
      <c r="S1183" s="12" t="s">
        <v>1753</v>
      </c>
      <c r="T1183" s="12" t="s">
        <v>1559</v>
      </c>
      <c r="U1183" s="2">
        <v>82.07</v>
      </c>
      <c r="V1183" s="2" t="s">
        <v>1730</v>
      </c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12" t="s">
        <v>1722</v>
      </c>
      <c r="AM1183" s="84"/>
      <c r="AN1183" s="84"/>
      <c r="AO1183" s="84"/>
      <c r="AP1183" s="84"/>
      <c r="AQ1183" s="84"/>
      <c r="AR1183" s="84"/>
      <c r="AS1183" s="84"/>
      <c r="AT1183" s="84"/>
      <c r="AU1183" s="84">
        <v>21.688311688311686</v>
      </c>
      <c r="AV1183" s="84"/>
      <c r="AW1183" s="84"/>
      <c r="AX1183" s="84"/>
      <c r="AY1183" s="84"/>
      <c r="AZ1183" s="84"/>
      <c r="BA1183" s="84"/>
      <c r="BB1183" s="84"/>
      <c r="BC1183" s="84"/>
      <c r="BD1183" s="84"/>
      <c r="BE1183" s="84"/>
      <c r="BF1183" s="84"/>
      <c r="BG1183" s="84"/>
      <c r="BH1183" s="84"/>
      <c r="BI1183" s="84"/>
      <c r="BJ1183" s="84">
        <v>22.316017316017316</v>
      </c>
      <c r="BK1183" s="84"/>
      <c r="BL1183" s="84"/>
      <c r="BM1183" s="84"/>
      <c r="BN1183" s="84"/>
      <c r="BO1183" s="84"/>
      <c r="BP1183" s="84"/>
      <c r="BQ1183" s="84"/>
      <c r="BR1183" s="84"/>
      <c r="BS1183" s="84"/>
      <c r="BT1183" s="84"/>
      <c r="BU1183" s="84"/>
      <c r="BV1183" s="84"/>
      <c r="BW1183" s="84"/>
      <c r="BX1183" s="84"/>
      <c r="BY1183" s="85">
        <v>53.98268398268398</v>
      </c>
      <c r="BZ1183" s="85">
        <v>118.39826839826841</v>
      </c>
      <c r="CA1183" s="85">
        <v>12.813852813852815</v>
      </c>
      <c r="CB1183" s="85">
        <v>48.571428571428569</v>
      </c>
      <c r="CC1183" s="85">
        <v>12.597402597402597</v>
      </c>
      <c r="CD1183" s="85">
        <v>1.5367965367965368</v>
      </c>
      <c r="CE1183" s="85">
        <v>8.2900432900432914</v>
      </c>
      <c r="CF1183" s="85">
        <v>1.2987012987012987</v>
      </c>
      <c r="CG1183" s="85">
        <v>8.5714285714285712</v>
      </c>
      <c r="CH1183" s="85">
        <v>1.7099567099567103</v>
      </c>
      <c r="CI1183" s="85">
        <v>4.7619047619047619</v>
      </c>
      <c r="CJ1183" s="85">
        <v>0.71428571428571441</v>
      </c>
      <c r="CK1183" s="85">
        <v>3.6796536796536801</v>
      </c>
      <c r="CL1183" s="85">
        <v>2.3593073593073597</v>
      </c>
      <c r="CM1183" s="85"/>
      <c r="CN1183" s="85"/>
      <c r="CO1183" s="85"/>
      <c r="CP1183" s="85">
        <v>23.008658008658013</v>
      </c>
      <c r="CQ1183" s="85"/>
      <c r="CR1183" s="85">
        <f t="shared" si="105"/>
        <v>279.28571428571428</v>
      </c>
      <c r="CS1183" s="85">
        <f t="shared" si="106"/>
        <v>301.60173160173161</v>
      </c>
      <c r="CU1183" s="23"/>
      <c r="CV1183" s="141" t="s">
        <v>3931</v>
      </c>
      <c r="CW1183" s="1" t="s">
        <v>693</v>
      </c>
      <c r="CX1183" s="5" t="s">
        <v>1741</v>
      </c>
      <c r="CZ1183" s="15">
        <v>43122</v>
      </c>
      <c r="DB1183" s="140" t="s">
        <v>3947</v>
      </c>
      <c r="DC1183" s="141" t="s">
        <v>3948</v>
      </c>
    </row>
    <row r="1184" spans="1:107" x14ac:dyDescent="0.25">
      <c r="A1184" s="6" t="s">
        <v>3195</v>
      </c>
      <c r="B1184" s="1" t="s">
        <v>1729</v>
      </c>
      <c r="C1184" s="1" t="s">
        <v>467</v>
      </c>
      <c r="D1184" s="12" t="s">
        <v>1559</v>
      </c>
      <c r="E1184" s="12" t="s">
        <v>1559</v>
      </c>
      <c r="F1184" s="12" t="s">
        <v>1560</v>
      </c>
      <c r="G1184" s="12" t="s">
        <v>1561</v>
      </c>
      <c r="H1184" s="12" t="s">
        <v>1405</v>
      </c>
      <c r="I1184" s="12" t="s">
        <v>1740</v>
      </c>
      <c r="J1184" s="12" t="s">
        <v>1745</v>
      </c>
      <c r="K1184" s="10" t="s">
        <v>1381</v>
      </c>
      <c r="L1184" s="12" t="s">
        <v>1557</v>
      </c>
      <c r="M1184" s="12" t="s">
        <v>1742</v>
      </c>
      <c r="N1184" s="141" t="s">
        <v>3741</v>
      </c>
      <c r="O1184" s="12" t="s">
        <v>1557</v>
      </c>
      <c r="P1184" s="12" t="s">
        <v>1742</v>
      </c>
      <c r="Q1184" s="141" t="s">
        <v>3740</v>
      </c>
      <c r="R1184" s="6" t="s">
        <v>1743</v>
      </c>
      <c r="S1184" s="33" t="s">
        <v>1758</v>
      </c>
      <c r="T1184" s="12" t="s">
        <v>1559</v>
      </c>
      <c r="U1184" s="2">
        <v>68.319999999999993</v>
      </c>
      <c r="V1184" s="2" t="s">
        <v>1730</v>
      </c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12" t="s">
        <v>1722</v>
      </c>
      <c r="AM1184" s="84"/>
      <c r="AN1184" s="84"/>
      <c r="AO1184" s="84"/>
      <c r="AP1184" s="84"/>
      <c r="AQ1184" s="84"/>
      <c r="AR1184" s="84"/>
      <c r="AS1184" s="84"/>
      <c r="AT1184" s="84"/>
      <c r="AU1184" s="84">
        <v>21.187925998052581</v>
      </c>
      <c r="AV1184" s="84"/>
      <c r="AW1184" s="84"/>
      <c r="AX1184" s="84"/>
      <c r="AY1184" s="84"/>
      <c r="AZ1184" s="84"/>
      <c r="BA1184" s="84"/>
      <c r="BB1184" s="84"/>
      <c r="BC1184" s="84"/>
      <c r="BD1184" s="84"/>
      <c r="BE1184" s="84"/>
      <c r="BF1184" s="84"/>
      <c r="BG1184" s="84"/>
      <c r="BH1184" s="84"/>
      <c r="BI1184" s="84"/>
      <c r="BJ1184" s="84">
        <v>26.192794547224935</v>
      </c>
      <c r="BK1184" s="84"/>
      <c r="BL1184" s="84"/>
      <c r="BM1184" s="84"/>
      <c r="BN1184" s="84"/>
      <c r="BO1184" s="84"/>
      <c r="BP1184" s="84"/>
      <c r="BQ1184" s="84"/>
      <c r="BR1184" s="84"/>
      <c r="BS1184" s="84"/>
      <c r="BT1184" s="84"/>
      <c r="BU1184" s="84"/>
      <c r="BV1184" s="84"/>
      <c r="BW1184" s="84"/>
      <c r="BX1184" s="84"/>
      <c r="BY1184" s="85">
        <v>59.182083739045765</v>
      </c>
      <c r="BZ1184" s="85">
        <v>132.83349561830576</v>
      </c>
      <c r="CA1184" s="85">
        <v>13.067185978578385</v>
      </c>
      <c r="CB1184" s="85">
        <v>54.97565725413827</v>
      </c>
      <c r="CC1184" s="85">
        <v>11.840311587147031</v>
      </c>
      <c r="CD1184" s="85">
        <v>1.7526777020447906</v>
      </c>
      <c r="CE1184" s="85">
        <v>8.0623174294060362</v>
      </c>
      <c r="CF1184" s="85">
        <v>1.1489776046738074</v>
      </c>
      <c r="CG1184" s="85">
        <v>8.4323271665043809</v>
      </c>
      <c r="CH1184" s="85">
        <v>2.2005842259006814</v>
      </c>
      <c r="CI1184" s="85">
        <v>5.5306718597857847</v>
      </c>
      <c r="CJ1184" s="85">
        <v>0.81791626095423553</v>
      </c>
      <c r="CK1184" s="85">
        <v>3.855890944498539</v>
      </c>
      <c r="CL1184" s="85">
        <v>1.5384615384615388</v>
      </c>
      <c r="CM1184" s="85"/>
      <c r="CN1184" s="85"/>
      <c r="CO1184" s="85"/>
      <c r="CP1184" s="85">
        <v>25.959104186952292</v>
      </c>
      <c r="CQ1184" s="85"/>
      <c r="CR1184" s="85">
        <f t="shared" si="105"/>
        <v>305.23855890944498</v>
      </c>
      <c r="CS1184" s="85">
        <f t="shared" si="106"/>
        <v>331.43135345666991</v>
      </c>
      <c r="CU1184" s="23"/>
      <c r="CV1184" s="141" t="s">
        <v>3931</v>
      </c>
      <c r="CW1184" s="1" t="s">
        <v>694</v>
      </c>
      <c r="CX1184" s="5" t="s">
        <v>1741</v>
      </c>
      <c r="CZ1184" s="15">
        <v>43122</v>
      </c>
      <c r="DB1184" s="140" t="s">
        <v>3947</v>
      </c>
      <c r="DC1184" s="141" t="s">
        <v>3948</v>
      </c>
    </row>
    <row r="1185" spans="1:107" x14ac:dyDescent="0.25">
      <c r="A1185" s="6" t="s">
        <v>3196</v>
      </c>
      <c r="B1185" s="1" t="s">
        <v>1729</v>
      </c>
      <c r="C1185" s="1" t="s">
        <v>468</v>
      </c>
      <c r="D1185" s="12" t="s">
        <v>1559</v>
      </c>
      <c r="E1185" s="12" t="s">
        <v>1559</v>
      </c>
      <c r="F1185" s="12" t="s">
        <v>1560</v>
      </c>
      <c r="G1185" s="12" t="s">
        <v>1561</v>
      </c>
      <c r="H1185" s="12" t="s">
        <v>1405</v>
      </c>
      <c r="I1185" s="12" t="s">
        <v>1740</v>
      </c>
      <c r="J1185" s="12" t="s">
        <v>1745</v>
      </c>
      <c r="K1185" s="10" t="s">
        <v>1381</v>
      </c>
      <c r="L1185" s="12" t="s">
        <v>1557</v>
      </c>
      <c r="M1185" s="12" t="s">
        <v>1742</v>
      </c>
      <c r="N1185" s="141" t="s">
        <v>3741</v>
      </c>
      <c r="O1185" s="12" t="s">
        <v>1557</v>
      </c>
      <c r="P1185" s="12" t="s">
        <v>1742</v>
      </c>
      <c r="Q1185" s="141" t="s">
        <v>3740</v>
      </c>
      <c r="R1185" s="6" t="s">
        <v>1743</v>
      </c>
      <c r="S1185" s="12" t="s">
        <v>1757</v>
      </c>
      <c r="T1185" s="12" t="s">
        <v>1559</v>
      </c>
      <c r="U1185" s="2">
        <v>64.510000000000005</v>
      </c>
      <c r="V1185" s="2" t="s">
        <v>1730</v>
      </c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12" t="s">
        <v>1722</v>
      </c>
      <c r="AM1185" s="84"/>
      <c r="AN1185" s="84"/>
      <c r="AO1185" s="84"/>
      <c r="AP1185" s="84"/>
      <c r="AQ1185" s="84"/>
      <c r="AR1185" s="84"/>
      <c r="AS1185" s="84"/>
      <c r="AT1185" s="84"/>
      <c r="AU1185" s="84">
        <v>21.74883720930233</v>
      </c>
      <c r="AV1185" s="84"/>
      <c r="AW1185" s="84"/>
      <c r="AX1185" s="84"/>
      <c r="AY1185" s="84"/>
      <c r="AZ1185" s="84"/>
      <c r="BA1185" s="84"/>
      <c r="BB1185" s="84"/>
      <c r="BC1185" s="84"/>
      <c r="BD1185" s="84"/>
      <c r="BE1185" s="84"/>
      <c r="BF1185" s="84"/>
      <c r="BG1185" s="84"/>
      <c r="BH1185" s="84"/>
      <c r="BI1185" s="84"/>
      <c r="BJ1185" s="84">
        <v>26.176744186046513</v>
      </c>
      <c r="BK1185" s="84"/>
      <c r="BL1185" s="84"/>
      <c r="BM1185" s="84"/>
      <c r="BN1185" s="84"/>
      <c r="BO1185" s="84"/>
      <c r="BP1185" s="84"/>
      <c r="BQ1185" s="84"/>
      <c r="BR1185" s="84"/>
      <c r="BS1185" s="84"/>
      <c r="BT1185" s="84"/>
      <c r="BU1185" s="84"/>
      <c r="BV1185" s="84"/>
      <c r="BW1185" s="84"/>
      <c r="BX1185" s="84"/>
      <c r="BY1185" s="85">
        <v>56.260465116279065</v>
      </c>
      <c r="BZ1185" s="85">
        <v>124.91162790697675</v>
      </c>
      <c r="CA1185" s="85">
        <v>13.041860465116279</v>
      </c>
      <c r="CB1185" s="85">
        <v>53.079069767441858</v>
      </c>
      <c r="CC1185" s="85">
        <v>12.446511627906977</v>
      </c>
      <c r="CD1185" s="85">
        <v>1.7116279069767442</v>
      </c>
      <c r="CE1185" s="85">
        <v>8.3348837209302324</v>
      </c>
      <c r="CF1185" s="85">
        <v>1.4883720930232558</v>
      </c>
      <c r="CG1185" s="85">
        <v>8.7069767441860453</v>
      </c>
      <c r="CH1185" s="85">
        <v>1.8976744186046515</v>
      </c>
      <c r="CI1185" s="85">
        <v>5.3395348837209298</v>
      </c>
      <c r="CJ1185" s="85">
        <v>0.78139534883720929</v>
      </c>
      <c r="CK1185" s="85">
        <v>4.0186046511627902</v>
      </c>
      <c r="CL1185" s="85">
        <v>2.0837209302325581</v>
      </c>
      <c r="CM1185" s="85"/>
      <c r="CN1185" s="85"/>
      <c r="CO1185" s="85"/>
      <c r="CP1185" s="85">
        <v>24.986046511627908</v>
      </c>
      <c r="CQ1185" s="85"/>
      <c r="CR1185" s="85">
        <f t="shared" si="105"/>
        <v>294.10232558139535</v>
      </c>
      <c r="CS1185" s="85">
        <f t="shared" si="106"/>
        <v>320.27906976744185</v>
      </c>
      <c r="CU1185" s="23"/>
      <c r="CV1185" s="141" t="s">
        <v>3931</v>
      </c>
      <c r="CW1185" s="1" t="s">
        <v>695</v>
      </c>
      <c r="CX1185" s="5" t="s">
        <v>1741</v>
      </c>
      <c r="CZ1185" s="15">
        <v>43122</v>
      </c>
      <c r="DB1185" s="140" t="s">
        <v>3947</v>
      </c>
      <c r="DC1185" s="141" t="s">
        <v>3948</v>
      </c>
    </row>
    <row r="1186" spans="1:107" x14ac:dyDescent="0.25">
      <c r="A1186" s="6" t="s">
        <v>3197</v>
      </c>
      <c r="B1186" s="1" t="s">
        <v>1729</v>
      </c>
      <c r="C1186" s="1" t="s">
        <v>469</v>
      </c>
      <c r="D1186" s="12" t="s">
        <v>1559</v>
      </c>
      <c r="E1186" s="12" t="s">
        <v>1559</v>
      </c>
      <c r="F1186" s="12" t="s">
        <v>1560</v>
      </c>
      <c r="G1186" s="12" t="s">
        <v>1561</v>
      </c>
      <c r="H1186" s="12" t="s">
        <v>1405</v>
      </c>
      <c r="I1186" s="12" t="s">
        <v>1740</v>
      </c>
      <c r="J1186" s="12" t="s">
        <v>1745</v>
      </c>
      <c r="K1186" s="10" t="s">
        <v>1381</v>
      </c>
      <c r="L1186" s="12" t="s">
        <v>1557</v>
      </c>
      <c r="M1186" s="12" t="s">
        <v>1742</v>
      </c>
      <c r="N1186" s="141" t="s">
        <v>3741</v>
      </c>
      <c r="O1186" s="12" t="s">
        <v>1557</v>
      </c>
      <c r="P1186" s="12" t="s">
        <v>1742</v>
      </c>
      <c r="Q1186" s="141" t="s">
        <v>3740</v>
      </c>
      <c r="R1186" s="6" t="s">
        <v>1743</v>
      </c>
      <c r="S1186" s="12" t="s">
        <v>1753</v>
      </c>
      <c r="T1186" s="12" t="s">
        <v>1559</v>
      </c>
      <c r="U1186" s="2">
        <v>28.24</v>
      </c>
      <c r="V1186" s="2" t="s">
        <v>1730</v>
      </c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12" t="s">
        <v>1722</v>
      </c>
      <c r="AM1186" s="84"/>
      <c r="AN1186" s="84"/>
      <c r="AO1186" s="84"/>
      <c r="AP1186" s="84"/>
      <c r="AQ1186" s="84"/>
      <c r="AR1186" s="84"/>
      <c r="AS1186" s="84"/>
      <c r="AT1186" s="84"/>
      <c r="AU1186" s="84">
        <v>25.165421558164354</v>
      </c>
      <c r="AV1186" s="84"/>
      <c r="AW1186" s="84"/>
      <c r="AX1186" s="84"/>
      <c r="AY1186" s="84"/>
      <c r="AZ1186" s="84"/>
      <c r="BA1186" s="84"/>
      <c r="BB1186" s="84"/>
      <c r="BC1186" s="84"/>
      <c r="BD1186" s="84"/>
      <c r="BE1186" s="84"/>
      <c r="BF1186" s="84"/>
      <c r="BG1186" s="84"/>
      <c r="BH1186" s="84"/>
      <c r="BI1186" s="84"/>
      <c r="BJ1186" s="84">
        <v>37.438633938100317</v>
      </c>
      <c r="BK1186" s="84"/>
      <c r="BL1186" s="84"/>
      <c r="BM1186" s="84"/>
      <c r="BN1186" s="84"/>
      <c r="BO1186" s="84"/>
      <c r="BP1186" s="84"/>
      <c r="BQ1186" s="84"/>
      <c r="BR1186" s="84"/>
      <c r="BS1186" s="84"/>
      <c r="BT1186" s="84"/>
      <c r="BU1186" s="84"/>
      <c r="BV1186" s="84"/>
      <c r="BW1186" s="84"/>
      <c r="BX1186" s="84"/>
      <c r="BY1186" s="85">
        <v>57.289220917822838</v>
      </c>
      <c r="BZ1186" s="85">
        <v>128.72998932764139</v>
      </c>
      <c r="CA1186" s="85">
        <v>13.745997865528281</v>
      </c>
      <c r="CB1186" s="85">
        <v>56.798292422625401</v>
      </c>
      <c r="CC1186" s="85">
        <v>13.767342582710777</v>
      </c>
      <c r="CD1186" s="85">
        <v>2.0490928495197438</v>
      </c>
      <c r="CE1186" s="85">
        <v>9.3276414087513349</v>
      </c>
      <c r="CF1186" s="85">
        <v>1.7502668089647813</v>
      </c>
      <c r="CG1186" s="85">
        <v>11.077908217716114</v>
      </c>
      <c r="CH1186" s="85">
        <v>2.1344717182497335</v>
      </c>
      <c r="CI1186" s="85">
        <v>6.8089647812166474</v>
      </c>
      <c r="CJ1186" s="85">
        <v>0.96051227321237975</v>
      </c>
      <c r="CK1186" s="85">
        <v>5.2934898612593386</v>
      </c>
      <c r="CL1186" s="85">
        <v>2.3906083244397012</v>
      </c>
      <c r="CM1186" s="85"/>
      <c r="CN1186" s="85"/>
      <c r="CO1186" s="85"/>
      <c r="CP1186" s="85">
        <v>28.367129135538949</v>
      </c>
      <c r="CQ1186" s="85"/>
      <c r="CR1186" s="85">
        <f t="shared" si="105"/>
        <v>312.12379935965856</v>
      </c>
      <c r="CS1186" s="85">
        <f t="shared" si="106"/>
        <v>349.5624332977589</v>
      </c>
      <c r="CU1186" s="23"/>
      <c r="CV1186" s="141" t="s">
        <v>3931</v>
      </c>
      <c r="CW1186" s="1" t="s">
        <v>696</v>
      </c>
      <c r="CX1186" s="5" t="s">
        <v>1741</v>
      </c>
      <c r="CZ1186" s="15">
        <v>43122</v>
      </c>
      <c r="DB1186" s="140" t="s">
        <v>3947</v>
      </c>
      <c r="DC1186" s="141" t="s">
        <v>3948</v>
      </c>
    </row>
    <row r="1187" spans="1:107" x14ac:dyDescent="0.25">
      <c r="A1187" s="6" t="s">
        <v>3198</v>
      </c>
      <c r="B1187" s="1" t="s">
        <v>1729</v>
      </c>
      <c r="C1187" s="1" t="s">
        <v>470</v>
      </c>
      <c r="D1187" s="12" t="s">
        <v>1559</v>
      </c>
      <c r="E1187" s="12" t="s">
        <v>1559</v>
      </c>
      <c r="F1187" s="12" t="s">
        <v>1560</v>
      </c>
      <c r="G1187" s="12" t="s">
        <v>1561</v>
      </c>
      <c r="H1187" s="12" t="s">
        <v>1405</v>
      </c>
      <c r="I1187" s="12" t="s">
        <v>1740</v>
      </c>
      <c r="J1187" s="12" t="s">
        <v>1745</v>
      </c>
      <c r="K1187" s="10" t="s">
        <v>1381</v>
      </c>
      <c r="L1187" s="12" t="s">
        <v>1557</v>
      </c>
      <c r="M1187" s="12" t="s">
        <v>1742</v>
      </c>
      <c r="N1187" s="141" t="s">
        <v>3741</v>
      </c>
      <c r="O1187" s="12" t="s">
        <v>1557</v>
      </c>
      <c r="P1187" s="12" t="s">
        <v>1742</v>
      </c>
      <c r="Q1187" s="141" t="s">
        <v>3740</v>
      </c>
      <c r="R1187" s="6" t="s">
        <v>1743</v>
      </c>
      <c r="S1187" s="12" t="s">
        <v>1753</v>
      </c>
      <c r="T1187" s="12" t="s">
        <v>1559</v>
      </c>
      <c r="U1187" s="2">
        <v>16.55</v>
      </c>
      <c r="V1187" s="2" t="s">
        <v>1730</v>
      </c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12" t="s">
        <v>1722</v>
      </c>
      <c r="AM1187" s="84"/>
      <c r="AN1187" s="84"/>
      <c r="AO1187" s="84"/>
      <c r="AP1187" s="84"/>
      <c r="AQ1187" s="84"/>
      <c r="AR1187" s="84"/>
      <c r="AS1187" s="84"/>
      <c r="AT1187" s="84"/>
      <c r="AU1187" s="84">
        <v>35.118110236220474</v>
      </c>
      <c r="AV1187" s="84"/>
      <c r="AW1187" s="84"/>
      <c r="AX1187" s="84"/>
      <c r="AY1187" s="84"/>
      <c r="AZ1187" s="84"/>
      <c r="BA1187" s="84"/>
      <c r="BB1187" s="84"/>
      <c r="BC1187" s="84"/>
      <c r="BD1187" s="84"/>
      <c r="BE1187" s="84"/>
      <c r="BF1187" s="84"/>
      <c r="BG1187" s="84"/>
      <c r="BH1187" s="84"/>
      <c r="BI1187" s="84"/>
      <c r="BJ1187" s="84">
        <v>50.984251968503948</v>
      </c>
      <c r="BK1187" s="84"/>
      <c r="BL1187" s="84"/>
      <c r="BM1187" s="84"/>
      <c r="BN1187" s="84"/>
      <c r="BO1187" s="84"/>
      <c r="BP1187" s="84"/>
      <c r="BQ1187" s="84"/>
      <c r="BR1187" s="84"/>
      <c r="BS1187" s="84"/>
      <c r="BT1187" s="84"/>
      <c r="BU1187" s="84"/>
      <c r="BV1187" s="84"/>
      <c r="BW1187" s="84"/>
      <c r="BX1187" s="84"/>
      <c r="BY1187" s="85">
        <v>60.826771653543304</v>
      </c>
      <c r="BZ1187" s="85">
        <v>141.02362204724412</v>
      </c>
      <c r="CA1187" s="85">
        <v>15.649606299212602</v>
      </c>
      <c r="CB1187" s="85">
        <v>64.114173228346459</v>
      </c>
      <c r="CC1187" s="85">
        <v>15.472440944881891</v>
      </c>
      <c r="CD1187" s="85">
        <v>2.8149606299212602</v>
      </c>
      <c r="CE1187" s="85">
        <v>11.515748031496063</v>
      </c>
      <c r="CF1187" s="85">
        <v>2.5196850393700791</v>
      </c>
      <c r="CG1187" s="85">
        <v>13.326771653543306</v>
      </c>
      <c r="CH1187" s="85">
        <v>2.8149606299212602</v>
      </c>
      <c r="CI1187" s="85">
        <v>7.775590551181101</v>
      </c>
      <c r="CJ1187" s="85">
        <v>1.2598425196850396</v>
      </c>
      <c r="CK1187" s="85">
        <v>6.6338582677165361</v>
      </c>
      <c r="CL1187" s="85">
        <v>2.6771653543307088</v>
      </c>
      <c r="CM1187" s="85"/>
      <c r="CN1187" s="85"/>
      <c r="CO1187" s="85"/>
      <c r="CP1187" s="85">
        <v>31.929133858267718</v>
      </c>
      <c r="CQ1187" s="85"/>
      <c r="CR1187" s="85">
        <f t="shared" si="105"/>
        <v>348.42519685039372</v>
      </c>
      <c r="CS1187" s="85">
        <f t="shared" si="106"/>
        <v>399.40944881889766</v>
      </c>
      <c r="CU1187" s="23"/>
      <c r="CV1187" s="141" t="s">
        <v>3931</v>
      </c>
      <c r="CW1187" s="1" t="s">
        <v>697</v>
      </c>
      <c r="CX1187" s="5" t="s">
        <v>1741</v>
      </c>
      <c r="CZ1187" s="15">
        <v>43122</v>
      </c>
      <c r="DB1187" s="140" t="s">
        <v>3947</v>
      </c>
      <c r="DC1187" s="141" t="s">
        <v>3948</v>
      </c>
    </row>
    <row r="1188" spans="1:107" x14ac:dyDescent="0.25">
      <c r="A1188" s="6" t="s">
        <v>3199</v>
      </c>
      <c r="B1188" s="1" t="s">
        <v>1729</v>
      </c>
      <c r="C1188" s="1" t="s">
        <v>471</v>
      </c>
      <c r="D1188" s="12" t="s">
        <v>1559</v>
      </c>
      <c r="E1188" s="12" t="s">
        <v>1559</v>
      </c>
      <c r="F1188" s="12" t="s">
        <v>1560</v>
      </c>
      <c r="G1188" s="12" t="s">
        <v>1561</v>
      </c>
      <c r="H1188" s="12" t="s">
        <v>1405</v>
      </c>
      <c r="I1188" s="12" t="s">
        <v>1740</v>
      </c>
      <c r="J1188" s="12" t="s">
        <v>1745</v>
      </c>
      <c r="K1188" s="10" t="s">
        <v>1381</v>
      </c>
      <c r="L1188" s="12" t="s">
        <v>1557</v>
      </c>
      <c r="M1188" s="12" t="s">
        <v>1742</v>
      </c>
      <c r="N1188" s="141" t="s">
        <v>3741</v>
      </c>
      <c r="O1188" s="12" t="s">
        <v>1557</v>
      </c>
      <c r="P1188" s="12" t="s">
        <v>1742</v>
      </c>
      <c r="Q1188" s="141" t="s">
        <v>3740</v>
      </c>
      <c r="R1188" s="6" t="s">
        <v>1743</v>
      </c>
      <c r="S1188" s="12" t="s">
        <v>1760</v>
      </c>
      <c r="T1188" s="12" t="s">
        <v>1559</v>
      </c>
      <c r="U1188" s="2">
        <v>3.8</v>
      </c>
      <c r="V1188" s="2" t="s">
        <v>1730</v>
      </c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12" t="s">
        <v>1722</v>
      </c>
      <c r="AM1188" s="84"/>
      <c r="AN1188" s="84"/>
      <c r="AO1188" s="84"/>
      <c r="AP1188" s="84"/>
      <c r="AQ1188" s="84"/>
      <c r="AR1188" s="84"/>
      <c r="AS1188" s="84"/>
      <c r="AT1188" s="84"/>
      <c r="AU1188" s="84">
        <v>130.39603960396039</v>
      </c>
      <c r="AV1188" s="84"/>
      <c r="AW1188" s="84"/>
      <c r="AX1188" s="84"/>
      <c r="AY1188" s="84"/>
      <c r="AZ1188" s="84"/>
      <c r="BA1188" s="84"/>
      <c r="BB1188" s="84"/>
      <c r="BC1188" s="84"/>
      <c r="BD1188" s="84"/>
      <c r="BE1188" s="84"/>
      <c r="BF1188" s="84"/>
      <c r="BG1188" s="84"/>
      <c r="BH1188" s="84"/>
      <c r="BI1188" s="84"/>
      <c r="BJ1188" s="84">
        <v>222.47524752475252</v>
      </c>
      <c r="BK1188" s="84"/>
      <c r="BL1188" s="84"/>
      <c r="BM1188" s="84"/>
      <c r="BN1188" s="84"/>
      <c r="BO1188" s="84"/>
      <c r="BP1188" s="84"/>
      <c r="BQ1188" s="84"/>
      <c r="BR1188" s="84"/>
      <c r="BS1188" s="84"/>
      <c r="BT1188" s="84"/>
      <c r="BU1188" s="84"/>
      <c r="BV1188" s="84"/>
      <c r="BW1188" s="84"/>
      <c r="BX1188" s="84"/>
      <c r="BY1188" s="85">
        <v>85.247524752475243</v>
      </c>
      <c r="BZ1188" s="85">
        <v>235.24752475247527</v>
      </c>
      <c r="CA1188" s="85">
        <v>30.594059405940595</v>
      </c>
      <c r="CB1188" s="85">
        <v>125.74257425742574</v>
      </c>
      <c r="CC1188" s="85">
        <v>29.405940594059409</v>
      </c>
      <c r="CD1188" s="85">
        <v>8.9108910891089099</v>
      </c>
      <c r="CE1188" s="85">
        <v>41.287128712871294</v>
      </c>
      <c r="CF1188" s="85">
        <v>7.2277227722772279</v>
      </c>
      <c r="CG1188" s="85">
        <v>42.178217821782184</v>
      </c>
      <c r="CH1188" s="85">
        <v>9.6039603960396036</v>
      </c>
      <c r="CI1188" s="85">
        <v>22.673267326732677</v>
      </c>
      <c r="CJ1188" s="85">
        <v>5.2475247524752477</v>
      </c>
      <c r="CK1188" s="85">
        <v>21.78217821782178</v>
      </c>
      <c r="CL1188" s="85">
        <v>3.7623762376237626</v>
      </c>
      <c r="CM1188" s="85"/>
      <c r="CN1188" s="85"/>
      <c r="CO1188" s="85"/>
      <c r="CP1188" s="85">
        <v>53.267326732673268</v>
      </c>
      <c r="CQ1188" s="85"/>
      <c r="CR1188" s="85">
        <f t="shared" si="105"/>
        <v>668.91089108910899</v>
      </c>
      <c r="CS1188" s="85">
        <f t="shared" si="106"/>
        <v>891.38613861386148</v>
      </c>
      <c r="CU1188" s="23"/>
      <c r="CV1188" s="141" t="s">
        <v>3931</v>
      </c>
      <c r="CW1188" s="1" t="s">
        <v>698</v>
      </c>
      <c r="CX1188" s="5" t="s">
        <v>1741</v>
      </c>
      <c r="CZ1188" s="15">
        <v>43122</v>
      </c>
      <c r="DB1188" s="140" t="s">
        <v>3947</v>
      </c>
      <c r="DC1188" s="141" t="s">
        <v>3948</v>
      </c>
    </row>
    <row r="1189" spans="1:107" x14ac:dyDescent="0.25">
      <c r="A1189" s="6" t="s">
        <v>3200</v>
      </c>
      <c r="B1189" s="1" t="s">
        <v>1729</v>
      </c>
      <c r="C1189" s="1" t="s">
        <v>472</v>
      </c>
      <c r="D1189" s="12" t="s">
        <v>1559</v>
      </c>
      <c r="E1189" s="12" t="s">
        <v>1559</v>
      </c>
      <c r="F1189" s="12" t="s">
        <v>1560</v>
      </c>
      <c r="G1189" s="12" t="s">
        <v>1561</v>
      </c>
      <c r="H1189" s="12" t="s">
        <v>1405</v>
      </c>
      <c r="I1189" s="12" t="s">
        <v>1740</v>
      </c>
      <c r="J1189" s="12" t="s">
        <v>1745</v>
      </c>
      <c r="K1189" s="10" t="s">
        <v>1381</v>
      </c>
      <c r="L1189" s="12" t="s">
        <v>1557</v>
      </c>
      <c r="M1189" s="12" t="s">
        <v>1742</v>
      </c>
      <c r="N1189" s="141" t="s">
        <v>3741</v>
      </c>
      <c r="O1189" s="12" t="s">
        <v>1557</v>
      </c>
      <c r="P1189" s="12" t="s">
        <v>1742</v>
      </c>
      <c r="Q1189" s="141" t="s">
        <v>3740</v>
      </c>
      <c r="R1189" s="6" t="s">
        <v>1743</v>
      </c>
      <c r="S1189" s="12" t="s">
        <v>1759</v>
      </c>
      <c r="T1189" s="12" t="s">
        <v>1559</v>
      </c>
      <c r="U1189" s="2">
        <v>81.3</v>
      </c>
      <c r="V1189" s="2" t="s">
        <v>1730</v>
      </c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12" t="s">
        <v>1722</v>
      </c>
      <c r="AM1189" s="84"/>
      <c r="AN1189" s="84"/>
      <c r="AO1189" s="84"/>
      <c r="AP1189" s="84"/>
      <c r="AQ1189" s="84"/>
      <c r="AR1189" s="84"/>
      <c r="AS1189" s="84"/>
      <c r="AT1189" s="84"/>
      <c r="AU1189" s="84">
        <v>21.488277268093775</v>
      </c>
      <c r="AV1189" s="84"/>
      <c r="AW1189" s="84"/>
      <c r="AX1189" s="84"/>
      <c r="AY1189" s="84"/>
      <c r="AZ1189" s="84"/>
      <c r="BA1189" s="84"/>
      <c r="BB1189" s="84"/>
      <c r="BC1189" s="84"/>
      <c r="BD1189" s="84"/>
      <c r="BE1189" s="84"/>
      <c r="BF1189" s="84"/>
      <c r="BG1189" s="84"/>
      <c r="BH1189" s="84"/>
      <c r="BI1189" s="84"/>
      <c r="BJ1189" s="84">
        <v>18.369011213047905</v>
      </c>
      <c r="BK1189" s="84"/>
      <c r="BL1189" s="84"/>
      <c r="BM1189" s="84"/>
      <c r="BN1189" s="84"/>
      <c r="BO1189" s="84"/>
      <c r="BP1189" s="84"/>
      <c r="BQ1189" s="84"/>
      <c r="BR1189" s="84"/>
      <c r="BS1189" s="84"/>
      <c r="BT1189" s="84"/>
      <c r="BU1189" s="84"/>
      <c r="BV1189" s="84"/>
      <c r="BW1189" s="84"/>
      <c r="BX1189" s="84"/>
      <c r="BY1189" s="85">
        <v>40.856269113149835</v>
      </c>
      <c r="BZ1189" s="85">
        <v>87.033639143730881</v>
      </c>
      <c r="CA1189" s="85">
        <v>13.211009174311927</v>
      </c>
      <c r="CB1189" s="85">
        <v>35.33129459734964</v>
      </c>
      <c r="CC1189" s="85">
        <v>17.879714576962286</v>
      </c>
      <c r="CD1189" s="85">
        <v>1.2232415902140672</v>
      </c>
      <c r="CE1189" s="85">
        <v>8.4199796126401623</v>
      </c>
      <c r="CF1189" s="85">
        <v>2.2222222222222223</v>
      </c>
      <c r="CG1189" s="85">
        <v>9.1131498470947996</v>
      </c>
      <c r="CH1189" s="85">
        <v>0.1834862385321101</v>
      </c>
      <c r="CI1189" s="85">
        <v>3.2823649337410798</v>
      </c>
      <c r="CJ1189" s="85">
        <v>0.6320081549439347</v>
      </c>
      <c r="CK1189" s="85">
        <v>4.0366972477064218</v>
      </c>
      <c r="CL1189" s="85">
        <v>5.382262996941896</v>
      </c>
      <c r="CM1189" s="85"/>
      <c r="CN1189" s="85"/>
      <c r="CO1189" s="85"/>
      <c r="CP1189" s="85">
        <v>18.389398572884812</v>
      </c>
      <c r="CQ1189" s="85"/>
      <c r="CR1189" s="85">
        <f t="shared" si="105"/>
        <v>228.80733944954127</v>
      </c>
      <c r="CS1189" s="85">
        <f t="shared" si="106"/>
        <v>247.17635066258919</v>
      </c>
      <c r="CU1189" s="23"/>
      <c r="CV1189" s="141" t="s">
        <v>3931</v>
      </c>
      <c r="CW1189" s="1" t="s">
        <v>699</v>
      </c>
      <c r="CX1189" s="5" t="s">
        <v>1741</v>
      </c>
      <c r="CZ1189" s="15">
        <v>43122</v>
      </c>
      <c r="DB1189" s="140" t="s">
        <v>3947</v>
      </c>
      <c r="DC1189" s="141" t="s">
        <v>3948</v>
      </c>
    </row>
    <row r="1190" spans="1:107" x14ac:dyDescent="0.25">
      <c r="A1190" s="6" t="s">
        <v>3201</v>
      </c>
      <c r="B1190" s="1" t="s">
        <v>1729</v>
      </c>
      <c r="C1190" s="1" t="s">
        <v>473</v>
      </c>
      <c r="D1190" s="12" t="s">
        <v>1559</v>
      </c>
      <c r="E1190" s="12" t="s">
        <v>1559</v>
      </c>
      <c r="F1190" s="12" t="s">
        <v>1560</v>
      </c>
      <c r="G1190" s="12" t="s">
        <v>1561</v>
      </c>
      <c r="H1190" s="12" t="s">
        <v>1405</v>
      </c>
      <c r="I1190" s="12" t="s">
        <v>1740</v>
      </c>
      <c r="J1190" s="12" t="s">
        <v>1745</v>
      </c>
      <c r="K1190" s="10" t="s">
        <v>1381</v>
      </c>
      <c r="L1190" s="12" t="s">
        <v>1557</v>
      </c>
      <c r="M1190" s="12" t="s">
        <v>1742</v>
      </c>
      <c r="N1190" s="141" t="s">
        <v>3741</v>
      </c>
      <c r="O1190" s="12" t="s">
        <v>1557</v>
      </c>
      <c r="P1190" s="12" t="s">
        <v>1742</v>
      </c>
      <c r="Q1190" s="141" t="s">
        <v>3740</v>
      </c>
      <c r="R1190" s="6" t="s">
        <v>1743</v>
      </c>
      <c r="S1190" s="12" t="s">
        <v>1559</v>
      </c>
      <c r="T1190" s="12" t="s">
        <v>1559</v>
      </c>
      <c r="U1190" s="2">
        <v>31.45</v>
      </c>
      <c r="V1190" s="2" t="s">
        <v>1730</v>
      </c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12" t="s">
        <v>1722</v>
      </c>
      <c r="AM1190" s="84"/>
      <c r="AN1190" s="84"/>
      <c r="AO1190" s="84"/>
      <c r="AP1190" s="84"/>
      <c r="AQ1190" s="84"/>
      <c r="AR1190" s="84"/>
      <c r="AS1190" s="84"/>
      <c r="AT1190" s="84"/>
      <c r="AU1190" s="84">
        <v>29.747368421052638</v>
      </c>
      <c r="AV1190" s="84"/>
      <c r="AW1190" s="84"/>
      <c r="AX1190" s="84"/>
      <c r="AY1190" s="84"/>
      <c r="AZ1190" s="84"/>
      <c r="BA1190" s="84"/>
      <c r="BB1190" s="84"/>
      <c r="BC1190" s="84"/>
      <c r="BD1190" s="84"/>
      <c r="BE1190" s="84"/>
      <c r="BF1190" s="84"/>
      <c r="BG1190" s="84"/>
      <c r="BH1190" s="84"/>
      <c r="BI1190" s="84"/>
      <c r="BJ1190" s="84">
        <v>34.968421052631577</v>
      </c>
      <c r="BK1190" s="84"/>
      <c r="BL1190" s="84"/>
      <c r="BM1190" s="84"/>
      <c r="BN1190" s="84"/>
      <c r="BO1190" s="84"/>
      <c r="BP1190" s="84"/>
      <c r="BQ1190" s="84"/>
      <c r="BR1190" s="84"/>
      <c r="BS1190" s="84"/>
      <c r="BT1190" s="84"/>
      <c r="BU1190" s="84"/>
      <c r="BV1190" s="84"/>
      <c r="BW1190" s="84"/>
      <c r="BX1190" s="84"/>
      <c r="BY1190" s="85">
        <v>54.631578947368418</v>
      </c>
      <c r="BZ1190" s="85">
        <v>121.45263157894736</v>
      </c>
      <c r="CA1190" s="85">
        <v>13.852631578947367</v>
      </c>
      <c r="CB1190" s="85">
        <v>52.631578947368418</v>
      </c>
      <c r="CC1190" s="85">
        <v>13.852631578947367</v>
      </c>
      <c r="CD1190" s="85">
        <v>2</v>
      </c>
      <c r="CE1190" s="85">
        <v>10.294736842105262</v>
      </c>
      <c r="CF1190" s="85">
        <v>1.7473684210526317</v>
      </c>
      <c r="CG1190" s="85">
        <v>10.442105263157895</v>
      </c>
      <c r="CH1190" s="85">
        <v>2</v>
      </c>
      <c r="CI1190" s="85">
        <v>5.7473684210526317</v>
      </c>
      <c r="CJ1190" s="85">
        <v>0.86315789473684223</v>
      </c>
      <c r="CK1190" s="85">
        <v>4.8421052631578947</v>
      </c>
      <c r="CL1190" s="85">
        <v>2.5263157894736841</v>
      </c>
      <c r="CM1190" s="85"/>
      <c r="CN1190" s="85"/>
      <c r="CO1190" s="85"/>
      <c r="CP1190" s="85">
        <v>24.926315789473687</v>
      </c>
      <c r="CQ1190" s="85"/>
      <c r="CR1190" s="85">
        <f t="shared" si="105"/>
        <v>296.88421052631577</v>
      </c>
      <c r="CS1190" s="85">
        <f t="shared" si="106"/>
        <v>331.85263157894735</v>
      </c>
      <c r="CU1190" s="23"/>
      <c r="CV1190" s="141" t="s">
        <v>3931</v>
      </c>
      <c r="CW1190" s="1" t="s">
        <v>700</v>
      </c>
      <c r="CX1190" s="5" t="s">
        <v>1741</v>
      </c>
      <c r="CZ1190" s="15">
        <v>43122</v>
      </c>
      <c r="DB1190" s="140" t="s">
        <v>3947</v>
      </c>
      <c r="DC1190" s="141" t="s">
        <v>3948</v>
      </c>
    </row>
    <row r="1191" spans="1:107" x14ac:dyDescent="0.25">
      <c r="A1191" s="6" t="s">
        <v>3202</v>
      </c>
      <c r="B1191" s="1" t="s">
        <v>1729</v>
      </c>
      <c r="C1191" s="1" t="s">
        <v>474</v>
      </c>
      <c r="D1191" s="12" t="s">
        <v>1559</v>
      </c>
      <c r="E1191" s="12" t="s">
        <v>1559</v>
      </c>
      <c r="F1191" s="12" t="s">
        <v>1560</v>
      </c>
      <c r="G1191" s="12" t="s">
        <v>1561</v>
      </c>
      <c r="H1191" s="12" t="s">
        <v>1405</v>
      </c>
      <c r="I1191" s="12" t="s">
        <v>1740</v>
      </c>
      <c r="J1191" s="12" t="s">
        <v>1745</v>
      </c>
      <c r="K1191" s="10" t="s">
        <v>1381</v>
      </c>
      <c r="L1191" s="12" t="s">
        <v>1557</v>
      </c>
      <c r="M1191" s="12" t="s">
        <v>1742</v>
      </c>
      <c r="N1191" s="141" t="s">
        <v>3741</v>
      </c>
      <c r="O1191" s="12" t="s">
        <v>1557</v>
      </c>
      <c r="P1191" s="12" t="s">
        <v>1742</v>
      </c>
      <c r="Q1191" s="141" t="s">
        <v>3740</v>
      </c>
      <c r="R1191" s="6" t="s">
        <v>1743</v>
      </c>
      <c r="S1191" s="12" t="s">
        <v>1753</v>
      </c>
      <c r="T1191" s="12" t="s">
        <v>1559</v>
      </c>
      <c r="U1191" s="2">
        <v>10.47</v>
      </c>
      <c r="V1191" s="2" t="s">
        <v>1730</v>
      </c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12" t="s">
        <v>1722</v>
      </c>
      <c r="AM1191" s="84"/>
      <c r="AN1191" s="84"/>
      <c r="AO1191" s="84"/>
      <c r="AP1191" s="84"/>
      <c r="AQ1191" s="84"/>
      <c r="AR1191" s="84"/>
      <c r="AS1191" s="84"/>
      <c r="AT1191" s="84"/>
      <c r="AU1191" s="84">
        <v>49.115504682622266</v>
      </c>
      <c r="AV1191" s="84"/>
      <c r="AW1191" s="84"/>
      <c r="AX1191" s="84"/>
      <c r="AY1191" s="84"/>
      <c r="AZ1191" s="84"/>
      <c r="BA1191" s="84"/>
      <c r="BB1191" s="84"/>
      <c r="BC1191" s="84"/>
      <c r="BD1191" s="84"/>
      <c r="BE1191" s="84"/>
      <c r="BF1191" s="84"/>
      <c r="BG1191" s="84"/>
      <c r="BH1191" s="84"/>
      <c r="BI1191" s="84"/>
      <c r="BJ1191" s="84">
        <v>70.509885535900096</v>
      </c>
      <c r="BK1191" s="84"/>
      <c r="BL1191" s="84"/>
      <c r="BM1191" s="84"/>
      <c r="BN1191" s="84"/>
      <c r="BO1191" s="84"/>
      <c r="BP1191" s="84"/>
      <c r="BQ1191" s="84"/>
      <c r="BR1191" s="84"/>
      <c r="BS1191" s="84"/>
      <c r="BT1191" s="84"/>
      <c r="BU1191" s="84"/>
      <c r="BV1191" s="84"/>
      <c r="BW1191" s="84"/>
      <c r="BX1191" s="84"/>
      <c r="BY1191" s="85">
        <v>68.178980228928197</v>
      </c>
      <c r="BZ1191" s="85">
        <v>165.24453694068674</v>
      </c>
      <c r="CA1191" s="85">
        <v>17.856399583766908</v>
      </c>
      <c r="CB1191" s="85">
        <v>76.566077003121748</v>
      </c>
      <c r="CC1191" s="85">
        <v>16.420395421436002</v>
      </c>
      <c r="CD1191" s="85">
        <v>3.8293444328824142</v>
      </c>
      <c r="CE1191" s="85">
        <v>15.192507804370447</v>
      </c>
      <c r="CF1191" s="85">
        <v>2.851196670135276</v>
      </c>
      <c r="CG1191" s="85">
        <v>16.378772112382936</v>
      </c>
      <c r="CH1191" s="85">
        <v>3.9542143600416235</v>
      </c>
      <c r="CI1191" s="85">
        <v>9.6774193548387082</v>
      </c>
      <c r="CJ1191" s="85">
        <v>1.6441207075962538</v>
      </c>
      <c r="CK1191" s="85">
        <v>8.116545265348595</v>
      </c>
      <c r="CL1191" s="85">
        <v>2.0187304890738811</v>
      </c>
      <c r="CM1191" s="85"/>
      <c r="CN1191" s="85"/>
      <c r="CO1191" s="85"/>
      <c r="CP1191" s="85">
        <v>38.064516129032256</v>
      </c>
      <c r="CQ1191" s="85"/>
      <c r="CR1191" s="85">
        <f t="shared" si="105"/>
        <v>407.92924037460978</v>
      </c>
      <c r="CS1191" s="85">
        <f t="shared" si="106"/>
        <v>478.43912591050986</v>
      </c>
      <c r="CU1191" s="23"/>
      <c r="CV1191" s="141" t="s">
        <v>3931</v>
      </c>
      <c r="CW1191" s="1" t="s">
        <v>701</v>
      </c>
      <c r="CX1191" s="5" t="s">
        <v>1741</v>
      </c>
      <c r="CZ1191" s="15">
        <v>43122</v>
      </c>
      <c r="DB1191" s="140" t="s">
        <v>3947</v>
      </c>
      <c r="DC1191" s="141" t="s">
        <v>3948</v>
      </c>
    </row>
    <row r="1192" spans="1:107" x14ac:dyDescent="0.25">
      <c r="A1192" s="6" t="s">
        <v>3203</v>
      </c>
      <c r="B1192" s="1" t="s">
        <v>1729</v>
      </c>
      <c r="C1192" s="1" t="s">
        <v>475</v>
      </c>
      <c r="D1192" s="12" t="s">
        <v>1559</v>
      </c>
      <c r="E1192" s="12" t="s">
        <v>1559</v>
      </c>
      <c r="F1192" s="12" t="s">
        <v>1560</v>
      </c>
      <c r="G1192" s="12" t="s">
        <v>1561</v>
      </c>
      <c r="H1192" s="12" t="s">
        <v>1405</v>
      </c>
      <c r="I1192" s="12" t="s">
        <v>1740</v>
      </c>
      <c r="J1192" s="12" t="s">
        <v>1745</v>
      </c>
      <c r="K1192" s="10" t="s">
        <v>1381</v>
      </c>
      <c r="L1192" s="12" t="s">
        <v>1557</v>
      </c>
      <c r="M1192" s="12" t="s">
        <v>1742</v>
      </c>
      <c r="N1192" s="141" t="s">
        <v>3741</v>
      </c>
      <c r="O1192" s="12" t="s">
        <v>1557</v>
      </c>
      <c r="P1192" s="12" t="s">
        <v>1742</v>
      </c>
      <c r="Q1192" s="141" t="s">
        <v>3740</v>
      </c>
      <c r="R1192" s="6" t="s">
        <v>1743</v>
      </c>
      <c r="S1192" s="33" t="s">
        <v>1758</v>
      </c>
      <c r="T1192" s="12" t="s">
        <v>1559</v>
      </c>
      <c r="U1192" s="2">
        <v>33.19</v>
      </c>
      <c r="V1192" s="2" t="s">
        <v>1730</v>
      </c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12" t="s">
        <v>1722</v>
      </c>
      <c r="AM1192" s="84"/>
      <c r="AN1192" s="84"/>
      <c r="AO1192" s="84"/>
      <c r="AP1192" s="84"/>
      <c r="AQ1192" s="84"/>
      <c r="AR1192" s="84"/>
      <c r="AS1192" s="84"/>
      <c r="AT1192" s="84"/>
      <c r="AU1192" s="84">
        <v>24.7843137254902</v>
      </c>
      <c r="AV1192" s="84"/>
      <c r="AW1192" s="84"/>
      <c r="AX1192" s="84"/>
      <c r="AY1192" s="84"/>
      <c r="AZ1192" s="84"/>
      <c r="BA1192" s="84"/>
      <c r="BB1192" s="84"/>
      <c r="BC1192" s="84"/>
      <c r="BD1192" s="84"/>
      <c r="BE1192" s="84"/>
      <c r="BF1192" s="84"/>
      <c r="BG1192" s="84"/>
      <c r="BH1192" s="84"/>
      <c r="BI1192" s="84"/>
      <c r="BJ1192" s="84">
        <v>34.843137254901961</v>
      </c>
      <c r="BK1192" s="84"/>
      <c r="BL1192" s="84"/>
      <c r="BM1192" s="84"/>
      <c r="BN1192" s="84"/>
      <c r="BO1192" s="84"/>
      <c r="BP1192" s="84"/>
      <c r="BQ1192" s="84"/>
      <c r="BR1192" s="84"/>
      <c r="BS1192" s="84"/>
      <c r="BT1192" s="84"/>
      <c r="BU1192" s="84"/>
      <c r="BV1192" s="84"/>
      <c r="BW1192" s="84"/>
      <c r="BX1192" s="84"/>
      <c r="BY1192" s="85">
        <v>58.725490196078425</v>
      </c>
      <c r="BZ1192" s="85">
        <v>129.58823529411768</v>
      </c>
      <c r="CA1192" s="85">
        <v>13.725490196078434</v>
      </c>
      <c r="CB1192" s="85">
        <v>56.137254901960787</v>
      </c>
      <c r="CC1192" s="85">
        <v>13.078431372549019</v>
      </c>
      <c r="CD1192" s="85">
        <v>1.9803921568627452</v>
      </c>
      <c r="CE1192" s="85">
        <v>9.2156862745098049</v>
      </c>
      <c r="CF1192" s="85">
        <v>1.666666666666667</v>
      </c>
      <c r="CG1192" s="85">
        <v>9.745098039215689</v>
      </c>
      <c r="CH1192" s="85">
        <v>2.2941176470588238</v>
      </c>
      <c r="CI1192" s="85">
        <v>5.9411764705882355</v>
      </c>
      <c r="CJ1192" s="85">
        <v>0.96078431372549022</v>
      </c>
      <c r="CK1192" s="85">
        <v>4.6470588235294121</v>
      </c>
      <c r="CL1192" s="85">
        <v>2.0000000000000004</v>
      </c>
      <c r="CM1192" s="85"/>
      <c r="CN1192" s="85"/>
      <c r="CO1192" s="85"/>
      <c r="CP1192" s="85">
        <v>26.450980392156865</v>
      </c>
      <c r="CQ1192" s="85"/>
      <c r="CR1192" s="85">
        <f t="shared" si="105"/>
        <v>309.70588235294116</v>
      </c>
      <c r="CS1192" s="85">
        <f t="shared" si="106"/>
        <v>344.54901960784309</v>
      </c>
      <c r="CU1192" s="23"/>
      <c r="CV1192" s="141" t="s">
        <v>3931</v>
      </c>
      <c r="CW1192" s="1" t="s">
        <v>702</v>
      </c>
      <c r="CX1192" s="5" t="s">
        <v>1741</v>
      </c>
      <c r="CZ1192" s="15">
        <v>43122</v>
      </c>
      <c r="DB1192" s="140" t="s">
        <v>3947</v>
      </c>
      <c r="DC1192" s="141" t="s">
        <v>3948</v>
      </c>
    </row>
    <row r="1193" spans="1:107" x14ac:dyDescent="0.25">
      <c r="A1193" s="6" t="s">
        <v>3204</v>
      </c>
      <c r="B1193" s="1" t="s">
        <v>1729</v>
      </c>
      <c r="C1193" s="1" t="s">
        <v>476</v>
      </c>
      <c r="D1193" s="12" t="s">
        <v>1559</v>
      </c>
      <c r="E1193" s="12" t="s">
        <v>1559</v>
      </c>
      <c r="F1193" s="12" t="s">
        <v>1560</v>
      </c>
      <c r="G1193" s="12" t="s">
        <v>1561</v>
      </c>
      <c r="H1193" s="12" t="s">
        <v>1405</v>
      </c>
      <c r="I1193" s="12" t="s">
        <v>1740</v>
      </c>
      <c r="J1193" s="12" t="s">
        <v>1745</v>
      </c>
      <c r="K1193" s="10" t="s">
        <v>1381</v>
      </c>
      <c r="L1193" s="12" t="s">
        <v>1557</v>
      </c>
      <c r="M1193" s="12" t="s">
        <v>1742</v>
      </c>
      <c r="N1193" s="141" t="s">
        <v>3741</v>
      </c>
      <c r="O1193" s="12" t="s">
        <v>1557</v>
      </c>
      <c r="P1193" s="12" t="s">
        <v>1742</v>
      </c>
      <c r="Q1193" s="141" t="s">
        <v>3740</v>
      </c>
      <c r="R1193" s="6" t="s">
        <v>1743</v>
      </c>
      <c r="S1193" s="12" t="s">
        <v>1753</v>
      </c>
      <c r="T1193" s="12" t="s">
        <v>1559</v>
      </c>
      <c r="U1193" s="2">
        <v>2.56</v>
      </c>
      <c r="V1193" s="2" t="s">
        <v>1730</v>
      </c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12" t="s">
        <v>1722</v>
      </c>
      <c r="AM1193" s="84"/>
      <c r="AN1193" s="84"/>
      <c r="AO1193" s="84"/>
      <c r="AP1193" s="84"/>
      <c r="AQ1193" s="84"/>
      <c r="AR1193" s="84"/>
      <c r="AS1193" s="84"/>
      <c r="AT1193" s="84"/>
      <c r="AU1193" s="84">
        <v>146.15160349854227</v>
      </c>
      <c r="AV1193" s="84"/>
      <c r="AW1193" s="84"/>
      <c r="AX1193" s="84"/>
      <c r="AY1193" s="84"/>
      <c r="AZ1193" s="84"/>
      <c r="BA1193" s="84"/>
      <c r="BB1193" s="84"/>
      <c r="BC1193" s="84"/>
      <c r="BD1193" s="84"/>
      <c r="BE1193" s="84"/>
      <c r="BF1193" s="84"/>
      <c r="BG1193" s="84"/>
      <c r="BH1193" s="84"/>
      <c r="BI1193" s="84"/>
      <c r="BJ1193" s="84">
        <v>236.50145772594752</v>
      </c>
      <c r="BK1193" s="84"/>
      <c r="BL1193" s="84"/>
      <c r="BM1193" s="84"/>
      <c r="BN1193" s="84"/>
      <c r="BO1193" s="84"/>
      <c r="BP1193" s="84"/>
      <c r="BQ1193" s="84"/>
      <c r="BR1193" s="84"/>
      <c r="BS1193" s="84"/>
      <c r="BT1193" s="84"/>
      <c r="BU1193" s="84"/>
      <c r="BV1193" s="84"/>
      <c r="BW1193" s="84"/>
      <c r="BX1193" s="84"/>
      <c r="BY1193" s="85">
        <v>88.454810495626845</v>
      </c>
      <c r="BZ1193" s="85">
        <v>237.78425655976679</v>
      </c>
      <c r="CA1193" s="85">
        <v>30.845481049562689</v>
      </c>
      <c r="CB1193" s="85">
        <v>131.31195335276968</v>
      </c>
      <c r="CC1193" s="85">
        <v>30.641399416909618</v>
      </c>
      <c r="CD1193" s="85">
        <v>10.116618075801751</v>
      </c>
      <c r="CE1193" s="85">
        <v>40.728862973760933</v>
      </c>
      <c r="CF1193" s="85">
        <v>8.1632653061224492</v>
      </c>
      <c r="CG1193" s="85">
        <v>41.661807580174937</v>
      </c>
      <c r="CH1193" s="85">
        <v>9.4169096209912535</v>
      </c>
      <c r="CI1193" s="85">
        <v>23.14868804664723</v>
      </c>
      <c r="CJ1193" s="85">
        <v>4.868804664723033</v>
      </c>
      <c r="CK1193" s="85">
        <v>23.615160349854232</v>
      </c>
      <c r="CL1193" s="85">
        <v>4.0233236151603506</v>
      </c>
      <c r="CM1193" s="85"/>
      <c r="CN1193" s="85"/>
      <c r="CO1193" s="85"/>
      <c r="CP1193" s="85">
        <v>56.7930029154519</v>
      </c>
      <c r="CQ1193" s="85"/>
      <c r="CR1193" s="85">
        <f t="shared" si="105"/>
        <v>684.78134110787175</v>
      </c>
      <c r="CS1193" s="85">
        <f t="shared" si="106"/>
        <v>921.28279883381924</v>
      </c>
      <c r="CU1193" s="23"/>
      <c r="CV1193" s="141" t="s">
        <v>3931</v>
      </c>
      <c r="CW1193" s="1" t="s">
        <v>703</v>
      </c>
      <c r="CX1193" s="5" t="s">
        <v>1741</v>
      </c>
      <c r="CZ1193" s="15">
        <v>43122</v>
      </c>
      <c r="DB1193" s="140" t="s">
        <v>3947</v>
      </c>
      <c r="DC1193" s="141" t="s">
        <v>3948</v>
      </c>
    </row>
    <row r="1194" spans="1:107" x14ac:dyDescent="0.25">
      <c r="A1194" s="6" t="s">
        <v>3205</v>
      </c>
      <c r="B1194" s="1" t="s">
        <v>1729</v>
      </c>
      <c r="C1194" s="1" t="s">
        <v>477</v>
      </c>
      <c r="D1194" s="12" t="s">
        <v>1559</v>
      </c>
      <c r="E1194" s="12" t="s">
        <v>1559</v>
      </c>
      <c r="F1194" s="12" t="s">
        <v>1560</v>
      </c>
      <c r="G1194" s="12" t="s">
        <v>1561</v>
      </c>
      <c r="H1194" s="12" t="s">
        <v>1405</v>
      </c>
      <c r="I1194" s="12" t="s">
        <v>1740</v>
      </c>
      <c r="J1194" s="12" t="s">
        <v>1745</v>
      </c>
      <c r="K1194" s="10" t="s">
        <v>1381</v>
      </c>
      <c r="L1194" s="12" t="s">
        <v>1557</v>
      </c>
      <c r="M1194" s="12" t="s">
        <v>1742</v>
      </c>
      <c r="N1194" s="141" t="s">
        <v>3741</v>
      </c>
      <c r="O1194" s="12" t="s">
        <v>1557</v>
      </c>
      <c r="P1194" s="12" t="s">
        <v>1742</v>
      </c>
      <c r="Q1194" s="141" t="s">
        <v>3740</v>
      </c>
      <c r="R1194" s="6" t="s">
        <v>1743</v>
      </c>
      <c r="S1194" s="12" t="s">
        <v>1753</v>
      </c>
      <c r="T1194" s="12" t="s">
        <v>1559</v>
      </c>
      <c r="U1194" s="2">
        <v>19.73</v>
      </c>
      <c r="V1194" s="2" t="s">
        <v>1730</v>
      </c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12" t="s">
        <v>1722</v>
      </c>
      <c r="AM1194" s="84"/>
      <c r="AN1194" s="84"/>
      <c r="AO1194" s="84"/>
      <c r="AP1194" s="84"/>
      <c r="AQ1194" s="84"/>
      <c r="AR1194" s="84"/>
      <c r="AS1194" s="84"/>
      <c r="AT1194" s="84"/>
      <c r="AU1194" s="84">
        <v>31.99191102123357</v>
      </c>
      <c r="AV1194" s="84"/>
      <c r="AW1194" s="84"/>
      <c r="AX1194" s="84"/>
      <c r="AY1194" s="84"/>
      <c r="AZ1194" s="84"/>
      <c r="BA1194" s="84"/>
      <c r="BB1194" s="84"/>
      <c r="BC1194" s="84"/>
      <c r="BD1194" s="84"/>
      <c r="BE1194" s="84"/>
      <c r="BF1194" s="84"/>
      <c r="BG1194" s="84"/>
      <c r="BH1194" s="84"/>
      <c r="BI1194" s="84"/>
      <c r="BJ1194" s="84">
        <v>46.370070778564212</v>
      </c>
      <c r="BK1194" s="84"/>
      <c r="BL1194" s="84"/>
      <c r="BM1194" s="84"/>
      <c r="BN1194" s="84"/>
      <c r="BO1194" s="84"/>
      <c r="BP1194" s="84"/>
      <c r="BQ1194" s="84"/>
      <c r="BR1194" s="84"/>
      <c r="BS1194" s="84"/>
      <c r="BT1194" s="84"/>
      <c r="BU1194" s="84"/>
      <c r="BV1194" s="84"/>
      <c r="BW1194" s="84"/>
      <c r="BX1194" s="84"/>
      <c r="BY1194" s="85">
        <v>59.534883720930232</v>
      </c>
      <c r="BZ1194" s="85">
        <v>136.82507583417592</v>
      </c>
      <c r="CA1194" s="85">
        <v>14.620829120323561</v>
      </c>
      <c r="CB1194" s="85">
        <v>60.101112234580391</v>
      </c>
      <c r="CC1194" s="85">
        <v>13.650151668351871</v>
      </c>
      <c r="CD1194" s="85">
        <v>2.446916076845298</v>
      </c>
      <c r="CE1194" s="85">
        <v>11.223458038422649</v>
      </c>
      <c r="CF1194" s="85">
        <v>1.9413549039433771</v>
      </c>
      <c r="CG1194" s="85">
        <v>11.688574317492415</v>
      </c>
      <c r="CH1194" s="85">
        <v>2.6491405460060662</v>
      </c>
      <c r="CI1194" s="85">
        <v>6.6127401415571283</v>
      </c>
      <c r="CJ1194" s="85">
        <v>1.1729019211324567</v>
      </c>
      <c r="CK1194" s="85">
        <v>5.6825075834175935</v>
      </c>
      <c r="CL1194" s="85">
        <v>2.0020222446916076</v>
      </c>
      <c r="CM1194" s="85"/>
      <c r="CN1194" s="85"/>
      <c r="CO1194" s="85"/>
      <c r="CP1194" s="85">
        <v>28.02831142568251</v>
      </c>
      <c r="CQ1194" s="85"/>
      <c r="CR1194" s="85">
        <f t="shared" si="105"/>
        <v>330.15166835187046</v>
      </c>
      <c r="CS1194" s="85">
        <f t="shared" si="106"/>
        <v>376.52173913043464</v>
      </c>
      <c r="CU1194" s="23"/>
      <c r="CV1194" s="141" t="s">
        <v>3931</v>
      </c>
      <c r="CW1194" s="1" t="s">
        <v>704</v>
      </c>
      <c r="CX1194" s="5" t="s">
        <v>1741</v>
      </c>
      <c r="CZ1194" s="15">
        <v>43122</v>
      </c>
      <c r="DB1194" s="140" t="s">
        <v>3947</v>
      </c>
      <c r="DC1194" s="141" t="s">
        <v>3948</v>
      </c>
    </row>
    <row r="1195" spans="1:107" x14ac:dyDescent="0.25">
      <c r="A1195" s="6" t="s">
        <v>3206</v>
      </c>
      <c r="B1195" s="1" t="s">
        <v>1729</v>
      </c>
      <c r="C1195" s="1" t="s">
        <v>478</v>
      </c>
      <c r="D1195" s="12" t="s">
        <v>1559</v>
      </c>
      <c r="E1195" s="12" t="s">
        <v>1559</v>
      </c>
      <c r="F1195" s="12" t="s">
        <v>1560</v>
      </c>
      <c r="G1195" s="12" t="s">
        <v>1561</v>
      </c>
      <c r="H1195" s="12" t="s">
        <v>1405</v>
      </c>
      <c r="I1195" s="12" t="s">
        <v>1740</v>
      </c>
      <c r="J1195" s="12" t="s">
        <v>1745</v>
      </c>
      <c r="K1195" s="10" t="s">
        <v>1381</v>
      </c>
      <c r="L1195" s="12" t="s">
        <v>1557</v>
      </c>
      <c r="M1195" s="12" t="s">
        <v>1742</v>
      </c>
      <c r="N1195" s="141" t="s">
        <v>3741</v>
      </c>
      <c r="O1195" s="12" t="s">
        <v>1557</v>
      </c>
      <c r="P1195" s="12" t="s">
        <v>1742</v>
      </c>
      <c r="Q1195" s="141" t="s">
        <v>3740</v>
      </c>
      <c r="R1195" s="6" t="s">
        <v>1743</v>
      </c>
      <c r="S1195" s="12" t="s">
        <v>1757</v>
      </c>
      <c r="T1195" s="12" t="s">
        <v>1559</v>
      </c>
      <c r="U1195" s="2">
        <v>10.34</v>
      </c>
      <c r="V1195" s="2" t="s">
        <v>1730</v>
      </c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12" t="s">
        <v>1722</v>
      </c>
      <c r="AM1195" s="84"/>
      <c r="AN1195" s="84"/>
      <c r="AO1195" s="84"/>
      <c r="AP1195" s="84"/>
      <c r="AQ1195" s="84"/>
      <c r="AR1195" s="84"/>
      <c r="AS1195" s="84"/>
      <c r="AT1195" s="84"/>
      <c r="AU1195" s="84">
        <v>46.324110671936765</v>
      </c>
      <c r="AV1195" s="84"/>
      <c r="AW1195" s="84"/>
      <c r="AX1195" s="84"/>
      <c r="AY1195" s="84"/>
      <c r="AZ1195" s="84"/>
      <c r="BA1195" s="84"/>
      <c r="BB1195" s="84"/>
      <c r="BC1195" s="84"/>
      <c r="BD1195" s="84"/>
      <c r="BE1195" s="84"/>
      <c r="BF1195" s="84"/>
      <c r="BG1195" s="84"/>
      <c r="BH1195" s="84"/>
      <c r="BI1195" s="84"/>
      <c r="BJ1195" s="84">
        <v>70.059288537549406</v>
      </c>
      <c r="BK1195" s="84"/>
      <c r="BL1195" s="84"/>
      <c r="BM1195" s="84"/>
      <c r="BN1195" s="84"/>
      <c r="BO1195" s="84"/>
      <c r="BP1195" s="84"/>
      <c r="BQ1195" s="84"/>
      <c r="BR1195" s="84"/>
      <c r="BS1195" s="84"/>
      <c r="BT1195" s="84"/>
      <c r="BU1195" s="84"/>
      <c r="BV1195" s="84"/>
      <c r="BW1195" s="84"/>
      <c r="BX1195" s="84"/>
      <c r="BY1195" s="85">
        <v>67.075098814229236</v>
      </c>
      <c r="BZ1195" s="85">
        <v>164.54545454545456</v>
      </c>
      <c r="CA1195" s="85">
        <v>17.252964426877472</v>
      </c>
      <c r="CB1195" s="85">
        <v>76.027667984189719</v>
      </c>
      <c r="CC1195" s="85">
        <v>15.454545454545455</v>
      </c>
      <c r="CD1195" s="85">
        <v>3.7154150197628457</v>
      </c>
      <c r="CE1195" s="85">
        <v>15.217391304347828</v>
      </c>
      <c r="CF1195" s="85">
        <v>2.7865612648221347</v>
      </c>
      <c r="CG1195" s="85">
        <v>15.632411067193676</v>
      </c>
      <c r="CH1195" s="85">
        <v>3.9920948616600791</v>
      </c>
      <c r="CI1195" s="85">
        <v>9.3873517786561287</v>
      </c>
      <c r="CJ1195" s="85">
        <v>1.6007905138339922</v>
      </c>
      <c r="CK1195" s="85">
        <v>7.8458498023715411</v>
      </c>
      <c r="CL1195" s="85">
        <v>1.6798418972332017</v>
      </c>
      <c r="CM1195" s="85"/>
      <c r="CN1195" s="85"/>
      <c r="CO1195" s="85"/>
      <c r="CP1195" s="85">
        <v>37.252964426877469</v>
      </c>
      <c r="CQ1195" s="85"/>
      <c r="CR1195" s="85">
        <f t="shared" si="105"/>
        <v>402.21343873517787</v>
      </c>
      <c r="CS1195" s="85">
        <f t="shared" si="106"/>
        <v>472.27272727272725</v>
      </c>
      <c r="CU1195" s="23"/>
      <c r="CV1195" s="141" t="s">
        <v>3931</v>
      </c>
      <c r="CW1195" s="1" t="s">
        <v>705</v>
      </c>
      <c r="CX1195" s="5" t="s">
        <v>1741</v>
      </c>
      <c r="CZ1195" s="15">
        <v>43122</v>
      </c>
      <c r="DB1195" s="140" t="s">
        <v>3947</v>
      </c>
      <c r="DC1195" s="141" t="s">
        <v>3948</v>
      </c>
    </row>
    <row r="1196" spans="1:107" x14ac:dyDescent="0.25">
      <c r="A1196" s="6" t="s">
        <v>3207</v>
      </c>
      <c r="B1196" s="1" t="s">
        <v>1729</v>
      </c>
      <c r="C1196" s="1" t="s">
        <v>479</v>
      </c>
      <c r="D1196" s="12" t="s">
        <v>1559</v>
      </c>
      <c r="E1196" s="12" t="s">
        <v>1559</v>
      </c>
      <c r="F1196" s="12" t="s">
        <v>1560</v>
      </c>
      <c r="G1196" s="12" t="s">
        <v>1561</v>
      </c>
      <c r="H1196" s="12" t="s">
        <v>1405</v>
      </c>
      <c r="I1196" s="12" t="s">
        <v>1740</v>
      </c>
      <c r="J1196" s="12" t="s">
        <v>1745</v>
      </c>
      <c r="K1196" s="10" t="s">
        <v>1381</v>
      </c>
      <c r="L1196" s="12" t="s">
        <v>1557</v>
      </c>
      <c r="M1196" s="12" t="s">
        <v>1742</v>
      </c>
      <c r="N1196" s="141" t="s">
        <v>3741</v>
      </c>
      <c r="O1196" s="12" t="s">
        <v>1557</v>
      </c>
      <c r="P1196" s="12" t="s">
        <v>1742</v>
      </c>
      <c r="Q1196" s="141" t="s">
        <v>3740</v>
      </c>
      <c r="R1196" s="6" t="s">
        <v>1743</v>
      </c>
      <c r="S1196" s="12" t="s">
        <v>1747</v>
      </c>
      <c r="T1196" s="12" t="s">
        <v>1559</v>
      </c>
      <c r="U1196" s="2">
        <v>62.16</v>
      </c>
      <c r="V1196" s="2" t="s">
        <v>1730</v>
      </c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12" t="s">
        <v>1722</v>
      </c>
      <c r="AM1196" s="84"/>
      <c r="AN1196" s="84"/>
      <c r="AO1196" s="84"/>
      <c r="AP1196" s="84"/>
      <c r="AQ1196" s="84"/>
      <c r="AR1196" s="84"/>
      <c r="AS1196" s="84"/>
      <c r="AT1196" s="84"/>
      <c r="AU1196" s="84">
        <v>22.502316960148285</v>
      </c>
      <c r="AV1196" s="84"/>
      <c r="AW1196" s="84"/>
      <c r="AX1196" s="84"/>
      <c r="AY1196" s="84"/>
      <c r="AZ1196" s="84"/>
      <c r="BA1196" s="84"/>
      <c r="BB1196" s="84"/>
      <c r="BC1196" s="84"/>
      <c r="BD1196" s="84"/>
      <c r="BE1196" s="84"/>
      <c r="BF1196" s="84"/>
      <c r="BG1196" s="84"/>
      <c r="BH1196" s="84"/>
      <c r="BI1196" s="84"/>
      <c r="BJ1196" s="84">
        <v>25.505097312326228</v>
      </c>
      <c r="BK1196" s="84"/>
      <c r="BL1196" s="84"/>
      <c r="BM1196" s="84"/>
      <c r="BN1196" s="84"/>
      <c r="BO1196" s="84"/>
      <c r="BP1196" s="84"/>
      <c r="BQ1196" s="84"/>
      <c r="BR1196" s="84"/>
      <c r="BS1196" s="84"/>
      <c r="BT1196" s="84"/>
      <c r="BU1196" s="84"/>
      <c r="BV1196" s="84"/>
      <c r="BW1196" s="84"/>
      <c r="BX1196" s="84"/>
      <c r="BY1196" s="85">
        <v>50.064874884151997</v>
      </c>
      <c r="BZ1196" s="85">
        <v>111.6404077849861</v>
      </c>
      <c r="CA1196" s="85">
        <v>12.196478220574607</v>
      </c>
      <c r="CB1196" s="85">
        <v>49.138090824837811</v>
      </c>
      <c r="CC1196" s="85">
        <v>11.751621872103801</v>
      </c>
      <c r="CD1196" s="85">
        <v>1.64967562557924</v>
      </c>
      <c r="CE1196" s="85">
        <v>8.3781278962001835</v>
      </c>
      <c r="CF1196" s="85">
        <v>1.3531047265987026</v>
      </c>
      <c r="CG1196" s="85">
        <v>8.6561631139944382</v>
      </c>
      <c r="CH1196" s="85">
        <v>1.742354031510658</v>
      </c>
      <c r="CI1196" s="85">
        <v>5.1158480074142725</v>
      </c>
      <c r="CJ1196" s="85">
        <v>0.7599629286376276</v>
      </c>
      <c r="CK1196" s="85">
        <v>3.948100092678406</v>
      </c>
      <c r="CL1196" s="85">
        <v>2.1686746987951806</v>
      </c>
      <c r="CM1196" s="85"/>
      <c r="CN1196" s="85"/>
      <c r="CO1196" s="85"/>
      <c r="CP1196" s="85">
        <v>22.483781278962002</v>
      </c>
      <c r="CQ1196" s="85"/>
      <c r="CR1196" s="85">
        <f t="shared" si="105"/>
        <v>268.56348470806307</v>
      </c>
      <c r="CS1196" s="85">
        <f t="shared" si="106"/>
        <v>294.06858202038927</v>
      </c>
      <c r="CU1196" s="23"/>
      <c r="CV1196" s="141" t="s">
        <v>3931</v>
      </c>
      <c r="CW1196" s="1" t="s">
        <v>706</v>
      </c>
      <c r="CX1196" s="5" t="s">
        <v>1741</v>
      </c>
      <c r="CZ1196" s="15">
        <v>43122</v>
      </c>
      <c r="DB1196" s="140" t="s">
        <v>3947</v>
      </c>
      <c r="DC1196" s="141" t="s">
        <v>3948</v>
      </c>
    </row>
    <row r="1197" spans="1:107" x14ac:dyDescent="0.25">
      <c r="A1197" s="6" t="s">
        <v>3208</v>
      </c>
      <c r="B1197" s="1" t="s">
        <v>1729</v>
      </c>
      <c r="C1197" s="1" t="s">
        <v>480</v>
      </c>
      <c r="D1197" s="12" t="s">
        <v>1559</v>
      </c>
      <c r="E1197" s="12" t="s">
        <v>1559</v>
      </c>
      <c r="F1197" s="12" t="s">
        <v>1560</v>
      </c>
      <c r="G1197" s="12" t="s">
        <v>1561</v>
      </c>
      <c r="H1197" s="12" t="s">
        <v>1405</v>
      </c>
      <c r="I1197" s="12" t="s">
        <v>1740</v>
      </c>
      <c r="J1197" s="12" t="s">
        <v>1745</v>
      </c>
      <c r="K1197" s="10" t="s">
        <v>1381</v>
      </c>
      <c r="L1197" s="12" t="s">
        <v>1557</v>
      </c>
      <c r="M1197" s="12" t="s">
        <v>1742</v>
      </c>
      <c r="N1197" s="141" t="s">
        <v>3741</v>
      </c>
      <c r="O1197" s="12" t="s">
        <v>1557</v>
      </c>
      <c r="P1197" s="12" t="s">
        <v>1742</v>
      </c>
      <c r="Q1197" s="141" t="s">
        <v>3740</v>
      </c>
      <c r="R1197" s="6" t="s">
        <v>1743</v>
      </c>
      <c r="S1197" s="12" t="s">
        <v>1744</v>
      </c>
      <c r="T1197" s="12" t="s">
        <v>1559</v>
      </c>
      <c r="U1197" s="2">
        <v>74.650000000000006</v>
      </c>
      <c r="V1197" s="2" t="s">
        <v>1730</v>
      </c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12" t="s">
        <v>1722</v>
      </c>
      <c r="AM1197" s="84"/>
      <c r="AN1197" s="84"/>
      <c r="AO1197" s="84"/>
      <c r="AP1197" s="84"/>
      <c r="AQ1197" s="84"/>
      <c r="AR1197" s="84"/>
      <c r="AS1197" s="84"/>
      <c r="AT1197" s="84"/>
      <c r="AU1197" s="84">
        <v>25.571955719557199</v>
      </c>
      <c r="AV1197" s="84"/>
      <c r="AW1197" s="84"/>
      <c r="AX1197" s="84"/>
      <c r="AY1197" s="84"/>
      <c r="AZ1197" s="84"/>
      <c r="BA1197" s="84"/>
      <c r="BB1197" s="84"/>
      <c r="BC1197" s="84"/>
      <c r="BD1197" s="84"/>
      <c r="BE1197" s="84"/>
      <c r="BF1197" s="84"/>
      <c r="BG1197" s="84"/>
      <c r="BH1197" s="84"/>
      <c r="BI1197" s="84"/>
      <c r="BJ1197" s="84">
        <v>21.845018450184504</v>
      </c>
      <c r="BK1197" s="84"/>
      <c r="BL1197" s="84"/>
      <c r="BM1197" s="84"/>
      <c r="BN1197" s="84"/>
      <c r="BO1197" s="84"/>
      <c r="BP1197" s="84"/>
      <c r="BQ1197" s="84"/>
      <c r="BR1197" s="84"/>
      <c r="BS1197" s="84"/>
      <c r="BT1197" s="84"/>
      <c r="BU1197" s="84"/>
      <c r="BV1197" s="84"/>
      <c r="BW1197" s="84"/>
      <c r="BX1197" s="84"/>
      <c r="BY1197" s="85">
        <v>47.380073800737996</v>
      </c>
      <c r="BZ1197" s="85">
        <v>103.21033210332104</v>
      </c>
      <c r="CA1197" s="85">
        <v>12.343173431734318</v>
      </c>
      <c r="CB1197" s="85">
        <v>43.118081180811807</v>
      </c>
      <c r="CC1197" s="85">
        <v>13.616236162361625</v>
      </c>
      <c r="CD1197" s="85">
        <v>1.4206642066420665</v>
      </c>
      <c r="CE1197" s="85">
        <v>9.0036900369003696</v>
      </c>
      <c r="CF1197" s="85">
        <v>1.7343173431734318</v>
      </c>
      <c r="CG1197" s="85">
        <v>8.3579335793357945</v>
      </c>
      <c r="CH1197" s="85">
        <v>1.033210332103321</v>
      </c>
      <c r="CI1197" s="85">
        <v>4.1697416974169732</v>
      </c>
      <c r="CJ1197" s="85">
        <v>0.66420664206642077</v>
      </c>
      <c r="CK1197" s="85">
        <v>3.7084870848708489</v>
      </c>
      <c r="CL1197" s="85">
        <v>3.2287822878228787</v>
      </c>
      <c r="CM1197" s="85"/>
      <c r="CN1197" s="85"/>
      <c r="CO1197" s="85"/>
      <c r="CP1197" s="85">
        <v>20.904059040590408</v>
      </c>
      <c r="CQ1197" s="85"/>
      <c r="CR1197" s="85">
        <f t="shared" si="105"/>
        <v>252.9889298892989</v>
      </c>
      <c r="CS1197" s="85">
        <f t="shared" si="106"/>
        <v>274.83394833948341</v>
      </c>
      <c r="CU1197" s="23"/>
      <c r="CV1197" s="141" t="s">
        <v>3931</v>
      </c>
      <c r="CW1197" s="1" t="s">
        <v>707</v>
      </c>
      <c r="CX1197" s="5" t="s">
        <v>1741</v>
      </c>
      <c r="CZ1197" s="15">
        <v>43122</v>
      </c>
      <c r="DB1197" s="140" t="s">
        <v>3947</v>
      </c>
      <c r="DC1197" s="141" t="s">
        <v>3948</v>
      </c>
    </row>
    <row r="1198" spans="1:107" x14ac:dyDescent="0.25">
      <c r="A1198" s="6" t="s">
        <v>3209</v>
      </c>
      <c r="B1198" s="1" t="s">
        <v>1729</v>
      </c>
      <c r="C1198" s="1" t="s">
        <v>481</v>
      </c>
      <c r="D1198" s="12" t="s">
        <v>1559</v>
      </c>
      <c r="E1198" s="12" t="s">
        <v>1559</v>
      </c>
      <c r="F1198" s="12" t="s">
        <v>1560</v>
      </c>
      <c r="G1198" s="12" t="s">
        <v>1561</v>
      </c>
      <c r="H1198" s="12" t="s">
        <v>1405</v>
      </c>
      <c r="I1198" s="12" t="s">
        <v>1740</v>
      </c>
      <c r="J1198" s="12" t="s">
        <v>1745</v>
      </c>
      <c r="K1198" s="10" t="s">
        <v>1381</v>
      </c>
      <c r="L1198" s="12" t="s">
        <v>1557</v>
      </c>
      <c r="M1198" s="12" t="s">
        <v>1742</v>
      </c>
      <c r="N1198" s="141" t="s">
        <v>3741</v>
      </c>
      <c r="O1198" s="12" t="s">
        <v>1557</v>
      </c>
      <c r="P1198" s="12" t="s">
        <v>1742</v>
      </c>
      <c r="Q1198" s="141" t="s">
        <v>3740</v>
      </c>
      <c r="R1198" s="6" t="s">
        <v>1743</v>
      </c>
      <c r="S1198" s="12" t="s">
        <v>1747</v>
      </c>
      <c r="T1198" s="12" t="s">
        <v>1559</v>
      </c>
      <c r="U1198" s="2">
        <v>26.84</v>
      </c>
      <c r="V1198" s="2" t="s">
        <v>1730</v>
      </c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12" t="s">
        <v>1722</v>
      </c>
      <c r="AM1198" s="84"/>
      <c r="AN1198" s="84"/>
      <c r="AO1198" s="84"/>
      <c r="AP1198" s="84"/>
      <c r="AQ1198" s="84"/>
      <c r="AR1198" s="84"/>
      <c r="AS1198" s="84"/>
      <c r="AT1198" s="84"/>
      <c r="AU1198" s="84">
        <v>24.854932301740813</v>
      </c>
      <c r="AV1198" s="84"/>
      <c r="AW1198" s="84"/>
      <c r="AX1198" s="84"/>
      <c r="AY1198" s="84"/>
      <c r="AZ1198" s="84"/>
      <c r="BA1198" s="84"/>
      <c r="BB1198" s="84"/>
      <c r="BC1198" s="84"/>
      <c r="BD1198" s="84"/>
      <c r="BE1198" s="84"/>
      <c r="BF1198" s="84"/>
      <c r="BG1198" s="84"/>
      <c r="BH1198" s="84"/>
      <c r="BI1198" s="84"/>
      <c r="BJ1198" s="84">
        <v>38.278529980657638</v>
      </c>
      <c r="BK1198" s="84"/>
      <c r="BL1198" s="84"/>
      <c r="BM1198" s="84"/>
      <c r="BN1198" s="84"/>
      <c r="BO1198" s="84"/>
      <c r="BP1198" s="84"/>
      <c r="BQ1198" s="84"/>
      <c r="BR1198" s="84"/>
      <c r="BS1198" s="84"/>
      <c r="BT1198" s="84"/>
      <c r="BU1198" s="84"/>
      <c r="BV1198" s="84"/>
      <c r="BW1198" s="84"/>
      <c r="BX1198" s="84"/>
      <c r="BY1198" s="85">
        <v>57.582205029013544</v>
      </c>
      <c r="BZ1198" s="85">
        <v>132.49516441005801</v>
      </c>
      <c r="CA1198" s="85">
        <v>13.675048355899419</v>
      </c>
      <c r="CB1198" s="85">
        <v>57.620889748549317</v>
      </c>
      <c r="CC1198" s="85">
        <v>13.733075435203091</v>
      </c>
      <c r="CD1198" s="85">
        <v>2.0502901353965184</v>
      </c>
      <c r="CE1198" s="85">
        <v>9.4197292069632486</v>
      </c>
      <c r="CF1198" s="85">
        <v>1.8181818181818179</v>
      </c>
      <c r="CG1198" s="85">
        <v>10.870406189555126</v>
      </c>
      <c r="CH1198" s="85">
        <v>2.2823984526112184</v>
      </c>
      <c r="CI1198" s="85">
        <v>6.7311411992263048</v>
      </c>
      <c r="CJ1198" s="85">
        <v>1.0638297872340423</v>
      </c>
      <c r="CK1198" s="85">
        <v>5.3384912959381037</v>
      </c>
      <c r="CL1198" s="85">
        <v>2.4758220502901356</v>
      </c>
      <c r="CM1198" s="85"/>
      <c r="CN1198" s="85"/>
      <c r="CO1198" s="85"/>
      <c r="CP1198" s="85">
        <v>28.259187620889747</v>
      </c>
      <c r="CQ1198" s="85"/>
      <c r="CR1198" s="85">
        <f t="shared" si="105"/>
        <v>317.15667311412</v>
      </c>
      <c r="CS1198" s="85">
        <f t="shared" si="106"/>
        <v>355.43520309477765</v>
      </c>
      <c r="CU1198" s="23"/>
      <c r="CV1198" s="141" t="s">
        <v>3931</v>
      </c>
      <c r="CW1198" s="1" t="s">
        <v>708</v>
      </c>
      <c r="CX1198" s="5" t="s">
        <v>1741</v>
      </c>
      <c r="CZ1198" s="15">
        <v>43122</v>
      </c>
      <c r="DB1198" s="140" t="s">
        <v>3947</v>
      </c>
      <c r="DC1198" s="141" t="s">
        <v>3948</v>
      </c>
    </row>
    <row r="1199" spans="1:107" x14ac:dyDescent="0.25">
      <c r="A1199" s="6" t="s">
        <v>3210</v>
      </c>
      <c r="B1199" s="1" t="s">
        <v>1729</v>
      </c>
      <c r="C1199" s="1" t="s">
        <v>482</v>
      </c>
      <c r="D1199" s="12" t="s">
        <v>1559</v>
      </c>
      <c r="E1199" s="12" t="s">
        <v>1559</v>
      </c>
      <c r="F1199" s="12" t="s">
        <v>1560</v>
      </c>
      <c r="G1199" s="12" t="s">
        <v>1561</v>
      </c>
      <c r="H1199" s="12" t="s">
        <v>1405</v>
      </c>
      <c r="I1199" s="12" t="s">
        <v>1740</v>
      </c>
      <c r="J1199" s="12" t="s">
        <v>1745</v>
      </c>
      <c r="K1199" s="10" t="s">
        <v>1381</v>
      </c>
      <c r="L1199" s="12" t="s">
        <v>1557</v>
      </c>
      <c r="M1199" s="12" t="s">
        <v>1742</v>
      </c>
      <c r="N1199" s="141" t="s">
        <v>3741</v>
      </c>
      <c r="O1199" s="12" t="s">
        <v>1557</v>
      </c>
      <c r="P1199" s="12" t="s">
        <v>1742</v>
      </c>
      <c r="Q1199" s="141" t="s">
        <v>3740</v>
      </c>
      <c r="R1199" s="6" t="s">
        <v>1743</v>
      </c>
      <c r="S1199" s="12" t="s">
        <v>1753</v>
      </c>
      <c r="T1199" s="12" t="s">
        <v>1559</v>
      </c>
      <c r="U1199" s="2">
        <v>77.38</v>
      </c>
      <c r="V1199" s="2" t="s">
        <v>1730</v>
      </c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12" t="s">
        <v>1722</v>
      </c>
      <c r="AM1199" s="84"/>
      <c r="AN1199" s="84"/>
      <c r="AO1199" s="84"/>
      <c r="AP1199" s="84"/>
      <c r="AQ1199" s="84"/>
      <c r="AR1199" s="84"/>
      <c r="AS1199" s="84"/>
      <c r="AT1199" s="84"/>
      <c r="AU1199" s="84">
        <v>22.106280193236717</v>
      </c>
      <c r="AV1199" s="84"/>
      <c r="AW1199" s="84"/>
      <c r="AX1199" s="84"/>
      <c r="AY1199" s="84"/>
      <c r="AZ1199" s="84"/>
      <c r="BA1199" s="84"/>
      <c r="BB1199" s="84"/>
      <c r="BC1199" s="84"/>
      <c r="BD1199" s="84"/>
      <c r="BE1199" s="84"/>
      <c r="BF1199" s="84"/>
      <c r="BG1199" s="84"/>
      <c r="BH1199" s="84"/>
      <c r="BI1199" s="84"/>
      <c r="BJ1199" s="84">
        <v>23.362318840579711</v>
      </c>
      <c r="BK1199" s="84"/>
      <c r="BL1199" s="84"/>
      <c r="BM1199" s="84"/>
      <c r="BN1199" s="84"/>
      <c r="BO1199" s="84"/>
      <c r="BP1199" s="84"/>
      <c r="BQ1199" s="84"/>
      <c r="BR1199" s="84"/>
      <c r="BS1199" s="84"/>
      <c r="BT1199" s="84"/>
      <c r="BU1199" s="84"/>
      <c r="BV1199" s="84"/>
      <c r="BW1199" s="84"/>
      <c r="BX1199" s="84"/>
      <c r="BY1199" s="85">
        <v>52.212560386473434</v>
      </c>
      <c r="BZ1199" s="85">
        <v>114.22222222222223</v>
      </c>
      <c r="CA1199" s="85">
        <v>12.657004830917877</v>
      </c>
      <c r="CB1199" s="85">
        <v>48.077294685990331</v>
      </c>
      <c r="CC1199" s="85">
        <v>12.850241545893722</v>
      </c>
      <c r="CD1199" s="85">
        <v>1.5072463768115945</v>
      </c>
      <c r="CE1199" s="85">
        <v>8.2512077294686001</v>
      </c>
      <c r="CF1199" s="85">
        <v>1.5458937198067633</v>
      </c>
      <c r="CG1199" s="85">
        <v>8.3285024154589369</v>
      </c>
      <c r="CH1199" s="85">
        <v>1.4685990338164252</v>
      </c>
      <c r="CI1199" s="85">
        <v>4.8309178743961363</v>
      </c>
      <c r="CJ1199" s="85">
        <v>0.69565217391304357</v>
      </c>
      <c r="CK1199" s="85">
        <v>3.729468599033817</v>
      </c>
      <c r="CL1199" s="85">
        <v>2.3961352657004835</v>
      </c>
      <c r="CM1199" s="85"/>
      <c r="CN1199" s="85"/>
      <c r="CO1199" s="85"/>
      <c r="CP1199" s="85">
        <v>23.323671497584549</v>
      </c>
      <c r="CQ1199" s="85"/>
      <c r="CR1199" s="85">
        <f t="shared" si="105"/>
        <v>272.77294685990341</v>
      </c>
      <c r="CS1199" s="85">
        <f t="shared" si="106"/>
        <v>296.1352657004831</v>
      </c>
      <c r="CU1199" s="23"/>
      <c r="CV1199" s="141" t="s">
        <v>3931</v>
      </c>
      <c r="CW1199" s="1" t="s">
        <v>709</v>
      </c>
      <c r="CX1199" s="5" t="s">
        <v>1741</v>
      </c>
      <c r="CZ1199" s="15">
        <v>43122</v>
      </c>
      <c r="DB1199" s="140" t="s">
        <v>3947</v>
      </c>
      <c r="DC1199" s="141" t="s">
        <v>3948</v>
      </c>
    </row>
    <row r="1200" spans="1:107" x14ac:dyDescent="0.25">
      <c r="A1200" s="6" t="s">
        <v>3211</v>
      </c>
      <c r="B1200" s="1" t="s">
        <v>1729</v>
      </c>
      <c r="C1200" s="1" t="s">
        <v>483</v>
      </c>
      <c r="D1200" s="12" t="s">
        <v>1559</v>
      </c>
      <c r="E1200" s="12" t="s">
        <v>1559</v>
      </c>
      <c r="F1200" s="12" t="s">
        <v>1560</v>
      </c>
      <c r="G1200" s="12" t="s">
        <v>1561</v>
      </c>
      <c r="H1200" s="12" t="s">
        <v>1405</v>
      </c>
      <c r="I1200" s="12" t="s">
        <v>1740</v>
      </c>
      <c r="J1200" s="12" t="s">
        <v>1745</v>
      </c>
      <c r="K1200" s="10" t="s">
        <v>1381</v>
      </c>
      <c r="L1200" s="12" t="s">
        <v>1557</v>
      </c>
      <c r="M1200" s="12" t="s">
        <v>1742</v>
      </c>
      <c r="N1200" s="141" t="s">
        <v>3741</v>
      </c>
      <c r="O1200" s="12" t="s">
        <v>1557</v>
      </c>
      <c r="P1200" s="12" t="s">
        <v>1742</v>
      </c>
      <c r="Q1200" s="141" t="s">
        <v>3740</v>
      </c>
      <c r="R1200" s="6" t="s">
        <v>1743</v>
      </c>
      <c r="S1200" s="12" t="s">
        <v>1747</v>
      </c>
      <c r="T1200" s="12" t="s">
        <v>1559</v>
      </c>
      <c r="U1200" s="2">
        <v>2.46</v>
      </c>
      <c r="V1200" s="2" t="s">
        <v>1730</v>
      </c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12" t="s">
        <v>1722</v>
      </c>
      <c r="AM1200" s="84"/>
      <c r="AN1200" s="84"/>
      <c r="AO1200" s="84"/>
      <c r="AP1200" s="84"/>
      <c r="AQ1200" s="84"/>
      <c r="AR1200" s="84"/>
      <c r="AS1200" s="84"/>
      <c r="AT1200" s="84"/>
      <c r="AU1200" s="84">
        <v>150.94555873925503</v>
      </c>
      <c r="AV1200" s="84"/>
      <c r="AW1200" s="84"/>
      <c r="AX1200" s="84"/>
      <c r="AY1200" s="84"/>
      <c r="AZ1200" s="84"/>
      <c r="BA1200" s="84"/>
      <c r="BB1200" s="84"/>
      <c r="BC1200" s="84"/>
      <c r="BD1200" s="84"/>
      <c r="BE1200" s="84"/>
      <c r="BF1200" s="84"/>
      <c r="BG1200" s="84"/>
      <c r="BH1200" s="84"/>
      <c r="BI1200" s="84"/>
      <c r="BJ1200" s="84">
        <v>241.8051575931232</v>
      </c>
      <c r="BK1200" s="84"/>
      <c r="BL1200" s="84"/>
      <c r="BM1200" s="84"/>
      <c r="BN1200" s="84"/>
      <c r="BO1200" s="84"/>
      <c r="BP1200" s="84"/>
      <c r="BQ1200" s="84"/>
      <c r="BR1200" s="84"/>
      <c r="BS1200" s="84"/>
      <c r="BT1200" s="84"/>
      <c r="BU1200" s="84"/>
      <c r="BV1200" s="84"/>
      <c r="BW1200" s="84"/>
      <c r="BX1200" s="84"/>
      <c r="BY1200" s="85">
        <v>89.369627507163315</v>
      </c>
      <c r="BZ1200" s="85">
        <v>243.46704871060172</v>
      </c>
      <c r="CA1200" s="85">
        <v>32.378223495702009</v>
      </c>
      <c r="CB1200" s="85">
        <v>136.6189111747851</v>
      </c>
      <c r="CC1200" s="85">
        <v>30.744985673352438</v>
      </c>
      <c r="CD1200" s="85">
        <v>10.744985673352435</v>
      </c>
      <c r="CE1200" s="85">
        <v>41.833810888252145</v>
      </c>
      <c r="CF1200" s="85">
        <v>8.4527220630372497</v>
      </c>
      <c r="CG1200" s="85">
        <v>43.467048710601723</v>
      </c>
      <c r="CH1200" s="85">
        <v>9.9713467048710598</v>
      </c>
      <c r="CI1200" s="85">
        <v>24.412607449856736</v>
      </c>
      <c r="CJ1200" s="85">
        <v>4.899713467048711</v>
      </c>
      <c r="CK1200" s="85">
        <v>24.55587392550143</v>
      </c>
      <c r="CL1200" s="85">
        <v>4.0401146131805161</v>
      </c>
      <c r="CM1200" s="85"/>
      <c r="CN1200" s="85"/>
      <c r="CO1200" s="85"/>
      <c r="CP1200" s="85">
        <v>61.862464183381093</v>
      </c>
      <c r="CQ1200" s="85"/>
      <c r="CR1200" s="85">
        <f t="shared" si="105"/>
        <v>704.95702005730664</v>
      </c>
      <c r="CS1200" s="85">
        <f t="shared" si="106"/>
        <v>946.76217765042986</v>
      </c>
      <c r="CU1200" s="23"/>
      <c r="CV1200" s="141" t="s">
        <v>3931</v>
      </c>
      <c r="CW1200" s="1" t="s">
        <v>710</v>
      </c>
      <c r="CX1200" s="5" t="s">
        <v>1741</v>
      </c>
      <c r="CZ1200" s="15">
        <v>43122</v>
      </c>
      <c r="DB1200" s="140" t="s">
        <v>3947</v>
      </c>
      <c r="DC1200" s="141" t="s">
        <v>3948</v>
      </c>
    </row>
    <row r="1201" spans="1:107" x14ac:dyDescent="0.25">
      <c r="A1201" s="6" t="s">
        <v>3212</v>
      </c>
      <c r="B1201" s="1" t="s">
        <v>1729</v>
      </c>
      <c r="C1201" s="1" t="s">
        <v>484</v>
      </c>
      <c r="D1201" s="12" t="s">
        <v>1559</v>
      </c>
      <c r="E1201" s="12" t="s">
        <v>1559</v>
      </c>
      <c r="F1201" s="12" t="s">
        <v>1560</v>
      </c>
      <c r="G1201" s="12" t="s">
        <v>1561</v>
      </c>
      <c r="H1201" s="12" t="s">
        <v>1405</v>
      </c>
      <c r="I1201" s="12" t="s">
        <v>1740</v>
      </c>
      <c r="J1201" s="12" t="s">
        <v>1745</v>
      </c>
      <c r="K1201" s="10" t="s">
        <v>1381</v>
      </c>
      <c r="L1201" s="12" t="s">
        <v>1557</v>
      </c>
      <c r="M1201" s="12" t="s">
        <v>1742</v>
      </c>
      <c r="N1201" s="141" t="s">
        <v>3741</v>
      </c>
      <c r="O1201" s="12" t="s">
        <v>1557</v>
      </c>
      <c r="P1201" s="12" t="s">
        <v>1742</v>
      </c>
      <c r="Q1201" s="141" t="s">
        <v>3740</v>
      </c>
      <c r="R1201" s="6" t="s">
        <v>1743</v>
      </c>
      <c r="S1201" s="12" t="s">
        <v>1747</v>
      </c>
      <c r="T1201" s="12" t="s">
        <v>1559</v>
      </c>
      <c r="U1201" s="2">
        <v>23.63</v>
      </c>
      <c r="V1201" s="2" t="s">
        <v>1730</v>
      </c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12" t="s">
        <v>1722</v>
      </c>
      <c r="AM1201" s="84"/>
      <c r="AN1201" s="84"/>
      <c r="AO1201" s="84"/>
      <c r="AP1201" s="84"/>
      <c r="AQ1201" s="84"/>
      <c r="AR1201" s="84"/>
      <c r="AS1201" s="84"/>
      <c r="AT1201" s="84"/>
      <c r="AU1201" s="84">
        <v>27.65690376569038</v>
      </c>
      <c r="AV1201" s="84"/>
      <c r="AW1201" s="84"/>
      <c r="AX1201" s="84"/>
      <c r="AY1201" s="84"/>
      <c r="AZ1201" s="84"/>
      <c r="BA1201" s="84"/>
      <c r="BB1201" s="84"/>
      <c r="BC1201" s="84"/>
      <c r="BD1201" s="84"/>
      <c r="BE1201" s="84"/>
      <c r="BF1201" s="84"/>
      <c r="BG1201" s="84"/>
      <c r="BH1201" s="84"/>
      <c r="BI1201" s="84"/>
      <c r="BJ1201" s="84">
        <v>40.64853556485356</v>
      </c>
      <c r="BK1201" s="84"/>
      <c r="BL1201" s="84"/>
      <c r="BM1201" s="84"/>
      <c r="BN1201" s="84"/>
      <c r="BO1201" s="84"/>
      <c r="BP1201" s="84"/>
      <c r="BQ1201" s="84"/>
      <c r="BR1201" s="84"/>
      <c r="BS1201" s="84"/>
      <c r="BT1201" s="84"/>
      <c r="BU1201" s="84"/>
      <c r="BV1201" s="84"/>
      <c r="BW1201" s="84"/>
      <c r="BX1201" s="84"/>
      <c r="BY1201" s="85">
        <v>58.32635983263598</v>
      </c>
      <c r="BZ1201" s="85">
        <v>133.91213389121339</v>
      </c>
      <c r="CA1201" s="85">
        <v>14.121338912133892</v>
      </c>
      <c r="CB1201" s="85">
        <v>59.728033472803347</v>
      </c>
      <c r="CC1201" s="85">
        <v>13.82845188284519</v>
      </c>
      <c r="CD1201" s="85">
        <v>2.1966527196652721</v>
      </c>
      <c r="CE1201" s="85">
        <v>10.188284518828452</v>
      </c>
      <c r="CF1201" s="85">
        <v>1.7782426778242679</v>
      </c>
      <c r="CG1201" s="85">
        <v>11.234309623430962</v>
      </c>
      <c r="CH1201" s="85">
        <v>2.531380753138075</v>
      </c>
      <c r="CI1201" s="85">
        <v>6.7364016736401666</v>
      </c>
      <c r="CJ1201" s="85">
        <v>1.0878661087866106</v>
      </c>
      <c r="CK1201" s="85">
        <v>5.4602510460251041</v>
      </c>
      <c r="CL1201" s="85">
        <v>2.2803347280334725</v>
      </c>
      <c r="CM1201" s="85"/>
      <c r="CN1201" s="85"/>
      <c r="CO1201" s="85"/>
      <c r="CP1201" s="85">
        <v>28.326359832635976</v>
      </c>
      <c r="CQ1201" s="85"/>
      <c r="CR1201" s="85">
        <f t="shared" si="105"/>
        <v>323.41004184100422</v>
      </c>
      <c r="CS1201" s="85">
        <f t="shared" si="106"/>
        <v>364.05857740585776</v>
      </c>
      <c r="CU1201" s="23"/>
      <c r="CV1201" s="141" t="s">
        <v>3931</v>
      </c>
      <c r="CW1201" s="1" t="s">
        <v>711</v>
      </c>
      <c r="CX1201" s="5" t="s">
        <v>1741</v>
      </c>
      <c r="CZ1201" s="15">
        <v>43122</v>
      </c>
      <c r="DB1201" s="140" t="s">
        <v>3947</v>
      </c>
      <c r="DC1201" s="141" t="s">
        <v>3948</v>
      </c>
    </row>
    <row r="1202" spans="1:107" x14ac:dyDescent="0.25">
      <c r="A1202" s="6" t="s">
        <v>3213</v>
      </c>
      <c r="B1202" s="1" t="s">
        <v>1729</v>
      </c>
      <c r="C1202" s="1" t="s">
        <v>485</v>
      </c>
      <c r="D1202" s="12" t="s">
        <v>1559</v>
      </c>
      <c r="E1202" s="12" t="s">
        <v>1559</v>
      </c>
      <c r="F1202" s="12" t="s">
        <v>1560</v>
      </c>
      <c r="G1202" s="12" t="s">
        <v>1561</v>
      </c>
      <c r="H1202" s="12" t="s">
        <v>1405</v>
      </c>
      <c r="I1202" s="12" t="s">
        <v>1740</v>
      </c>
      <c r="J1202" s="12" t="s">
        <v>1745</v>
      </c>
      <c r="K1202" s="10" t="s">
        <v>1381</v>
      </c>
      <c r="L1202" s="12" t="s">
        <v>1557</v>
      </c>
      <c r="M1202" s="12" t="s">
        <v>1742</v>
      </c>
      <c r="N1202" s="141" t="s">
        <v>3741</v>
      </c>
      <c r="O1202" s="12" t="s">
        <v>1557</v>
      </c>
      <c r="P1202" s="12" t="s">
        <v>1742</v>
      </c>
      <c r="Q1202" s="141" t="s">
        <v>3740</v>
      </c>
      <c r="R1202" s="6" t="s">
        <v>1743</v>
      </c>
      <c r="S1202" s="12" t="s">
        <v>1746</v>
      </c>
      <c r="T1202" s="12" t="s">
        <v>1559</v>
      </c>
      <c r="U1202" s="2">
        <v>42.62</v>
      </c>
      <c r="V1202" s="2" t="s">
        <v>1730</v>
      </c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12" t="s">
        <v>1722</v>
      </c>
      <c r="AM1202" s="84"/>
      <c r="AN1202" s="84"/>
      <c r="AO1202" s="84"/>
      <c r="AP1202" s="84"/>
      <c r="AQ1202" s="84"/>
      <c r="AR1202" s="84"/>
      <c r="AS1202" s="84"/>
      <c r="AT1202" s="84"/>
      <c r="AU1202" s="84">
        <v>29.670743179680148</v>
      </c>
      <c r="AV1202" s="84"/>
      <c r="AW1202" s="84"/>
      <c r="AX1202" s="84"/>
      <c r="AY1202" s="84"/>
      <c r="AZ1202" s="84"/>
      <c r="BA1202" s="84"/>
      <c r="BB1202" s="84"/>
      <c r="BC1202" s="84"/>
      <c r="BD1202" s="84"/>
      <c r="BE1202" s="84"/>
      <c r="BF1202" s="84"/>
      <c r="BG1202" s="84"/>
      <c r="BH1202" s="84"/>
      <c r="BI1202" s="84"/>
      <c r="BJ1202" s="84">
        <v>25.888993414863595</v>
      </c>
      <c r="BK1202" s="84"/>
      <c r="BL1202" s="84"/>
      <c r="BM1202" s="84"/>
      <c r="BN1202" s="84"/>
      <c r="BO1202" s="84"/>
      <c r="BP1202" s="84"/>
      <c r="BQ1202" s="84"/>
      <c r="BR1202" s="84"/>
      <c r="BS1202" s="84"/>
      <c r="BT1202" s="84"/>
      <c r="BU1202" s="84"/>
      <c r="BV1202" s="84"/>
      <c r="BW1202" s="84"/>
      <c r="BX1202" s="84"/>
      <c r="BY1202" s="85">
        <v>45.061147695202251</v>
      </c>
      <c r="BZ1202" s="85">
        <v>99.868297271872066</v>
      </c>
      <c r="CA1202" s="85">
        <v>12.530573847601129</v>
      </c>
      <c r="CB1202" s="85">
        <v>43.160865475070551</v>
      </c>
      <c r="CC1202" s="85">
        <v>13.414863593603009</v>
      </c>
      <c r="CD1202" s="85">
        <v>1.5428033866415807</v>
      </c>
      <c r="CE1202" s="85">
        <v>10.197554092191908</v>
      </c>
      <c r="CF1202" s="85">
        <v>1.6933207902163685</v>
      </c>
      <c r="CG1202" s="85">
        <v>8.9369708372530567</v>
      </c>
      <c r="CH1202" s="85">
        <v>1.2605832549388525</v>
      </c>
      <c r="CI1202" s="85">
        <v>4.1956726246472247</v>
      </c>
      <c r="CJ1202" s="85">
        <v>0.80903104421448735</v>
      </c>
      <c r="CK1202" s="85">
        <v>4.0451552210724353</v>
      </c>
      <c r="CL1202" s="85">
        <v>3.3301975540921913</v>
      </c>
      <c r="CM1202" s="85"/>
      <c r="CN1202" s="85"/>
      <c r="CO1202" s="85"/>
      <c r="CP1202" s="85">
        <v>20.809031044214485</v>
      </c>
      <c r="CQ1202" s="85"/>
      <c r="CR1202" s="85">
        <f t="shared" si="105"/>
        <v>250.04703668861711</v>
      </c>
      <c r="CS1202" s="85">
        <f t="shared" si="106"/>
        <v>275.93603010348073</v>
      </c>
      <c r="CU1202" s="23"/>
      <c r="CV1202" s="141" t="s">
        <v>3931</v>
      </c>
      <c r="CW1202" s="1" t="s">
        <v>712</v>
      </c>
      <c r="CX1202" s="5" t="s">
        <v>1741</v>
      </c>
      <c r="CZ1202" s="15">
        <v>43122</v>
      </c>
      <c r="DB1202" s="140" t="s">
        <v>3947</v>
      </c>
      <c r="DC1202" s="141" t="s">
        <v>3948</v>
      </c>
    </row>
    <row r="1203" spans="1:107" x14ac:dyDescent="0.25">
      <c r="A1203" s="6" t="s">
        <v>3214</v>
      </c>
      <c r="B1203" s="1" t="s">
        <v>1729</v>
      </c>
      <c r="C1203" s="1" t="s">
        <v>486</v>
      </c>
      <c r="D1203" s="12" t="s">
        <v>1559</v>
      </c>
      <c r="E1203" s="12" t="s">
        <v>1559</v>
      </c>
      <c r="F1203" s="12" t="s">
        <v>1560</v>
      </c>
      <c r="G1203" s="12" t="s">
        <v>1561</v>
      </c>
      <c r="H1203" s="12" t="s">
        <v>1405</v>
      </c>
      <c r="I1203" s="12" t="s">
        <v>1740</v>
      </c>
      <c r="J1203" s="12" t="s">
        <v>1745</v>
      </c>
      <c r="K1203" s="10" t="s">
        <v>1381</v>
      </c>
      <c r="L1203" s="12" t="s">
        <v>1557</v>
      </c>
      <c r="M1203" s="12" t="s">
        <v>1742</v>
      </c>
      <c r="N1203" s="141" t="s">
        <v>3741</v>
      </c>
      <c r="O1203" s="12" t="s">
        <v>1557</v>
      </c>
      <c r="P1203" s="12" t="s">
        <v>1742</v>
      </c>
      <c r="Q1203" s="141" t="s">
        <v>3740</v>
      </c>
      <c r="R1203" s="6" t="s">
        <v>1743</v>
      </c>
      <c r="S1203" s="12" t="s">
        <v>1761</v>
      </c>
      <c r="T1203" s="12" t="s">
        <v>1559</v>
      </c>
      <c r="U1203" s="2">
        <v>5.83</v>
      </c>
      <c r="V1203" s="2" t="s">
        <v>1730</v>
      </c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12" t="s">
        <v>1722</v>
      </c>
      <c r="AM1203" s="84"/>
      <c r="AN1203" s="84"/>
      <c r="AO1203" s="84"/>
      <c r="AP1203" s="84"/>
      <c r="AQ1203" s="84"/>
      <c r="AR1203" s="84"/>
      <c r="AS1203" s="84"/>
      <c r="AT1203" s="84"/>
      <c r="AU1203" s="84">
        <v>69.362591431556964</v>
      </c>
      <c r="AV1203" s="84"/>
      <c r="AW1203" s="84"/>
      <c r="AX1203" s="84"/>
      <c r="AY1203" s="84"/>
      <c r="AZ1203" s="84"/>
      <c r="BA1203" s="84"/>
      <c r="BB1203" s="84"/>
      <c r="BC1203" s="84"/>
      <c r="BD1203" s="84"/>
      <c r="BE1203" s="84"/>
      <c r="BF1203" s="84"/>
      <c r="BG1203" s="84"/>
      <c r="BH1203" s="84"/>
      <c r="BI1203" s="84"/>
      <c r="BJ1203" s="84">
        <v>111.64054336468129</v>
      </c>
      <c r="BK1203" s="84"/>
      <c r="BL1203" s="84"/>
      <c r="BM1203" s="84"/>
      <c r="BN1203" s="84"/>
      <c r="BO1203" s="84"/>
      <c r="BP1203" s="84"/>
      <c r="BQ1203" s="84"/>
      <c r="BR1203" s="84"/>
      <c r="BS1203" s="84"/>
      <c r="BT1203" s="84"/>
      <c r="BU1203" s="84"/>
      <c r="BV1203" s="84"/>
      <c r="BW1203" s="84"/>
      <c r="BX1203" s="84"/>
      <c r="BY1203" s="85">
        <v>64.200626959247657</v>
      </c>
      <c r="BZ1203" s="85">
        <v>165.26645768025074</v>
      </c>
      <c r="CA1203" s="85">
        <v>19.791013584117035</v>
      </c>
      <c r="CB1203" s="85">
        <v>79.602925809822366</v>
      </c>
      <c r="CC1203" s="85">
        <v>20.794148380355278</v>
      </c>
      <c r="CD1203" s="85">
        <v>4.9738766980146298</v>
      </c>
      <c r="CE1203" s="85">
        <v>21.504702194357368</v>
      </c>
      <c r="CF1203" s="85">
        <v>4.3260188087774294</v>
      </c>
      <c r="CG1203" s="85">
        <v>22.089864158829677</v>
      </c>
      <c r="CH1203" s="85">
        <v>4.5350052246603969</v>
      </c>
      <c r="CI1203" s="85">
        <v>12.037617554858935</v>
      </c>
      <c r="CJ1203" s="85">
        <v>2.3406478578892376</v>
      </c>
      <c r="CK1203" s="85">
        <v>11.661442006269594</v>
      </c>
      <c r="CL1203" s="85">
        <v>3.343782654127482</v>
      </c>
      <c r="CM1203" s="85"/>
      <c r="CN1203" s="85"/>
      <c r="CO1203" s="85"/>
      <c r="CP1203" s="85">
        <v>36.739811912225719</v>
      </c>
      <c r="CQ1203" s="85"/>
      <c r="CR1203" s="85">
        <f t="shared" si="105"/>
        <v>436.46812957157778</v>
      </c>
      <c r="CS1203" s="85">
        <f t="shared" si="106"/>
        <v>548.10867293625904</v>
      </c>
      <c r="CU1203" s="23"/>
      <c r="CV1203" s="141" t="s">
        <v>3931</v>
      </c>
      <c r="CW1203" s="1" t="s">
        <v>713</v>
      </c>
      <c r="CX1203" s="5" t="s">
        <v>1741</v>
      </c>
      <c r="CZ1203" s="15">
        <v>43122</v>
      </c>
      <c r="DB1203" s="140" t="s">
        <v>3947</v>
      </c>
      <c r="DC1203" s="141" t="s">
        <v>3948</v>
      </c>
    </row>
    <row r="1204" spans="1:107" x14ac:dyDescent="0.25">
      <c r="A1204" s="6" t="s">
        <v>3215</v>
      </c>
      <c r="B1204" s="1" t="s">
        <v>1729</v>
      </c>
      <c r="C1204" s="1" t="s">
        <v>487</v>
      </c>
      <c r="D1204" s="12" t="s">
        <v>1559</v>
      </c>
      <c r="E1204" s="12" t="s">
        <v>1559</v>
      </c>
      <c r="F1204" s="12" t="s">
        <v>1560</v>
      </c>
      <c r="G1204" s="12" t="s">
        <v>1561</v>
      </c>
      <c r="H1204" s="12" t="s">
        <v>1405</v>
      </c>
      <c r="I1204" s="12" t="s">
        <v>1740</v>
      </c>
      <c r="J1204" s="12" t="s">
        <v>1745</v>
      </c>
      <c r="K1204" s="10" t="s">
        <v>1381</v>
      </c>
      <c r="L1204" s="12" t="s">
        <v>1557</v>
      </c>
      <c r="M1204" s="12" t="s">
        <v>1742</v>
      </c>
      <c r="N1204" s="141" t="s">
        <v>3741</v>
      </c>
      <c r="O1204" s="12" t="s">
        <v>1557</v>
      </c>
      <c r="P1204" s="12" t="s">
        <v>1742</v>
      </c>
      <c r="Q1204" s="141" t="s">
        <v>3740</v>
      </c>
      <c r="R1204" s="6" t="s">
        <v>1743</v>
      </c>
      <c r="S1204" s="33" t="s">
        <v>1751</v>
      </c>
      <c r="T1204" s="12" t="s">
        <v>1559</v>
      </c>
      <c r="U1204" s="2">
        <v>5.43</v>
      </c>
      <c r="V1204" s="2" t="s">
        <v>1730</v>
      </c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12" t="s">
        <v>1722</v>
      </c>
      <c r="AM1204" s="84"/>
      <c r="AN1204" s="84"/>
      <c r="AO1204" s="84"/>
      <c r="AP1204" s="84"/>
      <c r="AQ1204" s="84"/>
      <c r="AR1204" s="84"/>
      <c r="AS1204" s="84"/>
      <c r="AT1204" s="84"/>
      <c r="AU1204" s="84">
        <v>73.340425531914903</v>
      </c>
      <c r="AV1204" s="84"/>
      <c r="AW1204" s="84"/>
      <c r="AX1204" s="84"/>
      <c r="AY1204" s="84"/>
      <c r="AZ1204" s="84"/>
      <c r="BA1204" s="84"/>
      <c r="BB1204" s="84"/>
      <c r="BC1204" s="84"/>
      <c r="BD1204" s="84"/>
      <c r="BE1204" s="84"/>
      <c r="BF1204" s="84"/>
      <c r="BG1204" s="84"/>
      <c r="BH1204" s="84"/>
      <c r="BI1204" s="84"/>
      <c r="BJ1204" s="84">
        <v>129.72340425531914</v>
      </c>
      <c r="BK1204" s="84"/>
      <c r="BL1204" s="84"/>
      <c r="BM1204" s="84"/>
      <c r="BN1204" s="84"/>
      <c r="BO1204" s="84"/>
      <c r="BP1204" s="84"/>
      <c r="BQ1204" s="84"/>
      <c r="BR1204" s="84"/>
      <c r="BS1204" s="84"/>
      <c r="BT1204" s="84"/>
      <c r="BU1204" s="84"/>
      <c r="BV1204" s="84"/>
      <c r="BW1204" s="84"/>
      <c r="BX1204" s="84"/>
      <c r="BY1204" s="85">
        <v>84.659574468085097</v>
      </c>
      <c r="BZ1204" s="85">
        <v>227.44680851063825</v>
      </c>
      <c r="CA1204" s="85">
        <v>23.106382978723403</v>
      </c>
      <c r="CB1204" s="85">
        <v>99.319148936170222</v>
      </c>
      <c r="CC1204" s="85">
        <v>23.382978723404257</v>
      </c>
      <c r="CD1204" s="85">
        <v>5.7021276595744688</v>
      </c>
      <c r="CE1204" s="85">
        <v>25.276595744680851</v>
      </c>
      <c r="CF1204" s="85">
        <v>4.2340425531914896</v>
      </c>
      <c r="CG1204" s="85">
        <v>24.702127659574465</v>
      </c>
      <c r="CH1204" s="85">
        <v>5.8085106382978733</v>
      </c>
      <c r="CI1204" s="85">
        <v>13.48936170212766</v>
      </c>
      <c r="CJ1204" s="85">
        <v>2.6170212765957448</v>
      </c>
      <c r="CK1204" s="85">
        <v>12.106382978723405</v>
      </c>
      <c r="CL1204" s="85">
        <v>2.7659574468085104</v>
      </c>
      <c r="CM1204" s="85"/>
      <c r="CN1204" s="85"/>
      <c r="CO1204" s="85"/>
      <c r="CP1204" s="85">
        <v>43.765957446808507</v>
      </c>
      <c r="CQ1204" s="85"/>
      <c r="CR1204" s="85">
        <f t="shared" si="105"/>
        <v>554.61702127659578</v>
      </c>
      <c r="CS1204" s="85">
        <f t="shared" si="106"/>
        <v>684.34042553191489</v>
      </c>
      <c r="CU1204" s="23"/>
      <c r="CV1204" s="141" t="s">
        <v>3931</v>
      </c>
      <c r="CW1204" s="1" t="s">
        <v>714</v>
      </c>
      <c r="CX1204" s="5" t="s">
        <v>1741</v>
      </c>
      <c r="CZ1204" s="15">
        <v>43122</v>
      </c>
      <c r="DB1204" s="140" t="s">
        <v>3947</v>
      </c>
      <c r="DC1204" s="141" t="s">
        <v>3948</v>
      </c>
    </row>
    <row r="1205" spans="1:107" x14ac:dyDescent="0.25">
      <c r="A1205" s="6" t="s">
        <v>3216</v>
      </c>
      <c r="B1205" s="1" t="s">
        <v>1729</v>
      </c>
      <c r="C1205" s="1" t="s">
        <v>488</v>
      </c>
      <c r="D1205" s="12" t="s">
        <v>1559</v>
      </c>
      <c r="E1205" s="12" t="s">
        <v>1559</v>
      </c>
      <c r="F1205" s="12" t="s">
        <v>1560</v>
      </c>
      <c r="G1205" s="12" t="s">
        <v>1561</v>
      </c>
      <c r="H1205" s="12" t="s">
        <v>1405</v>
      </c>
      <c r="I1205" s="12" t="s">
        <v>1740</v>
      </c>
      <c r="J1205" s="12" t="s">
        <v>1745</v>
      </c>
      <c r="K1205" s="10" t="s">
        <v>1381</v>
      </c>
      <c r="L1205" s="12" t="s">
        <v>1557</v>
      </c>
      <c r="M1205" s="12" t="s">
        <v>1742</v>
      </c>
      <c r="N1205" s="141" t="s">
        <v>3741</v>
      </c>
      <c r="O1205" s="12" t="s">
        <v>1557</v>
      </c>
      <c r="P1205" s="12" t="s">
        <v>1742</v>
      </c>
      <c r="Q1205" s="141" t="s">
        <v>3740</v>
      </c>
      <c r="R1205" s="6" t="s">
        <v>1743</v>
      </c>
      <c r="S1205" s="33" t="s">
        <v>1751</v>
      </c>
      <c r="T1205" s="12" t="s">
        <v>1559</v>
      </c>
      <c r="U1205" s="2">
        <v>16.190000000000001</v>
      </c>
      <c r="V1205" s="2" t="s">
        <v>1730</v>
      </c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12" t="s">
        <v>1722</v>
      </c>
      <c r="AM1205" s="84"/>
      <c r="AN1205" s="84"/>
      <c r="AO1205" s="84"/>
      <c r="AP1205" s="84"/>
      <c r="AQ1205" s="84"/>
      <c r="AR1205" s="84"/>
      <c r="AS1205" s="84"/>
      <c r="AT1205" s="84"/>
      <c r="AU1205" s="84">
        <v>38.245989304812831</v>
      </c>
      <c r="AV1205" s="84"/>
      <c r="AW1205" s="84"/>
      <c r="AX1205" s="84"/>
      <c r="AY1205" s="84"/>
      <c r="AZ1205" s="84"/>
      <c r="BA1205" s="84"/>
      <c r="BB1205" s="84"/>
      <c r="BC1205" s="84"/>
      <c r="BD1205" s="84"/>
      <c r="BE1205" s="84"/>
      <c r="BF1205" s="84"/>
      <c r="BG1205" s="84"/>
      <c r="BH1205" s="84"/>
      <c r="BI1205" s="84"/>
      <c r="BJ1205" s="84">
        <v>54.844919786096256</v>
      </c>
      <c r="BK1205" s="84"/>
      <c r="BL1205" s="84"/>
      <c r="BM1205" s="84"/>
      <c r="BN1205" s="84"/>
      <c r="BO1205" s="84"/>
      <c r="BP1205" s="84"/>
      <c r="BQ1205" s="84"/>
      <c r="BR1205" s="84"/>
      <c r="BS1205" s="84"/>
      <c r="BT1205" s="84"/>
      <c r="BU1205" s="84"/>
      <c r="BV1205" s="84"/>
      <c r="BW1205" s="84"/>
      <c r="BX1205" s="84"/>
      <c r="BY1205" s="85">
        <v>72.38502673796792</v>
      </c>
      <c r="BZ1205" s="85">
        <v>175.72192513368984</v>
      </c>
      <c r="CA1205" s="85">
        <v>16.834224598930483</v>
      </c>
      <c r="CB1205" s="85">
        <v>78.673796791443849</v>
      </c>
      <c r="CC1205" s="85">
        <v>15.187165775401066</v>
      </c>
      <c r="CD1205" s="85">
        <v>2.9946524064171123</v>
      </c>
      <c r="CE1205" s="85">
        <v>13.582887700534759</v>
      </c>
      <c r="CF1205" s="85">
        <v>2.2032085561497325</v>
      </c>
      <c r="CG1205" s="85">
        <v>14.395721925133691</v>
      </c>
      <c r="CH1205" s="85">
        <v>4</v>
      </c>
      <c r="CI1205" s="85">
        <v>9.1978609625668444</v>
      </c>
      <c r="CJ1205" s="85">
        <v>1.3475935828877006</v>
      </c>
      <c r="CK1205" s="85">
        <v>6.524064171122995</v>
      </c>
      <c r="CL1205" s="85">
        <v>1.6042780748663099</v>
      </c>
      <c r="CM1205" s="85"/>
      <c r="CN1205" s="85"/>
      <c r="CO1205" s="85"/>
      <c r="CP1205" s="85">
        <v>40.556149732620327</v>
      </c>
      <c r="CQ1205" s="85"/>
      <c r="CR1205" s="85">
        <f t="shared" si="105"/>
        <v>414.65240641711227</v>
      </c>
      <c r="CS1205" s="85">
        <f t="shared" si="106"/>
        <v>469.49732620320856</v>
      </c>
      <c r="CU1205" s="23"/>
      <c r="CV1205" s="141" t="s">
        <v>3931</v>
      </c>
      <c r="CW1205" s="1" t="s">
        <v>715</v>
      </c>
      <c r="CX1205" s="5" t="s">
        <v>1741</v>
      </c>
      <c r="CZ1205" s="15">
        <v>43122</v>
      </c>
      <c r="DB1205" s="140" t="s">
        <v>3947</v>
      </c>
      <c r="DC1205" s="141" t="s">
        <v>3948</v>
      </c>
    </row>
    <row r="1206" spans="1:107" x14ac:dyDescent="0.25">
      <c r="A1206" s="6" t="s">
        <v>3217</v>
      </c>
      <c r="B1206" s="1" t="s">
        <v>1729</v>
      </c>
      <c r="C1206" s="1" t="s">
        <v>489</v>
      </c>
      <c r="D1206" s="12" t="s">
        <v>1559</v>
      </c>
      <c r="E1206" s="12" t="s">
        <v>1559</v>
      </c>
      <c r="F1206" s="12" t="s">
        <v>1560</v>
      </c>
      <c r="G1206" s="12" t="s">
        <v>1561</v>
      </c>
      <c r="H1206" s="12" t="s">
        <v>1405</v>
      </c>
      <c r="I1206" s="12" t="s">
        <v>1740</v>
      </c>
      <c r="J1206" s="12" t="s">
        <v>1745</v>
      </c>
      <c r="K1206" s="10" t="s">
        <v>1381</v>
      </c>
      <c r="L1206" s="12" t="s">
        <v>1557</v>
      </c>
      <c r="M1206" s="12" t="s">
        <v>1742</v>
      </c>
      <c r="N1206" s="141" t="s">
        <v>3741</v>
      </c>
      <c r="O1206" s="12" t="s">
        <v>1557</v>
      </c>
      <c r="P1206" s="12" t="s">
        <v>1742</v>
      </c>
      <c r="Q1206" s="141" t="s">
        <v>3740</v>
      </c>
      <c r="R1206" s="6" t="s">
        <v>1743</v>
      </c>
      <c r="S1206" s="33" t="s">
        <v>1751</v>
      </c>
      <c r="T1206" s="12" t="s">
        <v>1559</v>
      </c>
      <c r="U1206" s="2">
        <v>24.71</v>
      </c>
      <c r="V1206" s="2" t="s">
        <v>1730</v>
      </c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12" t="s">
        <v>1722</v>
      </c>
      <c r="AM1206" s="84"/>
      <c r="AN1206" s="84"/>
      <c r="AO1206" s="84"/>
      <c r="AP1206" s="84"/>
      <c r="AQ1206" s="84"/>
      <c r="AR1206" s="84"/>
      <c r="AS1206" s="84"/>
      <c r="AT1206" s="84"/>
      <c r="AU1206" s="84">
        <v>27.603640040444898</v>
      </c>
      <c r="AV1206" s="84"/>
      <c r="AW1206" s="84"/>
      <c r="AX1206" s="84"/>
      <c r="AY1206" s="84"/>
      <c r="AZ1206" s="84"/>
      <c r="BA1206" s="84"/>
      <c r="BB1206" s="84"/>
      <c r="BC1206" s="84"/>
      <c r="BD1206" s="84"/>
      <c r="BE1206" s="84"/>
      <c r="BF1206" s="84"/>
      <c r="BG1206" s="84"/>
      <c r="BH1206" s="84"/>
      <c r="BI1206" s="84"/>
      <c r="BJ1206" s="84">
        <v>39.858442871587464</v>
      </c>
      <c r="BK1206" s="84"/>
      <c r="BL1206" s="84"/>
      <c r="BM1206" s="84"/>
      <c r="BN1206" s="84"/>
      <c r="BO1206" s="84"/>
      <c r="BP1206" s="84"/>
      <c r="BQ1206" s="84"/>
      <c r="BR1206" s="84"/>
      <c r="BS1206" s="84"/>
      <c r="BT1206" s="84"/>
      <c r="BU1206" s="84"/>
      <c r="BV1206" s="84"/>
      <c r="BW1206" s="84"/>
      <c r="BX1206" s="84"/>
      <c r="BY1206" s="85">
        <v>60.465116279069768</v>
      </c>
      <c r="BZ1206" s="85">
        <v>136.27906976744185</v>
      </c>
      <c r="CA1206" s="85">
        <v>13.791708796764405</v>
      </c>
      <c r="CB1206" s="85">
        <v>62.022244691607675</v>
      </c>
      <c r="CC1206" s="85">
        <v>12.719919110212336</v>
      </c>
      <c r="CD1206" s="85">
        <v>2.1435793731041457</v>
      </c>
      <c r="CE1206" s="85">
        <v>9.7067745197168858</v>
      </c>
      <c r="CF1206" s="85">
        <v>1.7593528816986854</v>
      </c>
      <c r="CG1206" s="85">
        <v>11.122345803842267</v>
      </c>
      <c r="CH1206" s="85">
        <v>2.8109201213346813</v>
      </c>
      <c r="CI1206" s="85">
        <v>7.1587462082912028</v>
      </c>
      <c r="CJ1206" s="85">
        <v>1.0111223458038423</v>
      </c>
      <c r="CK1206" s="85">
        <v>5.4196157735085952</v>
      </c>
      <c r="CL1206" s="85">
        <v>1.8604651162790697</v>
      </c>
      <c r="CM1206" s="85"/>
      <c r="CN1206" s="85"/>
      <c r="CO1206" s="85"/>
      <c r="CP1206" s="85">
        <v>30.333670374115265</v>
      </c>
      <c r="CQ1206" s="85"/>
      <c r="CR1206" s="85">
        <f t="shared" si="105"/>
        <v>328.27098078867544</v>
      </c>
      <c r="CS1206" s="85">
        <f t="shared" si="106"/>
        <v>368.12942366026289</v>
      </c>
      <c r="CU1206" s="23"/>
      <c r="CV1206" s="141" t="s">
        <v>3931</v>
      </c>
      <c r="CW1206" s="1" t="s">
        <v>716</v>
      </c>
      <c r="CX1206" s="5" t="s">
        <v>1741</v>
      </c>
      <c r="CZ1206" s="15">
        <v>43122</v>
      </c>
      <c r="DB1206" s="140" t="s">
        <v>3947</v>
      </c>
      <c r="DC1206" s="141" t="s">
        <v>3948</v>
      </c>
    </row>
    <row r="1207" spans="1:107" x14ac:dyDescent="0.25">
      <c r="A1207" s="6" t="s">
        <v>3218</v>
      </c>
      <c r="B1207" s="1" t="s">
        <v>1729</v>
      </c>
      <c r="C1207" s="1" t="s">
        <v>490</v>
      </c>
      <c r="D1207" s="12" t="s">
        <v>1559</v>
      </c>
      <c r="E1207" s="12" t="s">
        <v>1559</v>
      </c>
      <c r="F1207" s="12" t="s">
        <v>1560</v>
      </c>
      <c r="G1207" s="12" t="s">
        <v>1561</v>
      </c>
      <c r="H1207" s="12" t="s">
        <v>1405</v>
      </c>
      <c r="I1207" s="12" t="s">
        <v>1740</v>
      </c>
      <c r="J1207" s="12" t="s">
        <v>1745</v>
      </c>
      <c r="K1207" s="10" t="s">
        <v>1381</v>
      </c>
      <c r="L1207" s="12" t="s">
        <v>1557</v>
      </c>
      <c r="M1207" s="12" t="s">
        <v>1742</v>
      </c>
      <c r="N1207" s="141" t="s">
        <v>3741</v>
      </c>
      <c r="O1207" s="12" t="s">
        <v>1557</v>
      </c>
      <c r="P1207" s="12" t="s">
        <v>1742</v>
      </c>
      <c r="Q1207" s="141" t="s">
        <v>3740</v>
      </c>
      <c r="R1207" s="6" t="s">
        <v>1743</v>
      </c>
      <c r="S1207" s="33" t="s">
        <v>1751</v>
      </c>
      <c r="T1207" s="12" t="s">
        <v>1559</v>
      </c>
      <c r="U1207" s="2">
        <v>28.43</v>
      </c>
      <c r="V1207" s="2" t="s">
        <v>1730</v>
      </c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12" t="s">
        <v>1722</v>
      </c>
      <c r="AM1207" s="84"/>
      <c r="AN1207" s="84"/>
      <c r="AO1207" s="84"/>
      <c r="AP1207" s="84"/>
      <c r="AQ1207" s="84"/>
      <c r="AR1207" s="84"/>
      <c r="AS1207" s="84"/>
      <c r="AT1207" s="84"/>
      <c r="AU1207" s="84">
        <v>15.187376725838265</v>
      </c>
      <c r="AV1207" s="84"/>
      <c r="AW1207" s="84"/>
      <c r="AX1207" s="84"/>
      <c r="AY1207" s="84"/>
      <c r="AZ1207" s="84"/>
      <c r="BA1207" s="84"/>
      <c r="BB1207" s="84"/>
      <c r="BC1207" s="84"/>
      <c r="BD1207" s="84"/>
      <c r="BE1207" s="84"/>
      <c r="BF1207" s="84"/>
      <c r="BG1207" s="84"/>
      <c r="BH1207" s="84"/>
      <c r="BI1207" s="84"/>
      <c r="BJ1207" s="84">
        <v>23.195266272189347</v>
      </c>
      <c r="BK1207" s="84"/>
      <c r="BL1207" s="84"/>
      <c r="BM1207" s="84"/>
      <c r="BN1207" s="84"/>
      <c r="BO1207" s="84"/>
      <c r="BP1207" s="84"/>
      <c r="BQ1207" s="84"/>
      <c r="BR1207" s="84"/>
      <c r="BS1207" s="84"/>
      <c r="BT1207" s="84"/>
      <c r="BU1207" s="84"/>
      <c r="BV1207" s="84"/>
      <c r="BW1207" s="84"/>
      <c r="BX1207" s="84"/>
      <c r="BY1207" s="85">
        <v>38.205128205128204</v>
      </c>
      <c r="BZ1207" s="85">
        <v>86.804733727810657</v>
      </c>
      <c r="CA1207" s="85">
        <v>13.78698224852071</v>
      </c>
      <c r="CB1207" s="85">
        <v>31.420118343195266</v>
      </c>
      <c r="CC1207" s="85">
        <v>25.641025641025642</v>
      </c>
      <c r="CD1207" s="85">
        <v>1.2031558185404339</v>
      </c>
      <c r="CE1207" s="85">
        <v>7.5345167652859955</v>
      </c>
      <c r="CF1207" s="85">
        <v>2.6627218934911241</v>
      </c>
      <c r="CG1207" s="85">
        <v>11.124260355029586</v>
      </c>
      <c r="CH1207" s="85">
        <v>0</v>
      </c>
      <c r="CI1207" s="85">
        <v>3.609467455621302</v>
      </c>
      <c r="CJ1207" s="85">
        <v>0.67061143984220906</v>
      </c>
      <c r="CK1207" s="85">
        <v>4.9309664694280082</v>
      </c>
      <c r="CL1207" s="85">
        <v>7.0808678500986195</v>
      </c>
      <c r="CM1207" s="85"/>
      <c r="CN1207" s="85"/>
      <c r="CO1207" s="85"/>
      <c r="CP1207" s="85">
        <v>18.796844181459566</v>
      </c>
      <c r="CQ1207" s="85"/>
      <c r="CR1207" s="85">
        <f t="shared" si="105"/>
        <v>234.67455621301775</v>
      </c>
      <c r="CS1207" s="85">
        <f t="shared" si="106"/>
        <v>257.86982248520712</v>
      </c>
      <c r="CU1207" s="23"/>
      <c r="CV1207" s="141" t="s">
        <v>3931</v>
      </c>
      <c r="CW1207" s="1" t="s">
        <v>717</v>
      </c>
      <c r="CX1207" s="5" t="s">
        <v>1741</v>
      </c>
      <c r="CZ1207" s="15">
        <v>43122</v>
      </c>
      <c r="DB1207" s="140" t="s">
        <v>3947</v>
      </c>
      <c r="DC1207" s="141" t="s">
        <v>3948</v>
      </c>
    </row>
    <row r="1208" spans="1:107" x14ac:dyDescent="0.25">
      <c r="A1208" s="6" t="s">
        <v>3219</v>
      </c>
      <c r="B1208" s="1" t="s">
        <v>1729</v>
      </c>
      <c r="C1208" s="1" t="s">
        <v>491</v>
      </c>
      <c r="D1208" s="12" t="s">
        <v>1559</v>
      </c>
      <c r="E1208" s="12" t="s">
        <v>1559</v>
      </c>
      <c r="F1208" s="12" t="s">
        <v>1560</v>
      </c>
      <c r="G1208" s="12" t="s">
        <v>1561</v>
      </c>
      <c r="H1208" s="12" t="s">
        <v>1405</v>
      </c>
      <c r="I1208" s="12" t="s">
        <v>1740</v>
      </c>
      <c r="J1208" s="12" t="s">
        <v>1745</v>
      </c>
      <c r="K1208" s="10" t="s">
        <v>1381</v>
      </c>
      <c r="L1208" s="12" t="s">
        <v>1557</v>
      </c>
      <c r="M1208" s="12" t="s">
        <v>1742</v>
      </c>
      <c r="N1208" s="141" t="s">
        <v>3741</v>
      </c>
      <c r="O1208" s="12" t="s">
        <v>1557</v>
      </c>
      <c r="P1208" s="12" t="s">
        <v>1742</v>
      </c>
      <c r="Q1208" s="141" t="s">
        <v>3740</v>
      </c>
      <c r="R1208" s="6" t="s">
        <v>1743</v>
      </c>
      <c r="S1208" s="33" t="s">
        <v>1751</v>
      </c>
      <c r="T1208" s="12" t="s">
        <v>1559</v>
      </c>
      <c r="U1208" s="2">
        <v>53.41</v>
      </c>
      <c r="V1208" s="2" t="s">
        <v>1730</v>
      </c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12" t="s">
        <v>1722</v>
      </c>
      <c r="AM1208" s="84"/>
      <c r="AN1208" s="84"/>
      <c r="AO1208" s="84"/>
      <c r="AP1208" s="84"/>
      <c r="AQ1208" s="84"/>
      <c r="AR1208" s="84"/>
      <c r="AS1208" s="84"/>
      <c r="AT1208" s="84"/>
      <c r="AU1208" s="84">
        <v>14.450757575757578</v>
      </c>
      <c r="AV1208" s="84"/>
      <c r="AW1208" s="84"/>
      <c r="AX1208" s="84"/>
      <c r="AY1208" s="84"/>
      <c r="AZ1208" s="84"/>
      <c r="BA1208" s="84"/>
      <c r="BB1208" s="84"/>
      <c r="BC1208" s="84"/>
      <c r="BD1208" s="84"/>
      <c r="BE1208" s="84"/>
      <c r="BF1208" s="84"/>
      <c r="BG1208" s="84"/>
      <c r="BH1208" s="84"/>
      <c r="BI1208" s="84"/>
      <c r="BJ1208" s="84">
        <v>19.583333333333336</v>
      </c>
      <c r="BK1208" s="84"/>
      <c r="BL1208" s="84"/>
      <c r="BM1208" s="84"/>
      <c r="BN1208" s="84"/>
      <c r="BO1208" s="84"/>
      <c r="BP1208" s="84"/>
      <c r="BQ1208" s="84"/>
      <c r="BR1208" s="84"/>
      <c r="BS1208" s="84"/>
      <c r="BT1208" s="84"/>
      <c r="BU1208" s="84"/>
      <c r="BV1208" s="84"/>
      <c r="BW1208" s="84"/>
      <c r="BX1208" s="84"/>
      <c r="BY1208" s="85">
        <v>40.795454545454547</v>
      </c>
      <c r="BZ1208" s="85">
        <v>86.704545454545453</v>
      </c>
      <c r="CA1208" s="85">
        <v>12.954545454545459</v>
      </c>
      <c r="CB1208" s="85">
        <v>33.901515151515149</v>
      </c>
      <c r="CC1208" s="85">
        <v>20.265151515151516</v>
      </c>
      <c r="CD1208" s="85">
        <v>1.1363636363636362</v>
      </c>
      <c r="CE1208" s="85">
        <v>6.8560606060606073</v>
      </c>
      <c r="CF1208" s="85">
        <v>2.3106060606060606</v>
      </c>
      <c r="CG1208" s="85">
        <v>9.3939393939393945</v>
      </c>
      <c r="CH1208" s="85">
        <v>0</v>
      </c>
      <c r="CI1208" s="85">
        <v>3.333333333333333</v>
      </c>
      <c r="CJ1208" s="85">
        <v>0.625</v>
      </c>
      <c r="CK1208" s="85">
        <v>4.204545454545455</v>
      </c>
      <c r="CL1208" s="85">
        <v>5.5492424242424248</v>
      </c>
      <c r="CM1208" s="85"/>
      <c r="CN1208" s="85"/>
      <c r="CO1208" s="85"/>
      <c r="CP1208" s="85">
        <v>18.939393939393941</v>
      </c>
      <c r="CQ1208" s="85"/>
      <c r="CR1208" s="85">
        <f t="shared" si="105"/>
        <v>228.03030303030306</v>
      </c>
      <c r="CS1208" s="85">
        <f t="shared" si="106"/>
        <v>247.6136363636364</v>
      </c>
      <c r="CU1208" s="23"/>
      <c r="CV1208" s="141" t="s">
        <v>3931</v>
      </c>
      <c r="CW1208" s="1" t="s">
        <v>718</v>
      </c>
      <c r="CX1208" s="5" t="s">
        <v>1741</v>
      </c>
      <c r="CZ1208" s="15">
        <v>43122</v>
      </c>
      <c r="DB1208" s="140" t="s">
        <v>3947</v>
      </c>
      <c r="DC1208" s="141" t="s">
        <v>3948</v>
      </c>
    </row>
    <row r="1209" spans="1:107" x14ac:dyDescent="0.25">
      <c r="A1209" s="6" t="s">
        <v>3220</v>
      </c>
      <c r="B1209" s="1" t="s">
        <v>1729</v>
      </c>
      <c r="C1209" s="1" t="s">
        <v>492</v>
      </c>
      <c r="D1209" s="12" t="s">
        <v>1559</v>
      </c>
      <c r="E1209" s="12" t="s">
        <v>1559</v>
      </c>
      <c r="F1209" s="12" t="s">
        <v>1560</v>
      </c>
      <c r="G1209" s="12" t="s">
        <v>1561</v>
      </c>
      <c r="H1209" s="12" t="s">
        <v>1405</v>
      </c>
      <c r="I1209" s="12" t="s">
        <v>1740</v>
      </c>
      <c r="J1209" s="12" t="s">
        <v>1745</v>
      </c>
      <c r="K1209" s="10" t="s">
        <v>1381</v>
      </c>
      <c r="L1209" s="12" t="s">
        <v>1557</v>
      </c>
      <c r="M1209" s="12" t="s">
        <v>1742</v>
      </c>
      <c r="N1209" s="141" t="s">
        <v>3741</v>
      </c>
      <c r="O1209" s="12" t="s">
        <v>1557</v>
      </c>
      <c r="P1209" s="12" t="s">
        <v>1742</v>
      </c>
      <c r="Q1209" s="141" t="s">
        <v>3740</v>
      </c>
      <c r="R1209" s="6" t="s">
        <v>1743</v>
      </c>
      <c r="S1209" s="33" t="s">
        <v>1761</v>
      </c>
      <c r="T1209" s="12" t="s">
        <v>1559</v>
      </c>
      <c r="U1209" s="2">
        <v>21.07</v>
      </c>
      <c r="V1209" s="2" t="s">
        <v>1730</v>
      </c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12" t="s">
        <v>1722</v>
      </c>
      <c r="AM1209" s="84"/>
      <c r="AN1209" s="84"/>
      <c r="AO1209" s="84"/>
      <c r="AP1209" s="84"/>
      <c r="AQ1209" s="84"/>
      <c r="AR1209" s="84"/>
      <c r="AS1209" s="84"/>
      <c r="AT1209" s="84"/>
      <c r="AU1209" s="84">
        <v>29.958333333333332</v>
      </c>
      <c r="AV1209" s="84"/>
      <c r="AW1209" s="84"/>
      <c r="AX1209" s="84"/>
      <c r="AY1209" s="84"/>
      <c r="AZ1209" s="84"/>
      <c r="BA1209" s="84"/>
      <c r="BB1209" s="84"/>
      <c r="BC1209" s="84"/>
      <c r="BD1209" s="84"/>
      <c r="BE1209" s="84"/>
      <c r="BF1209" s="84"/>
      <c r="BG1209" s="84"/>
      <c r="BH1209" s="84"/>
      <c r="BI1209" s="84"/>
      <c r="BJ1209" s="84">
        <v>39.020833333333336</v>
      </c>
      <c r="BK1209" s="84"/>
      <c r="BL1209" s="84"/>
      <c r="BM1209" s="84"/>
      <c r="BN1209" s="84"/>
      <c r="BO1209" s="84"/>
      <c r="BP1209" s="84"/>
      <c r="BQ1209" s="84"/>
      <c r="BR1209" s="84"/>
      <c r="BS1209" s="84"/>
      <c r="BT1209" s="84"/>
      <c r="BU1209" s="84"/>
      <c r="BV1209" s="84"/>
      <c r="BW1209" s="84"/>
      <c r="BX1209" s="84"/>
      <c r="BY1209" s="85">
        <v>49.395833333333343</v>
      </c>
      <c r="BZ1209" s="85">
        <v>113.6875</v>
      </c>
      <c r="CA1209" s="85">
        <v>15.062500000000004</v>
      </c>
      <c r="CB1209" s="85">
        <v>50.354166666666664</v>
      </c>
      <c r="CC1209" s="85">
        <v>19.770833333333332</v>
      </c>
      <c r="CD1209" s="85">
        <v>2.1666666666666661</v>
      </c>
      <c r="CE1209" s="85">
        <v>10.791666666666666</v>
      </c>
      <c r="CF1209" s="85">
        <v>2.854166666666667</v>
      </c>
      <c r="CG1209" s="85">
        <v>12.645833333333334</v>
      </c>
      <c r="CH1209" s="85">
        <v>1.3541666666666665</v>
      </c>
      <c r="CI1209" s="85">
        <v>6.270833333333333</v>
      </c>
      <c r="CJ1209" s="85">
        <v>1.0208333333333333</v>
      </c>
      <c r="CK1209" s="85">
        <v>6.0624999999999991</v>
      </c>
      <c r="CL1209" s="85">
        <v>4.7916666666666661</v>
      </c>
      <c r="CM1209" s="85"/>
      <c r="CN1209" s="85"/>
      <c r="CO1209" s="85"/>
      <c r="CP1209" s="85">
        <v>27.291666666666668</v>
      </c>
      <c r="CQ1209" s="85"/>
      <c r="CR1209" s="85">
        <f t="shared" si="105"/>
        <v>296.22916666666669</v>
      </c>
      <c r="CS1209" s="85">
        <f t="shared" si="106"/>
        <v>335.25</v>
      </c>
      <c r="CU1209" s="23"/>
      <c r="CV1209" s="141" t="s">
        <v>3931</v>
      </c>
      <c r="CW1209" s="1" t="s">
        <v>719</v>
      </c>
      <c r="CX1209" s="5" t="s">
        <v>1741</v>
      </c>
      <c r="CZ1209" s="15">
        <v>43122</v>
      </c>
      <c r="DB1209" s="140" t="s">
        <v>3947</v>
      </c>
      <c r="DC1209" s="141" t="s">
        <v>3948</v>
      </c>
    </row>
    <row r="1210" spans="1:107" x14ac:dyDescent="0.25">
      <c r="A1210" s="6" t="s">
        <v>3221</v>
      </c>
      <c r="B1210" s="1" t="s">
        <v>1729</v>
      </c>
      <c r="C1210" s="1" t="s">
        <v>492</v>
      </c>
      <c r="D1210" s="12" t="s">
        <v>1559</v>
      </c>
      <c r="E1210" s="12" t="s">
        <v>1559</v>
      </c>
      <c r="F1210" s="12" t="s">
        <v>1560</v>
      </c>
      <c r="G1210" s="12" t="s">
        <v>1561</v>
      </c>
      <c r="H1210" s="12" t="s">
        <v>1405</v>
      </c>
      <c r="I1210" s="12" t="s">
        <v>1740</v>
      </c>
      <c r="J1210" s="12" t="s">
        <v>1745</v>
      </c>
      <c r="K1210" s="10" t="s">
        <v>1381</v>
      </c>
      <c r="L1210" s="12" t="s">
        <v>1557</v>
      </c>
      <c r="M1210" s="12" t="s">
        <v>1742</v>
      </c>
      <c r="N1210" s="141" t="s">
        <v>3741</v>
      </c>
      <c r="O1210" s="12" t="s">
        <v>1557</v>
      </c>
      <c r="P1210" s="12" t="s">
        <v>1742</v>
      </c>
      <c r="Q1210" s="141" t="s">
        <v>3740</v>
      </c>
      <c r="R1210" s="6" t="s">
        <v>1743</v>
      </c>
      <c r="S1210" s="33" t="s">
        <v>1761</v>
      </c>
      <c r="T1210" s="12" t="s">
        <v>1559</v>
      </c>
      <c r="U1210" s="2">
        <v>21.07</v>
      </c>
      <c r="V1210" s="2" t="s">
        <v>1730</v>
      </c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12" t="s">
        <v>1722</v>
      </c>
      <c r="AM1210" s="84"/>
      <c r="AN1210" s="84"/>
      <c r="AO1210" s="84"/>
      <c r="AP1210" s="84"/>
      <c r="AQ1210" s="84"/>
      <c r="AR1210" s="84"/>
      <c r="AS1210" s="84"/>
      <c r="AT1210" s="84"/>
      <c r="AU1210" s="84">
        <v>28.415529905561382</v>
      </c>
      <c r="AV1210" s="84"/>
      <c r="AW1210" s="84"/>
      <c r="AX1210" s="84"/>
      <c r="AY1210" s="84"/>
      <c r="AZ1210" s="84"/>
      <c r="BA1210" s="84"/>
      <c r="BB1210" s="84"/>
      <c r="BC1210" s="84"/>
      <c r="BD1210" s="84"/>
      <c r="BE1210" s="84"/>
      <c r="BF1210" s="84"/>
      <c r="BG1210" s="84"/>
      <c r="BH1210" s="84"/>
      <c r="BI1210" s="84"/>
      <c r="BJ1210" s="84">
        <v>37.607555089192033</v>
      </c>
      <c r="BK1210" s="84"/>
      <c r="BL1210" s="84"/>
      <c r="BM1210" s="84"/>
      <c r="BN1210" s="84"/>
      <c r="BO1210" s="84"/>
      <c r="BP1210" s="84"/>
      <c r="BQ1210" s="84"/>
      <c r="BR1210" s="84"/>
      <c r="BS1210" s="84"/>
      <c r="BT1210" s="84"/>
      <c r="BU1210" s="84"/>
      <c r="BV1210" s="84"/>
      <c r="BW1210" s="84"/>
      <c r="BX1210" s="84"/>
      <c r="BY1210" s="85">
        <v>47.366211962224561</v>
      </c>
      <c r="BZ1210" s="85">
        <v>108.26862539349425</v>
      </c>
      <c r="CA1210" s="85">
        <v>14.459601259181532</v>
      </c>
      <c r="CB1210" s="85">
        <v>47.555089192025186</v>
      </c>
      <c r="CC1210" s="85">
        <v>19.118572927597061</v>
      </c>
      <c r="CD1210" s="85">
        <v>2.0356768100734524</v>
      </c>
      <c r="CE1210" s="85">
        <v>10.32528856243442</v>
      </c>
      <c r="CF1210" s="85">
        <v>2.7282266526757604</v>
      </c>
      <c r="CG1210" s="85">
        <v>12.277019937040924</v>
      </c>
      <c r="CH1210" s="85">
        <v>1.1332633788037776</v>
      </c>
      <c r="CI1210" s="85">
        <v>5.6663168940188875</v>
      </c>
      <c r="CJ1210" s="85">
        <v>0.98635886673662121</v>
      </c>
      <c r="CK1210" s="85">
        <v>5.8551941238195173</v>
      </c>
      <c r="CL1210" s="85">
        <v>4.7639034627492141</v>
      </c>
      <c r="CM1210" s="85"/>
      <c r="CN1210" s="85"/>
      <c r="CO1210" s="85"/>
      <c r="CP1210" s="85">
        <v>25.582371458551943</v>
      </c>
      <c r="CQ1210" s="85"/>
      <c r="CR1210" s="85">
        <f t="shared" si="105"/>
        <v>282.5393494228752</v>
      </c>
      <c r="CS1210" s="85">
        <f t="shared" si="106"/>
        <v>320.14690451206724</v>
      </c>
      <c r="CU1210" s="23"/>
      <c r="CV1210" s="141" t="s">
        <v>3931</v>
      </c>
      <c r="CW1210" s="1" t="s">
        <v>720</v>
      </c>
      <c r="CX1210" s="5" t="s">
        <v>1741</v>
      </c>
      <c r="CZ1210" s="15">
        <v>43122</v>
      </c>
      <c r="DB1210" s="140" t="s">
        <v>3947</v>
      </c>
      <c r="DC1210" s="141" t="s">
        <v>3948</v>
      </c>
    </row>
    <row r="1211" spans="1:107" x14ac:dyDescent="0.25">
      <c r="A1211" s="6" t="s">
        <v>3222</v>
      </c>
      <c r="B1211" s="1" t="s">
        <v>1729</v>
      </c>
      <c r="C1211" s="1" t="s">
        <v>493</v>
      </c>
      <c r="D1211" s="12" t="s">
        <v>1559</v>
      </c>
      <c r="E1211" s="12" t="s">
        <v>1559</v>
      </c>
      <c r="F1211" s="12" t="s">
        <v>1560</v>
      </c>
      <c r="G1211" s="12" t="s">
        <v>1561</v>
      </c>
      <c r="H1211" s="12" t="s">
        <v>1405</v>
      </c>
      <c r="I1211" s="12" t="s">
        <v>1740</v>
      </c>
      <c r="J1211" s="12" t="s">
        <v>1745</v>
      </c>
      <c r="K1211" s="10" t="s">
        <v>1381</v>
      </c>
      <c r="L1211" s="12" t="s">
        <v>1557</v>
      </c>
      <c r="M1211" s="12" t="s">
        <v>1742</v>
      </c>
      <c r="N1211" s="141" t="s">
        <v>3741</v>
      </c>
      <c r="O1211" s="12" t="s">
        <v>1557</v>
      </c>
      <c r="P1211" s="12" t="s">
        <v>1742</v>
      </c>
      <c r="Q1211" s="141" t="s">
        <v>3740</v>
      </c>
      <c r="R1211" s="6" t="s">
        <v>1743</v>
      </c>
      <c r="S1211" s="33" t="s">
        <v>1751</v>
      </c>
      <c r="T1211" s="12" t="s">
        <v>1559</v>
      </c>
      <c r="U1211" s="2">
        <v>6.59</v>
      </c>
      <c r="V1211" s="2" t="s">
        <v>1730</v>
      </c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12" t="s">
        <v>1722</v>
      </c>
      <c r="AM1211" s="84"/>
      <c r="AN1211" s="84"/>
      <c r="AO1211" s="84"/>
      <c r="AP1211" s="84"/>
      <c r="AQ1211" s="84"/>
      <c r="AR1211" s="84"/>
      <c r="AS1211" s="84"/>
      <c r="AT1211" s="84"/>
      <c r="AU1211" s="84">
        <v>66.704119850187269</v>
      </c>
      <c r="AV1211" s="84"/>
      <c r="AW1211" s="84"/>
      <c r="AX1211" s="84"/>
      <c r="AY1211" s="84"/>
      <c r="AZ1211" s="84"/>
      <c r="BA1211" s="84"/>
      <c r="BB1211" s="84"/>
      <c r="BC1211" s="84"/>
      <c r="BD1211" s="84"/>
      <c r="BE1211" s="84"/>
      <c r="BF1211" s="84"/>
      <c r="BG1211" s="84"/>
      <c r="BH1211" s="84"/>
      <c r="BI1211" s="84"/>
      <c r="BJ1211" s="84">
        <v>107.49063670411984</v>
      </c>
      <c r="BK1211" s="84"/>
      <c r="BL1211" s="84"/>
      <c r="BM1211" s="84"/>
      <c r="BN1211" s="84"/>
      <c r="BO1211" s="84"/>
      <c r="BP1211" s="84"/>
      <c r="BQ1211" s="84"/>
      <c r="BR1211" s="84"/>
      <c r="BS1211" s="84"/>
      <c r="BT1211" s="84"/>
      <c r="BU1211" s="84"/>
      <c r="BV1211" s="84"/>
      <c r="BW1211" s="84"/>
      <c r="BX1211" s="84"/>
      <c r="BY1211" s="85">
        <v>72.284644194756552</v>
      </c>
      <c r="BZ1211" s="85">
        <v>191.01123595505618</v>
      </c>
      <c r="CA1211" s="85">
        <v>20.35580524344569</v>
      </c>
      <c r="CB1211" s="85">
        <v>88.988764044943821</v>
      </c>
      <c r="CC1211" s="85">
        <v>20.374531835205993</v>
      </c>
      <c r="CD1211" s="85">
        <v>5</v>
      </c>
      <c r="CE1211" s="85">
        <v>21.329588014981272</v>
      </c>
      <c r="CF1211" s="85">
        <v>3.8764044943820224</v>
      </c>
      <c r="CG1211" s="85">
        <v>21.647940074906362</v>
      </c>
      <c r="CH1211" s="85">
        <v>4.9812734082397006</v>
      </c>
      <c r="CI1211" s="85">
        <v>12.265917602996257</v>
      </c>
      <c r="CJ1211" s="85">
        <v>2.2284644194756553</v>
      </c>
      <c r="CK1211" s="85">
        <v>10.730337078651683</v>
      </c>
      <c r="CL1211" s="85">
        <v>2.3408239700374533</v>
      </c>
      <c r="CM1211" s="85"/>
      <c r="CN1211" s="85"/>
      <c r="CO1211" s="85"/>
      <c r="CP1211" s="85">
        <v>43.726591760299634</v>
      </c>
      <c r="CQ1211" s="85"/>
      <c r="CR1211" s="85">
        <f t="shared" si="105"/>
        <v>477.41573033707857</v>
      </c>
      <c r="CS1211" s="85">
        <f t="shared" si="106"/>
        <v>584.90636704119845</v>
      </c>
      <c r="CU1211" s="23"/>
      <c r="CV1211" s="141" t="s">
        <v>3931</v>
      </c>
      <c r="CW1211" s="1" t="s">
        <v>721</v>
      </c>
      <c r="CX1211" s="5" t="s">
        <v>1741</v>
      </c>
      <c r="CZ1211" s="15">
        <v>43122</v>
      </c>
      <c r="DB1211" s="140" t="s">
        <v>3947</v>
      </c>
      <c r="DC1211" s="141" t="s">
        <v>3948</v>
      </c>
    </row>
    <row r="1212" spans="1:107" x14ac:dyDescent="0.25">
      <c r="A1212" s="6" t="s">
        <v>3223</v>
      </c>
      <c r="B1212" s="1" t="s">
        <v>1729</v>
      </c>
      <c r="C1212" s="1" t="s">
        <v>494</v>
      </c>
      <c r="D1212" s="12" t="s">
        <v>1559</v>
      </c>
      <c r="E1212" s="12" t="s">
        <v>1559</v>
      </c>
      <c r="F1212" s="12" t="s">
        <v>1560</v>
      </c>
      <c r="G1212" s="12" t="s">
        <v>1561</v>
      </c>
      <c r="H1212" s="12" t="s">
        <v>1405</v>
      </c>
      <c r="I1212" s="12" t="s">
        <v>1740</v>
      </c>
      <c r="J1212" s="12" t="s">
        <v>1745</v>
      </c>
      <c r="K1212" s="10" t="s">
        <v>1381</v>
      </c>
      <c r="L1212" s="12" t="s">
        <v>1557</v>
      </c>
      <c r="M1212" s="12" t="s">
        <v>1742</v>
      </c>
      <c r="N1212" s="141" t="s">
        <v>3741</v>
      </c>
      <c r="O1212" s="12" t="s">
        <v>1557</v>
      </c>
      <c r="P1212" s="12" t="s">
        <v>1742</v>
      </c>
      <c r="Q1212" s="141" t="s">
        <v>3740</v>
      </c>
      <c r="R1212" s="6" t="s">
        <v>1743</v>
      </c>
      <c r="S1212" s="33" t="s">
        <v>1751</v>
      </c>
      <c r="T1212" s="12" t="s">
        <v>1559</v>
      </c>
      <c r="U1212" s="2">
        <v>20.83</v>
      </c>
      <c r="V1212" s="2" t="s">
        <v>1730</v>
      </c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12" t="s">
        <v>1722</v>
      </c>
      <c r="AM1212" s="84"/>
      <c r="AN1212" s="84"/>
      <c r="AO1212" s="84"/>
      <c r="AP1212" s="84"/>
      <c r="AQ1212" s="84"/>
      <c r="AR1212" s="84"/>
      <c r="AS1212" s="84"/>
      <c r="AT1212" s="84"/>
      <c r="AU1212" s="84">
        <v>32.158760890609869</v>
      </c>
      <c r="AV1212" s="84"/>
      <c r="AW1212" s="84"/>
      <c r="AX1212" s="84"/>
      <c r="AY1212" s="84"/>
      <c r="AZ1212" s="84"/>
      <c r="BA1212" s="84"/>
      <c r="BB1212" s="84"/>
      <c r="BC1212" s="84"/>
      <c r="BD1212" s="84"/>
      <c r="BE1212" s="84"/>
      <c r="BF1212" s="84"/>
      <c r="BG1212" s="84"/>
      <c r="BH1212" s="84"/>
      <c r="BI1212" s="84"/>
      <c r="BJ1212" s="84">
        <v>45.730880929332045</v>
      </c>
      <c r="BK1212" s="84"/>
      <c r="BL1212" s="84"/>
      <c r="BM1212" s="84"/>
      <c r="BN1212" s="84"/>
      <c r="BO1212" s="84"/>
      <c r="BP1212" s="84"/>
      <c r="BQ1212" s="84"/>
      <c r="BR1212" s="84"/>
      <c r="BS1212" s="84"/>
      <c r="BT1212" s="84"/>
      <c r="BU1212" s="84"/>
      <c r="BV1212" s="84"/>
      <c r="BW1212" s="84"/>
      <c r="BX1212" s="84"/>
      <c r="BY1212" s="85">
        <v>71.616650532429816</v>
      </c>
      <c r="BZ1212" s="85">
        <v>166.5053242981607</v>
      </c>
      <c r="CA1212" s="85">
        <v>15.217812197483058</v>
      </c>
      <c r="CB1212" s="85">
        <v>78.87705711519844</v>
      </c>
      <c r="CC1212" s="85">
        <v>13.843175217812197</v>
      </c>
      <c r="CD1212" s="85">
        <v>2.5556631171345594</v>
      </c>
      <c r="CE1212" s="85">
        <v>11.907066795740564</v>
      </c>
      <c r="CF1212" s="85">
        <v>1.7037754114230395</v>
      </c>
      <c r="CG1212" s="85">
        <v>12.991287512100678</v>
      </c>
      <c r="CH1212" s="85">
        <v>4.0271055179090016</v>
      </c>
      <c r="CI1212" s="85">
        <v>9.2352371732817033</v>
      </c>
      <c r="CJ1212" s="85">
        <v>1.3359148112294288</v>
      </c>
      <c r="CK1212" s="85">
        <v>5.7115198451113267</v>
      </c>
      <c r="CL1212" s="85">
        <v>1.2197483059051308</v>
      </c>
      <c r="CM1212" s="85"/>
      <c r="CN1212" s="85"/>
      <c r="CO1212" s="85"/>
      <c r="CP1212" s="85">
        <v>35.06292352371733</v>
      </c>
      <c r="CQ1212" s="85"/>
      <c r="CR1212" s="85">
        <f t="shared" si="105"/>
        <v>396.74733785091956</v>
      </c>
      <c r="CS1212" s="85">
        <f t="shared" si="106"/>
        <v>442.47821878025161</v>
      </c>
      <c r="CU1212" s="23"/>
      <c r="CV1212" s="141" t="s">
        <v>3931</v>
      </c>
      <c r="CW1212" s="1" t="s">
        <v>722</v>
      </c>
      <c r="CX1212" s="5" t="s">
        <v>1741</v>
      </c>
      <c r="CZ1212" s="15">
        <v>43122</v>
      </c>
      <c r="DB1212" s="140" t="s">
        <v>3947</v>
      </c>
      <c r="DC1212" s="141" t="s">
        <v>3948</v>
      </c>
    </row>
    <row r="1213" spans="1:107" x14ac:dyDescent="0.25">
      <c r="A1213" s="6" t="s">
        <v>3224</v>
      </c>
      <c r="B1213" s="1" t="s">
        <v>1729</v>
      </c>
      <c r="C1213" s="1" t="s">
        <v>495</v>
      </c>
      <c r="D1213" s="12" t="s">
        <v>1559</v>
      </c>
      <c r="E1213" s="12" t="s">
        <v>1559</v>
      </c>
      <c r="F1213" s="12" t="s">
        <v>1560</v>
      </c>
      <c r="G1213" s="12" t="s">
        <v>1561</v>
      </c>
      <c r="H1213" s="12" t="s">
        <v>1405</v>
      </c>
      <c r="I1213" s="12" t="s">
        <v>1740</v>
      </c>
      <c r="J1213" s="12" t="s">
        <v>1745</v>
      </c>
      <c r="K1213" s="10" t="s">
        <v>1381</v>
      </c>
      <c r="L1213" s="12" t="s">
        <v>1557</v>
      </c>
      <c r="M1213" s="12" t="s">
        <v>1742</v>
      </c>
      <c r="N1213" s="141" t="s">
        <v>3741</v>
      </c>
      <c r="O1213" s="12" t="s">
        <v>1557</v>
      </c>
      <c r="P1213" s="12" t="s">
        <v>1742</v>
      </c>
      <c r="Q1213" s="141" t="s">
        <v>3740</v>
      </c>
      <c r="R1213" s="6" t="s">
        <v>1743</v>
      </c>
      <c r="S1213" s="33" t="s">
        <v>1751</v>
      </c>
      <c r="T1213" s="12" t="s">
        <v>1559</v>
      </c>
      <c r="U1213" s="2">
        <v>27.79</v>
      </c>
      <c r="V1213" s="2" t="s">
        <v>1730</v>
      </c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12" t="s">
        <v>1722</v>
      </c>
      <c r="AM1213" s="84"/>
      <c r="AN1213" s="84"/>
      <c r="AO1213" s="84"/>
      <c r="AP1213" s="84"/>
      <c r="AQ1213" s="84"/>
      <c r="AR1213" s="84"/>
      <c r="AS1213" s="84"/>
      <c r="AT1213" s="84"/>
      <c r="AU1213" s="84">
        <v>28.639705882352942</v>
      </c>
      <c r="AV1213" s="84"/>
      <c r="AW1213" s="84"/>
      <c r="AX1213" s="84"/>
      <c r="AY1213" s="84"/>
      <c r="AZ1213" s="84"/>
      <c r="BA1213" s="84"/>
      <c r="BB1213" s="84"/>
      <c r="BC1213" s="84"/>
      <c r="BD1213" s="84"/>
      <c r="BE1213" s="84"/>
      <c r="BF1213" s="84"/>
      <c r="BG1213" s="84"/>
      <c r="BH1213" s="84"/>
      <c r="BI1213" s="84"/>
      <c r="BJ1213" s="84">
        <v>40.073529411764703</v>
      </c>
      <c r="BK1213" s="84"/>
      <c r="BL1213" s="84"/>
      <c r="BM1213" s="84"/>
      <c r="BN1213" s="84"/>
      <c r="BO1213" s="84"/>
      <c r="BP1213" s="84"/>
      <c r="BQ1213" s="84"/>
      <c r="BR1213" s="84"/>
      <c r="BS1213" s="84"/>
      <c r="BT1213" s="84"/>
      <c r="BU1213" s="84"/>
      <c r="BV1213" s="84"/>
      <c r="BW1213" s="84"/>
      <c r="BX1213" s="84"/>
      <c r="BY1213" s="85">
        <v>64.669117647058826</v>
      </c>
      <c r="BZ1213" s="85">
        <v>144.88970588235296</v>
      </c>
      <c r="CA1213" s="85">
        <v>13.731617647058824</v>
      </c>
      <c r="CB1213" s="85">
        <v>69.485294117647072</v>
      </c>
      <c r="CC1213" s="85">
        <v>12.77573529411765</v>
      </c>
      <c r="CD1213" s="85">
        <v>2.1323529411764706</v>
      </c>
      <c r="CE1213" s="85">
        <v>10.11029411764706</v>
      </c>
      <c r="CF1213" s="85">
        <v>1.4705882352941175</v>
      </c>
      <c r="CG1213" s="85">
        <v>11.801470588235293</v>
      </c>
      <c r="CH1213" s="85">
        <v>3.382352941176471</v>
      </c>
      <c r="CI1213" s="85">
        <v>8.4375</v>
      </c>
      <c r="CJ1213" s="85">
        <v>1.25</v>
      </c>
      <c r="CK1213" s="85">
        <v>5.3308823529411766</v>
      </c>
      <c r="CL1213" s="85">
        <v>1.5257352941176472</v>
      </c>
      <c r="CM1213" s="85"/>
      <c r="CN1213" s="85"/>
      <c r="CO1213" s="85"/>
      <c r="CP1213" s="85">
        <v>30.147058823529413</v>
      </c>
      <c r="CQ1213" s="85"/>
      <c r="CR1213" s="85">
        <f t="shared" si="105"/>
        <v>350.99264705882354</v>
      </c>
      <c r="CS1213" s="85">
        <f t="shared" si="106"/>
        <v>391.06617647058823</v>
      </c>
      <c r="CU1213" s="23"/>
      <c r="CV1213" s="141" t="s">
        <v>3931</v>
      </c>
      <c r="CW1213" s="1" t="s">
        <v>723</v>
      </c>
      <c r="CX1213" s="5" t="s">
        <v>1741</v>
      </c>
      <c r="CZ1213" s="15">
        <v>43122</v>
      </c>
      <c r="DB1213" s="140" t="s">
        <v>3947</v>
      </c>
      <c r="DC1213" s="141" t="s">
        <v>3948</v>
      </c>
    </row>
    <row r="1214" spans="1:107" x14ac:dyDescent="0.25">
      <c r="A1214" s="6" t="s">
        <v>3225</v>
      </c>
      <c r="B1214" s="1" t="s">
        <v>1729</v>
      </c>
      <c r="C1214" s="1" t="s">
        <v>496</v>
      </c>
      <c r="D1214" s="12" t="s">
        <v>1559</v>
      </c>
      <c r="E1214" s="12" t="s">
        <v>1559</v>
      </c>
      <c r="F1214" s="12" t="s">
        <v>1560</v>
      </c>
      <c r="G1214" s="12" t="s">
        <v>1561</v>
      </c>
      <c r="H1214" s="12" t="s">
        <v>1405</v>
      </c>
      <c r="I1214" s="12" t="s">
        <v>1740</v>
      </c>
      <c r="J1214" s="12" t="s">
        <v>1745</v>
      </c>
      <c r="K1214" s="10" t="s">
        <v>1381</v>
      </c>
      <c r="L1214" s="12" t="s">
        <v>1557</v>
      </c>
      <c r="M1214" s="12" t="s">
        <v>1742</v>
      </c>
      <c r="N1214" s="141" t="s">
        <v>3741</v>
      </c>
      <c r="O1214" s="12" t="s">
        <v>1557</v>
      </c>
      <c r="P1214" s="12" t="s">
        <v>1742</v>
      </c>
      <c r="Q1214" s="141" t="s">
        <v>3740</v>
      </c>
      <c r="R1214" s="6" t="s">
        <v>1743</v>
      </c>
      <c r="S1214" s="33" t="s">
        <v>1751</v>
      </c>
      <c r="T1214" s="12" t="s">
        <v>1559</v>
      </c>
      <c r="U1214" s="2">
        <v>36.19</v>
      </c>
      <c r="V1214" s="2" t="s">
        <v>1730</v>
      </c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12" t="s">
        <v>1722</v>
      </c>
      <c r="AM1214" s="84"/>
      <c r="AN1214" s="84"/>
      <c r="AO1214" s="84"/>
      <c r="AP1214" s="84"/>
      <c r="AQ1214" s="84"/>
      <c r="AR1214" s="84"/>
      <c r="AS1214" s="84"/>
      <c r="AT1214" s="84"/>
      <c r="AU1214" s="84">
        <v>22.678002125398514</v>
      </c>
      <c r="AV1214" s="84"/>
      <c r="AW1214" s="84"/>
      <c r="AX1214" s="84"/>
      <c r="AY1214" s="84"/>
      <c r="AZ1214" s="84"/>
      <c r="BA1214" s="84"/>
      <c r="BB1214" s="84"/>
      <c r="BC1214" s="84"/>
      <c r="BD1214" s="84"/>
      <c r="BE1214" s="84"/>
      <c r="BF1214" s="84"/>
      <c r="BG1214" s="84"/>
      <c r="BH1214" s="84"/>
      <c r="BI1214" s="84"/>
      <c r="BJ1214" s="84">
        <v>29.521785334750259</v>
      </c>
      <c r="BK1214" s="84"/>
      <c r="BL1214" s="84"/>
      <c r="BM1214" s="84"/>
      <c r="BN1214" s="84"/>
      <c r="BO1214" s="84"/>
      <c r="BP1214" s="84"/>
      <c r="BQ1214" s="84"/>
      <c r="BR1214" s="84"/>
      <c r="BS1214" s="84"/>
      <c r="BT1214" s="84"/>
      <c r="BU1214" s="84"/>
      <c r="BV1214" s="84"/>
      <c r="BW1214" s="84"/>
      <c r="BX1214" s="84"/>
      <c r="BY1214" s="85">
        <v>53.921360255047816</v>
      </c>
      <c r="BZ1214" s="85">
        <v>118.83103081827844</v>
      </c>
      <c r="CA1214" s="85">
        <v>12.879914984059511</v>
      </c>
      <c r="CB1214" s="85">
        <v>52.837407013815074</v>
      </c>
      <c r="CC1214" s="85">
        <v>15.154091392136024</v>
      </c>
      <c r="CD1214" s="85">
        <v>1.6153028692879916</v>
      </c>
      <c r="CE1214" s="85">
        <v>8.7991498405951099</v>
      </c>
      <c r="CF1214" s="85">
        <v>1.6790648246546229</v>
      </c>
      <c r="CG1214" s="85">
        <v>10.116896918172158</v>
      </c>
      <c r="CH1214" s="85">
        <v>1.955366631243358</v>
      </c>
      <c r="CI1214" s="85">
        <v>6.18490967056323</v>
      </c>
      <c r="CJ1214" s="85">
        <v>0.9351753453772581</v>
      </c>
      <c r="CK1214" s="85">
        <v>4.5696068012752384</v>
      </c>
      <c r="CL1214" s="85">
        <v>3.0605738575982997</v>
      </c>
      <c r="CM1214" s="85"/>
      <c r="CN1214" s="85"/>
      <c r="CO1214" s="85"/>
      <c r="CP1214" s="85">
        <v>23.464399574920296</v>
      </c>
      <c r="CQ1214" s="85"/>
      <c r="CR1214" s="85">
        <f t="shared" si="105"/>
        <v>292.53985122210412</v>
      </c>
      <c r="CS1214" s="85">
        <f t="shared" si="106"/>
        <v>322.06163655685435</v>
      </c>
      <c r="CU1214" s="23"/>
      <c r="CV1214" s="141" t="s">
        <v>3931</v>
      </c>
      <c r="CW1214" s="1" t="s">
        <v>724</v>
      </c>
      <c r="CX1214" s="5" t="s">
        <v>1741</v>
      </c>
      <c r="CZ1214" s="15">
        <v>43122</v>
      </c>
      <c r="DB1214" s="140" t="s">
        <v>3947</v>
      </c>
      <c r="DC1214" s="141" t="s">
        <v>3948</v>
      </c>
    </row>
    <row r="1215" spans="1:107" x14ac:dyDescent="0.25">
      <c r="A1215" s="6" t="s">
        <v>3226</v>
      </c>
      <c r="B1215" s="1" t="s">
        <v>1729</v>
      </c>
      <c r="C1215" s="1" t="s">
        <v>497</v>
      </c>
      <c r="D1215" s="12" t="s">
        <v>1559</v>
      </c>
      <c r="E1215" s="12" t="s">
        <v>1559</v>
      </c>
      <c r="F1215" s="12" t="s">
        <v>1560</v>
      </c>
      <c r="G1215" s="12" t="s">
        <v>1561</v>
      </c>
      <c r="H1215" s="12" t="s">
        <v>1405</v>
      </c>
      <c r="I1215" s="12" t="s">
        <v>1740</v>
      </c>
      <c r="J1215" s="12" t="s">
        <v>1745</v>
      </c>
      <c r="K1215" s="10" t="s">
        <v>1381</v>
      </c>
      <c r="L1215" s="12" t="s">
        <v>1557</v>
      </c>
      <c r="M1215" s="12" t="s">
        <v>1742</v>
      </c>
      <c r="N1215" s="141" t="s">
        <v>3741</v>
      </c>
      <c r="O1215" s="12" t="s">
        <v>1557</v>
      </c>
      <c r="P1215" s="12" t="s">
        <v>1742</v>
      </c>
      <c r="Q1215" s="141" t="s">
        <v>3740</v>
      </c>
      <c r="R1215" s="6" t="s">
        <v>1743</v>
      </c>
      <c r="S1215" s="33" t="s">
        <v>1751</v>
      </c>
      <c r="T1215" s="12" t="s">
        <v>1559</v>
      </c>
      <c r="U1215" s="2">
        <v>53.67</v>
      </c>
      <c r="V1215" s="2" t="s">
        <v>1730</v>
      </c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12" t="s">
        <v>1722</v>
      </c>
      <c r="AM1215" s="84"/>
      <c r="AN1215" s="84"/>
      <c r="AO1215" s="84"/>
      <c r="AP1215" s="84"/>
      <c r="AQ1215" s="84"/>
      <c r="AR1215" s="84"/>
      <c r="AS1215" s="84"/>
      <c r="AT1215" s="84"/>
      <c r="AU1215" s="84">
        <v>10.823045267489713</v>
      </c>
      <c r="AV1215" s="84"/>
      <c r="AW1215" s="84"/>
      <c r="AX1215" s="84"/>
      <c r="AY1215" s="84"/>
      <c r="AZ1215" s="84"/>
      <c r="BA1215" s="84"/>
      <c r="BB1215" s="84"/>
      <c r="BC1215" s="84"/>
      <c r="BD1215" s="84"/>
      <c r="BE1215" s="84"/>
      <c r="BF1215" s="84"/>
      <c r="BG1215" s="84"/>
      <c r="BH1215" s="84"/>
      <c r="BI1215" s="84"/>
      <c r="BJ1215" s="84">
        <v>14.279835390946504</v>
      </c>
      <c r="BK1215" s="84"/>
      <c r="BL1215" s="84"/>
      <c r="BM1215" s="84"/>
      <c r="BN1215" s="84"/>
      <c r="BO1215" s="84"/>
      <c r="BP1215" s="84"/>
      <c r="BQ1215" s="84"/>
      <c r="BR1215" s="84"/>
      <c r="BS1215" s="84"/>
      <c r="BT1215" s="84"/>
      <c r="BU1215" s="84"/>
      <c r="BV1215" s="84"/>
      <c r="BW1215" s="84"/>
      <c r="BX1215" s="84"/>
      <c r="BY1215" s="85">
        <v>31.275720164609055</v>
      </c>
      <c r="BZ1215" s="85">
        <v>68.559670781893018</v>
      </c>
      <c r="CA1215" s="85">
        <v>14.259259259259261</v>
      </c>
      <c r="CB1215" s="85">
        <v>19.588477366255148</v>
      </c>
      <c r="CC1215" s="85">
        <v>34.609053497942391</v>
      </c>
      <c r="CD1215" s="85">
        <v>0.86419753086419759</v>
      </c>
      <c r="CE1215" s="85">
        <v>7.3662551440329214</v>
      </c>
      <c r="CF1215" s="85">
        <v>3.2510288065843627</v>
      </c>
      <c r="CG1215" s="85">
        <v>10.94650205761317</v>
      </c>
      <c r="CH1215" s="85">
        <v>0</v>
      </c>
      <c r="CI1215" s="85">
        <v>1.6460905349794239</v>
      </c>
      <c r="CJ1215" s="85">
        <v>0.5967078189300411</v>
      </c>
      <c r="CK1215" s="85">
        <v>4.567901234567902</v>
      </c>
      <c r="CL1215" s="85">
        <v>9.5061728395061724</v>
      </c>
      <c r="CM1215" s="85"/>
      <c r="CN1215" s="85"/>
      <c r="CO1215" s="85"/>
      <c r="CP1215" s="85">
        <v>12.592592592592592</v>
      </c>
      <c r="CQ1215" s="85"/>
      <c r="CR1215" s="85">
        <f t="shared" si="105"/>
        <v>207.03703703703709</v>
      </c>
      <c r="CS1215" s="85">
        <f t="shared" si="106"/>
        <v>221.31687242798361</v>
      </c>
      <c r="CU1215" s="23"/>
      <c r="CV1215" s="141" t="s">
        <v>3931</v>
      </c>
      <c r="CW1215" s="1" t="s">
        <v>725</v>
      </c>
      <c r="CX1215" s="5" t="s">
        <v>1741</v>
      </c>
      <c r="CZ1215" s="15">
        <v>43122</v>
      </c>
      <c r="DB1215" s="140" t="s">
        <v>3947</v>
      </c>
      <c r="DC1215" s="141" t="s">
        <v>3948</v>
      </c>
    </row>
    <row r="1216" spans="1:107" x14ac:dyDescent="0.25">
      <c r="A1216" s="6" t="s">
        <v>3227</v>
      </c>
      <c r="B1216" s="1" t="s">
        <v>1729</v>
      </c>
      <c r="C1216" s="1" t="s">
        <v>498</v>
      </c>
      <c r="D1216" s="12" t="s">
        <v>1559</v>
      </c>
      <c r="E1216" s="12" t="s">
        <v>1559</v>
      </c>
      <c r="F1216" s="12" t="s">
        <v>1560</v>
      </c>
      <c r="G1216" s="12" t="s">
        <v>1561</v>
      </c>
      <c r="H1216" s="12" t="s">
        <v>1405</v>
      </c>
      <c r="I1216" s="12" t="s">
        <v>1740</v>
      </c>
      <c r="J1216" s="12" t="s">
        <v>1745</v>
      </c>
      <c r="K1216" s="10" t="s">
        <v>1381</v>
      </c>
      <c r="L1216" s="12" t="s">
        <v>1557</v>
      </c>
      <c r="M1216" s="12" t="s">
        <v>1742</v>
      </c>
      <c r="N1216" s="141" t="s">
        <v>3741</v>
      </c>
      <c r="O1216" s="12" t="s">
        <v>1557</v>
      </c>
      <c r="P1216" s="12" t="s">
        <v>1742</v>
      </c>
      <c r="Q1216" s="141" t="s">
        <v>3740</v>
      </c>
      <c r="R1216" s="6" t="s">
        <v>1743</v>
      </c>
      <c r="S1216" s="33" t="s">
        <v>1751</v>
      </c>
      <c r="T1216" s="12" t="s">
        <v>1559</v>
      </c>
      <c r="U1216" s="2">
        <v>4.13</v>
      </c>
      <c r="V1216" s="2" t="s">
        <v>1730</v>
      </c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12" t="s">
        <v>1722</v>
      </c>
      <c r="AM1216" s="84"/>
      <c r="AN1216" s="84"/>
      <c r="AO1216" s="84"/>
      <c r="AP1216" s="84"/>
      <c r="AQ1216" s="84"/>
      <c r="AR1216" s="84"/>
      <c r="AS1216" s="84"/>
      <c r="AT1216" s="84"/>
      <c r="AU1216" s="84">
        <v>95.446756425948621</v>
      </c>
      <c r="AV1216" s="84"/>
      <c r="AW1216" s="84"/>
      <c r="AX1216" s="84"/>
      <c r="AY1216" s="84"/>
      <c r="AZ1216" s="84"/>
      <c r="BA1216" s="84"/>
      <c r="BB1216" s="84"/>
      <c r="BC1216" s="84"/>
      <c r="BD1216" s="84"/>
      <c r="BE1216" s="84"/>
      <c r="BF1216" s="84"/>
      <c r="BG1216" s="84"/>
      <c r="BH1216" s="84"/>
      <c r="BI1216" s="84"/>
      <c r="BJ1216" s="84">
        <v>154.32068543451649</v>
      </c>
      <c r="BK1216" s="84"/>
      <c r="BL1216" s="84"/>
      <c r="BM1216" s="84"/>
      <c r="BN1216" s="84"/>
      <c r="BO1216" s="84"/>
      <c r="BP1216" s="84"/>
      <c r="BQ1216" s="84"/>
      <c r="BR1216" s="84"/>
      <c r="BS1216" s="84"/>
      <c r="BT1216" s="84"/>
      <c r="BU1216" s="84"/>
      <c r="BV1216" s="84"/>
      <c r="BW1216" s="84"/>
      <c r="BX1216" s="84"/>
      <c r="BY1216" s="85">
        <v>73.684210526315795</v>
      </c>
      <c r="BZ1216" s="85">
        <v>197.40514075887396</v>
      </c>
      <c r="CA1216" s="85">
        <v>23.598531211750306</v>
      </c>
      <c r="CB1216" s="85">
        <v>101.56670746634028</v>
      </c>
      <c r="CC1216" s="85">
        <v>26.389228886168908</v>
      </c>
      <c r="CD1216" s="85">
        <v>6.8788249694002452</v>
      </c>
      <c r="CE1216" s="85">
        <v>29.106487148102815</v>
      </c>
      <c r="CF1216" s="85">
        <v>5.4589963280293761</v>
      </c>
      <c r="CG1216" s="85">
        <v>29.179926560587514</v>
      </c>
      <c r="CH1216" s="85">
        <v>6.6585067319461446</v>
      </c>
      <c r="CI1216" s="85">
        <v>15.98531211750306</v>
      </c>
      <c r="CJ1216" s="85">
        <v>3.4271725826193391</v>
      </c>
      <c r="CK1216" s="85">
        <v>15.324357405140761</v>
      </c>
      <c r="CL1216" s="85">
        <v>3.5006119951040393</v>
      </c>
      <c r="CM1216" s="85"/>
      <c r="CN1216" s="85"/>
      <c r="CO1216" s="85"/>
      <c r="CP1216" s="85">
        <v>39.657282741738072</v>
      </c>
      <c r="CQ1216" s="85"/>
      <c r="CR1216" s="85">
        <f t="shared" si="105"/>
        <v>538.16401468788251</v>
      </c>
      <c r="CS1216" s="85">
        <f t="shared" si="106"/>
        <v>692.48470012239898</v>
      </c>
      <c r="CU1216" s="23"/>
      <c r="CV1216" s="141" t="s">
        <v>3931</v>
      </c>
      <c r="CW1216" s="1" t="s">
        <v>726</v>
      </c>
      <c r="CX1216" s="5" t="s">
        <v>1741</v>
      </c>
      <c r="CZ1216" s="15">
        <v>43122</v>
      </c>
      <c r="DB1216" s="140" t="s">
        <v>3947</v>
      </c>
      <c r="DC1216" s="141" t="s">
        <v>3948</v>
      </c>
    </row>
    <row r="1217" spans="1:107" x14ac:dyDescent="0.25">
      <c r="A1217" s="6" t="s">
        <v>3228</v>
      </c>
      <c r="B1217" s="1" t="s">
        <v>1729</v>
      </c>
      <c r="C1217" s="1" t="s">
        <v>499</v>
      </c>
      <c r="D1217" s="12" t="s">
        <v>1559</v>
      </c>
      <c r="E1217" s="12" t="s">
        <v>1559</v>
      </c>
      <c r="F1217" s="12" t="s">
        <v>1560</v>
      </c>
      <c r="G1217" s="12" t="s">
        <v>1561</v>
      </c>
      <c r="H1217" s="12" t="s">
        <v>1405</v>
      </c>
      <c r="I1217" s="12" t="s">
        <v>1740</v>
      </c>
      <c r="J1217" s="12" t="s">
        <v>1745</v>
      </c>
      <c r="K1217" s="10" t="s">
        <v>1381</v>
      </c>
      <c r="L1217" s="12" t="s">
        <v>1557</v>
      </c>
      <c r="M1217" s="12" t="s">
        <v>1742</v>
      </c>
      <c r="N1217" s="141" t="s">
        <v>3741</v>
      </c>
      <c r="O1217" s="12" t="s">
        <v>1557</v>
      </c>
      <c r="P1217" s="12" t="s">
        <v>1742</v>
      </c>
      <c r="Q1217" s="141" t="s">
        <v>3740</v>
      </c>
      <c r="R1217" s="6" t="s">
        <v>1743</v>
      </c>
      <c r="S1217" s="33" t="s">
        <v>1751</v>
      </c>
      <c r="T1217" s="12" t="s">
        <v>1559</v>
      </c>
      <c r="U1217" s="2">
        <v>5.48</v>
      </c>
      <c r="V1217" s="2" t="s">
        <v>1730</v>
      </c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12" t="s">
        <v>1722</v>
      </c>
      <c r="AM1217" s="84"/>
      <c r="AN1217" s="84"/>
      <c r="AO1217" s="84"/>
      <c r="AP1217" s="84"/>
      <c r="AQ1217" s="84"/>
      <c r="AR1217" s="84"/>
      <c r="AS1217" s="84"/>
      <c r="AT1217" s="84"/>
      <c r="AU1217" s="84">
        <v>77.837837837837853</v>
      </c>
      <c r="AV1217" s="84"/>
      <c r="AW1217" s="84"/>
      <c r="AX1217" s="84"/>
      <c r="AY1217" s="84"/>
      <c r="AZ1217" s="84"/>
      <c r="BA1217" s="84"/>
      <c r="BB1217" s="84"/>
      <c r="BC1217" s="84"/>
      <c r="BD1217" s="84"/>
      <c r="BE1217" s="84"/>
      <c r="BF1217" s="84"/>
      <c r="BG1217" s="84"/>
      <c r="BH1217" s="84"/>
      <c r="BI1217" s="84"/>
      <c r="BJ1217" s="84">
        <v>123.32640332640334</v>
      </c>
      <c r="BK1217" s="84"/>
      <c r="BL1217" s="84"/>
      <c r="BM1217" s="84"/>
      <c r="BN1217" s="84"/>
      <c r="BO1217" s="84"/>
      <c r="BP1217" s="84"/>
      <c r="BQ1217" s="84"/>
      <c r="BR1217" s="84"/>
      <c r="BS1217" s="84"/>
      <c r="BT1217" s="84"/>
      <c r="BU1217" s="84"/>
      <c r="BV1217" s="84"/>
      <c r="BW1217" s="84"/>
      <c r="BX1217" s="84"/>
      <c r="BY1217" s="85">
        <v>72.411642411642418</v>
      </c>
      <c r="BZ1217" s="85">
        <v>184.24116424116426</v>
      </c>
      <c r="CA1217" s="85">
        <v>21.767151767151766</v>
      </c>
      <c r="CB1217" s="85">
        <v>95.239085239085242</v>
      </c>
      <c r="CC1217" s="85">
        <v>22.203742203742209</v>
      </c>
      <c r="CD1217" s="85">
        <v>5.8212058212058206</v>
      </c>
      <c r="CE1217" s="85">
        <v>23.783783783783786</v>
      </c>
      <c r="CF1217" s="85">
        <v>4.6777546777546783</v>
      </c>
      <c r="CG1217" s="85">
        <v>24.989604989604995</v>
      </c>
      <c r="CH1217" s="85">
        <v>5.8212058212058206</v>
      </c>
      <c r="CI1217" s="85">
        <v>14.1995841995842</v>
      </c>
      <c r="CJ1217" s="85">
        <v>2.7442827442827444</v>
      </c>
      <c r="CK1217" s="85">
        <v>12.848232848232849</v>
      </c>
      <c r="CL1217" s="85">
        <v>3.0353430353430357</v>
      </c>
      <c r="CM1217" s="85"/>
      <c r="CN1217" s="85"/>
      <c r="CO1217" s="85"/>
      <c r="CP1217" s="85">
        <v>38.918918918918926</v>
      </c>
      <c r="CQ1217" s="85"/>
      <c r="CR1217" s="85">
        <f t="shared" si="105"/>
        <v>493.7837837837838</v>
      </c>
      <c r="CS1217" s="85">
        <f t="shared" si="106"/>
        <v>617.1101871101871</v>
      </c>
      <c r="CU1217" s="23"/>
      <c r="CV1217" s="141" t="s">
        <v>3931</v>
      </c>
      <c r="CW1217" s="1" t="s">
        <v>727</v>
      </c>
      <c r="CX1217" s="5" t="s">
        <v>1741</v>
      </c>
      <c r="CZ1217" s="15">
        <v>43122</v>
      </c>
      <c r="DB1217" s="140" t="s">
        <v>3947</v>
      </c>
      <c r="DC1217" s="141" t="s">
        <v>3948</v>
      </c>
    </row>
    <row r="1218" spans="1:107" x14ac:dyDescent="0.25">
      <c r="A1218" s="6" t="s">
        <v>3229</v>
      </c>
      <c r="B1218" s="1" t="s">
        <v>1729</v>
      </c>
      <c r="C1218" s="1" t="s">
        <v>500</v>
      </c>
      <c r="D1218" s="12" t="s">
        <v>1559</v>
      </c>
      <c r="E1218" s="12" t="s">
        <v>1559</v>
      </c>
      <c r="F1218" s="12" t="s">
        <v>1560</v>
      </c>
      <c r="G1218" s="12" t="s">
        <v>1561</v>
      </c>
      <c r="H1218" s="12" t="s">
        <v>1405</v>
      </c>
      <c r="I1218" s="12" t="s">
        <v>1740</v>
      </c>
      <c r="J1218" s="12" t="s">
        <v>1745</v>
      </c>
      <c r="K1218" s="10" t="s">
        <v>1381</v>
      </c>
      <c r="L1218" s="12" t="s">
        <v>1557</v>
      </c>
      <c r="M1218" s="12" t="s">
        <v>1742</v>
      </c>
      <c r="N1218" s="141" t="s">
        <v>3741</v>
      </c>
      <c r="O1218" s="12" t="s">
        <v>1557</v>
      </c>
      <c r="P1218" s="12" t="s">
        <v>1742</v>
      </c>
      <c r="Q1218" s="141" t="s">
        <v>3740</v>
      </c>
      <c r="R1218" s="6" t="s">
        <v>1743</v>
      </c>
      <c r="S1218" s="33" t="s">
        <v>1751</v>
      </c>
      <c r="T1218" s="12" t="s">
        <v>1559</v>
      </c>
      <c r="U1218" s="2">
        <v>12.34</v>
      </c>
      <c r="V1218" s="2" t="s">
        <v>1730</v>
      </c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12" t="s">
        <v>1722</v>
      </c>
      <c r="AM1218" s="84"/>
      <c r="AN1218" s="84"/>
      <c r="AO1218" s="84"/>
      <c r="AP1218" s="84"/>
      <c r="AQ1218" s="84"/>
      <c r="AR1218" s="84"/>
      <c r="AS1218" s="84"/>
      <c r="AT1218" s="84"/>
      <c r="AU1218" s="84">
        <v>44.394785847299815</v>
      </c>
      <c r="AV1218" s="84"/>
      <c r="AW1218" s="84"/>
      <c r="AX1218" s="84"/>
      <c r="AY1218" s="84"/>
      <c r="AZ1218" s="84"/>
      <c r="BA1218" s="84"/>
      <c r="BB1218" s="84"/>
      <c r="BC1218" s="84"/>
      <c r="BD1218" s="84"/>
      <c r="BE1218" s="84"/>
      <c r="BF1218" s="84"/>
      <c r="BG1218" s="84"/>
      <c r="BH1218" s="84"/>
      <c r="BI1218" s="84"/>
      <c r="BJ1218" s="84">
        <v>63.016759776536311</v>
      </c>
      <c r="BK1218" s="84"/>
      <c r="BL1218" s="84"/>
      <c r="BM1218" s="84"/>
      <c r="BN1218" s="84"/>
      <c r="BO1218" s="84"/>
      <c r="BP1218" s="84"/>
      <c r="BQ1218" s="84"/>
      <c r="BR1218" s="84"/>
      <c r="BS1218" s="84"/>
      <c r="BT1218" s="84"/>
      <c r="BU1218" s="84"/>
      <c r="BV1218" s="84"/>
      <c r="BW1218" s="84"/>
      <c r="BX1218" s="84"/>
      <c r="BY1218" s="85">
        <v>60.744878957169462</v>
      </c>
      <c r="BZ1218" s="85">
        <v>144.48789571694601</v>
      </c>
      <c r="CA1218" s="85">
        <v>16.219739292364991</v>
      </c>
      <c r="CB1218" s="85">
        <v>68.864059590316572</v>
      </c>
      <c r="CC1218" s="85">
        <v>16.778398510242084</v>
      </c>
      <c r="CD1218" s="85">
        <v>3.258845437616388</v>
      </c>
      <c r="CE1218" s="85">
        <v>14.543761638733708</v>
      </c>
      <c r="CF1218" s="85">
        <v>2.7560521415270025</v>
      </c>
      <c r="CG1218" s="85">
        <v>15.046554934823092</v>
      </c>
      <c r="CH1218" s="85">
        <v>3.3519553072625698</v>
      </c>
      <c r="CI1218" s="85">
        <v>8.7150837988826826</v>
      </c>
      <c r="CJ1218" s="85">
        <v>1.4897579143389199</v>
      </c>
      <c r="CK1218" s="85">
        <v>7.411545623836127</v>
      </c>
      <c r="CL1218" s="85">
        <v>2.644320297951583</v>
      </c>
      <c r="CM1218" s="85"/>
      <c r="CN1218" s="85"/>
      <c r="CO1218" s="85"/>
      <c r="CP1218" s="85">
        <v>28.026070763500933</v>
      </c>
      <c r="CQ1218" s="85"/>
      <c r="CR1218" s="85">
        <f t="shared" si="105"/>
        <v>366.31284916201116</v>
      </c>
      <c r="CS1218" s="85">
        <f t="shared" si="106"/>
        <v>429.32960893854749</v>
      </c>
      <c r="CU1218" s="23"/>
      <c r="CV1218" s="141" t="s">
        <v>3931</v>
      </c>
      <c r="CW1218" s="1" t="s">
        <v>728</v>
      </c>
      <c r="CX1218" s="5" t="s">
        <v>1741</v>
      </c>
      <c r="CZ1218" s="15">
        <v>43122</v>
      </c>
      <c r="DB1218" s="140" t="s">
        <v>3947</v>
      </c>
      <c r="DC1218" s="141" t="s">
        <v>3948</v>
      </c>
    </row>
    <row r="1219" spans="1:107" x14ac:dyDescent="0.25">
      <c r="A1219" s="6" t="s">
        <v>3230</v>
      </c>
      <c r="B1219" s="1" t="s">
        <v>1729</v>
      </c>
      <c r="C1219" s="1" t="s">
        <v>501</v>
      </c>
      <c r="D1219" s="12" t="s">
        <v>1559</v>
      </c>
      <c r="E1219" s="12" t="s">
        <v>1559</v>
      </c>
      <c r="F1219" s="12" t="s">
        <v>1560</v>
      </c>
      <c r="G1219" s="12" t="s">
        <v>1561</v>
      </c>
      <c r="H1219" s="12" t="s">
        <v>1405</v>
      </c>
      <c r="I1219" s="12" t="s">
        <v>1740</v>
      </c>
      <c r="J1219" s="12" t="s">
        <v>1745</v>
      </c>
      <c r="K1219" s="10" t="s">
        <v>1381</v>
      </c>
      <c r="L1219" s="12" t="s">
        <v>1557</v>
      </c>
      <c r="M1219" s="12" t="s">
        <v>1742</v>
      </c>
      <c r="N1219" s="141" t="s">
        <v>3741</v>
      </c>
      <c r="O1219" s="12" t="s">
        <v>1557</v>
      </c>
      <c r="P1219" s="12" t="s">
        <v>1742</v>
      </c>
      <c r="Q1219" s="141" t="s">
        <v>3740</v>
      </c>
      <c r="R1219" s="6" t="s">
        <v>1743</v>
      </c>
      <c r="S1219" s="33" t="s">
        <v>1751</v>
      </c>
      <c r="T1219" s="12" t="s">
        <v>1559</v>
      </c>
      <c r="U1219" s="2">
        <v>34.18</v>
      </c>
      <c r="V1219" s="2" t="s">
        <v>1730</v>
      </c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12" t="s">
        <v>1722</v>
      </c>
      <c r="AM1219" s="84"/>
      <c r="AN1219" s="84"/>
      <c r="AO1219" s="84"/>
      <c r="AP1219" s="84"/>
      <c r="AQ1219" s="84"/>
      <c r="AR1219" s="84"/>
      <c r="AS1219" s="84"/>
      <c r="AT1219" s="84"/>
      <c r="AU1219" s="84">
        <v>32.208047105004901</v>
      </c>
      <c r="AV1219" s="84"/>
      <c r="AW1219" s="84"/>
      <c r="AX1219" s="84"/>
      <c r="AY1219" s="84"/>
      <c r="AZ1219" s="84"/>
      <c r="BA1219" s="84"/>
      <c r="BB1219" s="84"/>
      <c r="BC1219" s="84"/>
      <c r="BD1219" s="84"/>
      <c r="BE1219" s="84"/>
      <c r="BF1219" s="84"/>
      <c r="BG1219" s="84"/>
      <c r="BH1219" s="84"/>
      <c r="BI1219" s="84"/>
      <c r="BJ1219" s="84">
        <v>32.266928361138369</v>
      </c>
      <c r="BK1219" s="84"/>
      <c r="BL1219" s="84"/>
      <c r="BM1219" s="84"/>
      <c r="BN1219" s="84"/>
      <c r="BO1219" s="84"/>
      <c r="BP1219" s="84"/>
      <c r="BQ1219" s="84"/>
      <c r="BR1219" s="84"/>
      <c r="BS1219" s="84"/>
      <c r="BT1219" s="84"/>
      <c r="BU1219" s="84"/>
      <c r="BV1219" s="84"/>
      <c r="BW1219" s="84"/>
      <c r="BX1219" s="84"/>
      <c r="BY1219" s="85">
        <v>52.855740922473011</v>
      </c>
      <c r="BZ1219" s="85">
        <v>116.13346418056919</v>
      </c>
      <c r="CA1219" s="85">
        <v>13.28753680078508</v>
      </c>
      <c r="CB1219" s="85">
        <v>53.699705593719344</v>
      </c>
      <c r="CC1219" s="85">
        <v>13.503434739941119</v>
      </c>
      <c r="CD1219" s="85">
        <v>1.9627085377821392</v>
      </c>
      <c r="CE1219" s="85">
        <v>10.951913640824337</v>
      </c>
      <c r="CF1219" s="85">
        <v>1.7664376840039251</v>
      </c>
      <c r="CG1219" s="85">
        <v>10.088321884200196</v>
      </c>
      <c r="CH1219" s="85">
        <v>2.2374877330716387</v>
      </c>
      <c r="CI1219" s="85">
        <v>5.6918547595682041</v>
      </c>
      <c r="CJ1219" s="85">
        <v>0.96172718351324826</v>
      </c>
      <c r="CK1219" s="85">
        <v>4.4553483807654573</v>
      </c>
      <c r="CL1219" s="85">
        <v>2.5515210991167807</v>
      </c>
      <c r="CM1219" s="85"/>
      <c r="CN1219" s="85"/>
      <c r="CO1219" s="85"/>
      <c r="CP1219" s="85">
        <v>21.334641805691856</v>
      </c>
      <c r="CQ1219" s="85"/>
      <c r="CR1219" s="85">
        <f t="shared" si="105"/>
        <v>290.14720314033372</v>
      </c>
      <c r="CS1219" s="85">
        <f t="shared" si="106"/>
        <v>322.41413150147207</v>
      </c>
      <c r="CU1219" s="23"/>
      <c r="CV1219" s="141" t="s">
        <v>3931</v>
      </c>
      <c r="CW1219" s="1" t="s">
        <v>729</v>
      </c>
      <c r="CX1219" s="5" t="s">
        <v>1741</v>
      </c>
      <c r="CZ1219" s="15">
        <v>43122</v>
      </c>
      <c r="DB1219" s="140" t="s">
        <v>3947</v>
      </c>
      <c r="DC1219" s="141" t="s">
        <v>3948</v>
      </c>
    </row>
    <row r="1220" spans="1:107" x14ac:dyDescent="0.25">
      <c r="A1220" s="6" t="s">
        <v>3231</v>
      </c>
      <c r="B1220" s="1" t="s">
        <v>1729</v>
      </c>
      <c r="C1220" s="1" t="s">
        <v>502</v>
      </c>
      <c r="D1220" s="12" t="s">
        <v>1559</v>
      </c>
      <c r="E1220" s="12" t="s">
        <v>1559</v>
      </c>
      <c r="F1220" s="12" t="s">
        <v>1560</v>
      </c>
      <c r="G1220" s="12" t="s">
        <v>1561</v>
      </c>
      <c r="H1220" s="12" t="s">
        <v>1405</v>
      </c>
      <c r="I1220" s="12" t="s">
        <v>1740</v>
      </c>
      <c r="J1220" s="12" t="s">
        <v>1745</v>
      </c>
      <c r="K1220" s="10" t="s">
        <v>1381</v>
      </c>
      <c r="L1220" s="12" t="s">
        <v>1557</v>
      </c>
      <c r="M1220" s="12" t="s">
        <v>1742</v>
      </c>
      <c r="N1220" s="141" t="s">
        <v>3741</v>
      </c>
      <c r="O1220" s="12" t="s">
        <v>1557</v>
      </c>
      <c r="P1220" s="12" t="s">
        <v>1742</v>
      </c>
      <c r="Q1220" s="141" t="s">
        <v>3740</v>
      </c>
      <c r="R1220" s="6" t="s">
        <v>1743</v>
      </c>
      <c r="S1220" s="12" t="s">
        <v>1753</v>
      </c>
      <c r="T1220" s="12" t="s">
        <v>1559</v>
      </c>
      <c r="U1220" s="2">
        <v>6.29</v>
      </c>
      <c r="V1220" s="2" t="s">
        <v>1730</v>
      </c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12" t="s">
        <v>1722</v>
      </c>
      <c r="AM1220" s="84"/>
      <c r="AN1220" s="84"/>
      <c r="AO1220" s="84"/>
      <c r="AP1220" s="84"/>
      <c r="AQ1220" s="84"/>
      <c r="AR1220" s="84"/>
      <c r="AS1220" s="84"/>
      <c r="AT1220" s="84"/>
      <c r="AU1220" s="84">
        <v>65.2565445026178</v>
      </c>
      <c r="AV1220" s="84"/>
      <c r="AW1220" s="84"/>
      <c r="AX1220" s="84"/>
      <c r="AY1220" s="84"/>
      <c r="AZ1220" s="84"/>
      <c r="BA1220" s="84"/>
      <c r="BB1220" s="84"/>
      <c r="BC1220" s="84"/>
      <c r="BD1220" s="84"/>
      <c r="BE1220" s="84"/>
      <c r="BF1220" s="84"/>
      <c r="BG1220" s="84"/>
      <c r="BH1220" s="84"/>
      <c r="BI1220" s="84"/>
      <c r="BJ1220" s="84">
        <v>102.21989528795811</v>
      </c>
      <c r="BK1220" s="84"/>
      <c r="BL1220" s="84"/>
      <c r="BM1220" s="84"/>
      <c r="BN1220" s="84"/>
      <c r="BO1220" s="84"/>
      <c r="BP1220" s="84"/>
      <c r="BQ1220" s="84"/>
      <c r="BR1220" s="84"/>
      <c r="BS1220" s="84"/>
      <c r="BT1220" s="84"/>
      <c r="BU1220" s="84"/>
      <c r="BV1220" s="84"/>
      <c r="BW1220" s="84"/>
      <c r="BX1220" s="84"/>
      <c r="BY1220" s="85">
        <v>65.130890052356037</v>
      </c>
      <c r="BZ1220" s="85">
        <v>161.92670157068062</v>
      </c>
      <c r="CA1220" s="85">
        <v>19.623036649214662</v>
      </c>
      <c r="CB1220" s="85">
        <v>85.047120418848166</v>
      </c>
      <c r="CC1220" s="85">
        <v>21.005235602094238</v>
      </c>
      <c r="CD1220" s="85">
        <v>4.9424083769633507</v>
      </c>
      <c r="CE1220" s="85">
        <v>20.439790575916231</v>
      </c>
      <c r="CF1220" s="85">
        <v>4.1465968586387429</v>
      </c>
      <c r="CG1220" s="85">
        <v>21.968586387434552</v>
      </c>
      <c r="CH1220" s="85">
        <v>4.670157068062827</v>
      </c>
      <c r="CI1220" s="85">
        <v>11.979057591623036</v>
      </c>
      <c r="CJ1220" s="85">
        <v>2.4293193717277486</v>
      </c>
      <c r="CK1220" s="85">
        <v>11.204188481675393</v>
      </c>
      <c r="CL1220" s="85">
        <v>3.413612565445026</v>
      </c>
      <c r="CM1220" s="85"/>
      <c r="CN1220" s="85"/>
      <c r="CO1220" s="85"/>
      <c r="CP1220" s="85">
        <v>33.821989528795811</v>
      </c>
      <c r="CQ1220" s="85"/>
      <c r="CR1220" s="85">
        <f t="shared" si="105"/>
        <v>437.92670157068056</v>
      </c>
      <c r="CS1220" s="85">
        <f t="shared" si="106"/>
        <v>540.14659685863865</v>
      </c>
      <c r="CU1220" s="23"/>
      <c r="CV1220" s="141" t="s">
        <v>3931</v>
      </c>
      <c r="CW1220" s="1" t="s">
        <v>730</v>
      </c>
      <c r="CX1220" s="5" t="s">
        <v>1741</v>
      </c>
      <c r="CZ1220" s="15">
        <v>43122</v>
      </c>
      <c r="DB1220" s="140" t="s">
        <v>3947</v>
      </c>
      <c r="DC1220" s="141" t="s">
        <v>3948</v>
      </c>
    </row>
    <row r="1221" spans="1:107" x14ac:dyDescent="0.25">
      <c r="A1221" s="6" t="s">
        <v>3232</v>
      </c>
      <c r="B1221" s="1" t="s">
        <v>1729</v>
      </c>
      <c r="C1221" s="1" t="s">
        <v>503</v>
      </c>
      <c r="D1221" s="12" t="s">
        <v>1559</v>
      </c>
      <c r="E1221" s="12" t="s">
        <v>1559</v>
      </c>
      <c r="F1221" s="12" t="s">
        <v>1560</v>
      </c>
      <c r="G1221" s="12" t="s">
        <v>1561</v>
      </c>
      <c r="H1221" s="12" t="s">
        <v>1405</v>
      </c>
      <c r="I1221" s="12" t="s">
        <v>1740</v>
      </c>
      <c r="J1221" s="12" t="s">
        <v>1745</v>
      </c>
      <c r="K1221" s="10" t="s">
        <v>1381</v>
      </c>
      <c r="L1221" s="12" t="s">
        <v>1557</v>
      </c>
      <c r="M1221" s="12" t="s">
        <v>1742</v>
      </c>
      <c r="N1221" s="141" t="s">
        <v>3741</v>
      </c>
      <c r="O1221" s="12" t="s">
        <v>1557</v>
      </c>
      <c r="P1221" s="12" t="s">
        <v>1742</v>
      </c>
      <c r="Q1221" s="141" t="s">
        <v>3740</v>
      </c>
      <c r="R1221" s="6" t="s">
        <v>1743</v>
      </c>
      <c r="S1221" s="12" t="s">
        <v>1747</v>
      </c>
      <c r="T1221" s="12" t="s">
        <v>1559</v>
      </c>
      <c r="U1221" s="2">
        <v>8.76</v>
      </c>
      <c r="V1221" s="2" t="s">
        <v>1730</v>
      </c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12" t="s">
        <v>1722</v>
      </c>
      <c r="AM1221" s="84"/>
      <c r="AN1221" s="84"/>
      <c r="AO1221" s="84"/>
      <c r="AP1221" s="84"/>
      <c r="AQ1221" s="84"/>
      <c r="AR1221" s="84"/>
      <c r="AS1221" s="84"/>
      <c r="AT1221" s="84"/>
      <c r="AU1221" s="84">
        <v>51.668351870576352</v>
      </c>
      <c r="AV1221" s="84"/>
      <c r="AW1221" s="84"/>
      <c r="AX1221" s="84"/>
      <c r="AY1221" s="84"/>
      <c r="AZ1221" s="84"/>
      <c r="BA1221" s="84"/>
      <c r="BB1221" s="84"/>
      <c r="BC1221" s="84"/>
      <c r="BD1221" s="84"/>
      <c r="BE1221" s="84"/>
      <c r="BF1221" s="84"/>
      <c r="BG1221" s="84"/>
      <c r="BH1221" s="84"/>
      <c r="BI1221" s="84"/>
      <c r="BJ1221" s="84">
        <v>75.854398382204238</v>
      </c>
      <c r="BK1221" s="84"/>
      <c r="BL1221" s="84"/>
      <c r="BM1221" s="84"/>
      <c r="BN1221" s="84"/>
      <c r="BO1221" s="84"/>
      <c r="BP1221" s="84"/>
      <c r="BQ1221" s="84"/>
      <c r="BR1221" s="84"/>
      <c r="BS1221" s="84"/>
      <c r="BT1221" s="84"/>
      <c r="BU1221" s="84"/>
      <c r="BV1221" s="84"/>
      <c r="BW1221" s="84"/>
      <c r="BX1221" s="84"/>
      <c r="BY1221" s="85">
        <v>62.912032355915052</v>
      </c>
      <c r="BZ1221" s="85">
        <v>151.85035389282103</v>
      </c>
      <c r="CA1221" s="85">
        <v>17.168857431749242</v>
      </c>
      <c r="CB1221" s="85">
        <v>75.389282103134477</v>
      </c>
      <c r="CC1221" s="85">
        <v>17.027300303336702</v>
      </c>
      <c r="CD1221" s="85">
        <v>3.8220424671385236</v>
      </c>
      <c r="CE1221" s="85">
        <v>16.481294236602626</v>
      </c>
      <c r="CF1221" s="85">
        <v>3.0333670374115265</v>
      </c>
      <c r="CG1221" s="85">
        <v>17.067745197168858</v>
      </c>
      <c r="CH1221" s="85">
        <v>4.0242669362992931</v>
      </c>
      <c r="CI1221" s="85">
        <v>9.7674418604651176</v>
      </c>
      <c r="CJ1221" s="85">
        <v>1.8806875631951461</v>
      </c>
      <c r="CK1221" s="85">
        <v>8.5743174924165828</v>
      </c>
      <c r="CL1221" s="85">
        <v>2.5480283114256825</v>
      </c>
      <c r="CM1221" s="85"/>
      <c r="CN1221" s="85"/>
      <c r="CO1221" s="85"/>
      <c r="CP1221" s="85">
        <v>30.576339737108189</v>
      </c>
      <c r="CQ1221" s="85"/>
      <c r="CR1221" s="85">
        <f t="shared" si="105"/>
        <v>391.5470171890799</v>
      </c>
      <c r="CS1221" s="85">
        <f t="shared" si="106"/>
        <v>467.40141557128413</v>
      </c>
      <c r="CU1221" s="23"/>
      <c r="CV1221" s="141" t="s">
        <v>3931</v>
      </c>
      <c r="CW1221" s="1" t="s">
        <v>731</v>
      </c>
      <c r="CX1221" s="5" t="s">
        <v>1741</v>
      </c>
      <c r="CZ1221" s="15">
        <v>43122</v>
      </c>
      <c r="DB1221" s="140" t="s">
        <v>3947</v>
      </c>
      <c r="DC1221" s="141" t="s">
        <v>3948</v>
      </c>
    </row>
    <row r="1222" spans="1:107" x14ac:dyDescent="0.25">
      <c r="A1222" s="6" t="s">
        <v>3233</v>
      </c>
      <c r="B1222" s="1" t="s">
        <v>1729</v>
      </c>
      <c r="C1222" s="1" t="s">
        <v>504</v>
      </c>
      <c r="D1222" s="12" t="s">
        <v>1559</v>
      </c>
      <c r="E1222" s="12" t="s">
        <v>1559</v>
      </c>
      <c r="F1222" s="12" t="s">
        <v>1560</v>
      </c>
      <c r="G1222" s="12" t="s">
        <v>1561</v>
      </c>
      <c r="H1222" s="12" t="s">
        <v>1405</v>
      </c>
      <c r="I1222" s="12" t="s">
        <v>1740</v>
      </c>
      <c r="J1222" s="12" t="s">
        <v>1745</v>
      </c>
      <c r="K1222" s="10" t="s">
        <v>1381</v>
      </c>
      <c r="L1222" s="12" t="s">
        <v>1557</v>
      </c>
      <c r="M1222" s="12" t="s">
        <v>1742</v>
      </c>
      <c r="N1222" s="141" t="s">
        <v>3741</v>
      </c>
      <c r="O1222" s="12" t="s">
        <v>1557</v>
      </c>
      <c r="P1222" s="12" t="s">
        <v>1742</v>
      </c>
      <c r="Q1222" s="141" t="s">
        <v>3740</v>
      </c>
      <c r="R1222" s="6" t="s">
        <v>1743</v>
      </c>
      <c r="S1222" s="12" t="s">
        <v>1759</v>
      </c>
      <c r="T1222" s="12" t="s">
        <v>1559</v>
      </c>
      <c r="U1222" s="2">
        <v>40.020000000000003</v>
      </c>
      <c r="V1222" s="2" t="s">
        <v>1730</v>
      </c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12" t="s">
        <v>1722</v>
      </c>
      <c r="AM1222" s="84"/>
      <c r="AN1222" s="84"/>
      <c r="AO1222" s="84"/>
      <c r="AP1222" s="84"/>
      <c r="AQ1222" s="84"/>
      <c r="AR1222" s="84"/>
      <c r="AS1222" s="84"/>
      <c r="AT1222" s="84"/>
      <c r="AU1222" s="84">
        <v>26.783625730994153</v>
      </c>
      <c r="AV1222" s="84"/>
      <c r="AW1222" s="84"/>
      <c r="AX1222" s="84"/>
      <c r="AY1222" s="84"/>
      <c r="AZ1222" s="84"/>
      <c r="BA1222" s="84"/>
      <c r="BB1222" s="84"/>
      <c r="BC1222" s="84"/>
      <c r="BD1222" s="84"/>
      <c r="BE1222" s="84"/>
      <c r="BF1222" s="84"/>
      <c r="BG1222" s="84"/>
      <c r="BH1222" s="84"/>
      <c r="BI1222" s="84"/>
      <c r="BJ1222" s="84">
        <v>29.805068226120859</v>
      </c>
      <c r="BK1222" s="84"/>
      <c r="BL1222" s="84"/>
      <c r="BM1222" s="84"/>
      <c r="BN1222" s="84"/>
      <c r="BO1222" s="84"/>
      <c r="BP1222" s="84"/>
      <c r="BQ1222" s="84"/>
      <c r="BR1222" s="84"/>
      <c r="BS1222" s="84"/>
      <c r="BT1222" s="84"/>
      <c r="BU1222" s="84"/>
      <c r="BV1222" s="84"/>
      <c r="BW1222" s="84"/>
      <c r="BX1222" s="84"/>
      <c r="BY1222" s="85">
        <v>53.469785575048732</v>
      </c>
      <c r="BZ1222" s="85">
        <v>118.53801169590643</v>
      </c>
      <c r="CA1222" s="85">
        <v>13.060428849902534</v>
      </c>
      <c r="CB1222" s="85">
        <v>54.093567251461991</v>
      </c>
      <c r="CC1222" s="85">
        <v>13.079922027290451</v>
      </c>
      <c r="CD1222" s="85">
        <v>1.8713450292397662</v>
      </c>
      <c r="CE1222" s="85">
        <v>9.6881091617933741</v>
      </c>
      <c r="CF1222" s="85">
        <v>1.6374269005847952</v>
      </c>
      <c r="CG1222" s="85">
        <v>9.610136452241715</v>
      </c>
      <c r="CH1222" s="85">
        <v>2.0662768031189085</v>
      </c>
      <c r="CI1222" s="85">
        <v>5.6335282651072118</v>
      </c>
      <c r="CJ1222" s="85">
        <v>0.9356725146198831</v>
      </c>
      <c r="CK1222" s="85">
        <v>4.2495126705653021</v>
      </c>
      <c r="CL1222" s="85">
        <v>2.2807017543859653</v>
      </c>
      <c r="CM1222" s="85"/>
      <c r="CN1222" s="85"/>
      <c r="CO1222" s="85"/>
      <c r="CP1222" s="85">
        <v>22.183235867446399</v>
      </c>
      <c r="CQ1222" s="85"/>
      <c r="CR1222" s="85">
        <f t="shared" si="105"/>
        <v>290.21442495126706</v>
      </c>
      <c r="CS1222" s="85">
        <f t="shared" si="106"/>
        <v>320.01949317738791</v>
      </c>
      <c r="CU1222" s="23"/>
      <c r="CV1222" s="141" t="s">
        <v>3931</v>
      </c>
      <c r="CW1222" s="1" t="s">
        <v>732</v>
      </c>
      <c r="CX1222" s="5" t="s">
        <v>1741</v>
      </c>
      <c r="CZ1222" s="15">
        <v>43122</v>
      </c>
      <c r="DB1222" s="140" t="s">
        <v>3947</v>
      </c>
      <c r="DC1222" s="141" t="s">
        <v>3948</v>
      </c>
    </row>
    <row r="1223" spans="1:107" x14ac:dyDescent="0.25">
      <c r="A1223" s="6" t="s">
        <v>3234</v>
      </c>
      <c r="B1223" s="1" t="s">
        <v>1729</v>
      </c>
      <c r="C1223" s="1" t="s">
        <v>505</v>
      </c>
      <c r="D1223" s="12" t="s">
        <v>1559</v>
      </c>
      <c r="E1223" s="12" t="s">
        <v>1559</v>
      </c>
      <c r="F1223" s="12" t="s">
        <v>1560</v>
      </c>
      <c r="G1223" s="12" t="s">
        <v>1561</v>
      </c>
      <c r="H1223" s="12" t="s">
        <v>1405</v>
      </c>
      <c r="I1223" s="12" t="s">
        <v>1740</v>
      </c>
      <c r="J1223" s="12" t="s">
        <v>1745</v>
      </c>
      <c r="K1223" s="10" t="s">
        <v>1381</v>
      </c>
      <c r="L1223" s="12" t="s">
        <v>1557</v>
      </c>
      <c r="M1223" s="12" t="s">
        <v>1742</v>
      </c>
      <c r="N1223" s="141" t="s">
        <v>3741</v>
      </c>
      <c r="O1223" s="12" t="s">
        <v>1557</v>
      </c>
      <c r="P1223" s="12" t="s">
        <v>1742</v>
      </c>
      <c r="Q1223" s="141" t="s">
        <v>3740</v>
      </c>
      <c r="R1223" s="6" t="s">
        <v>1743</v>
      </c>
      <c r="S1223" s="33" t="s">
        <v>1751</v>
      </c>
      <c r="T1223" s="12" t="s">
        <v>1559</v>
      </c>
      <c r="U1223" s="2">
        <v>4.18</v>
      </c>
      <c r="V1223" s="2" t="s">
        <v>1730</v>
      </c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12" t="s">
        <v>1722</v>
      </c>
      <c r="AM1223" s="84"/>
      <c r="AN1223" s="84"/>
      <c r="AO1223" s="84"/>
      <c r="AP1223" s="84"/>
      <c r="AQ1223" s="84"/>
      <c r="AR1223" s="84"/>
      <c r="AS1223" s="84"/>
      <c r="AT1223" s="84"/>
      <c r="AU1223" s="84">
        <v>95.171503957783642</v>
      </c>
      <c r="AV1223" s="84"/>
      <c r="AW1223" s="84"/>
      <c r="AX1223" s="84"/>
      <c r="AY1223" s="84"/>
      <c r="AZ1223" s="84"/>
      <c r="BA1223" s="84"/>
      <c r="BB1223" s="84"/>
      <c r="BC1223" s="84"/>
      <c r="BD1223" s="84"/>
      <c r="BE1223" s="84"/>
      <c r="BF1223" s="84"/>
      <c r="BG1223" s="84"/>
      <c r="BH1223" s="84"/>
      <c r="BI1223" s="84"/>
      <c r="BJ1223" s="84">
        <v>156.01583113456462</v>
      </c>
      <c r="BK1223" s="84"/>
      <c r="BL1223" s="84"/>
      <c r="BM1223" s="84"/>
      <c r="BN1223" s="84"/>
      <c r="BO1223" s="84"/>
      <c r="BP1223" s="84"/>
      <c r="BQ1223" s="84"/>
      <c r="BR1223" s="84"/>
      <c r="BS1223" s="84"/>
      <c r="BT1223" s="84"/>
      <c r="BU1223" s="84"/>
      <c r="BV1223" s="84"/>
      <c r="BW1223" s="84"/>
      <c r="BX1223" s="84"/>
      <c r="BY1223" s="85">
        <v>73.905013192612145</v>
      </c>
      <c r="BZ1223" s="85">
        <v>196.86015831134563</v>
      </c>
      <c r="CA1223" s="85">
        <v>24.432717678100261</v>
      </c>
      <c r="CB1223" s="85">
        <v>101.13456464379946</v>
      </c>
      <c r="CC1223" s="85">
        <v>26.807387862796833</v>
      </c>
      <c r="CD1223" s="85">
        <v>6.8073878627968325</v>
      </c>
      <c r="CE1223" s="85">
        <v>29.419525065963061</v>
      </c>
      <c r="CF1223" s="85">
        <v>5.6992084432717673</v>
      </c>
      <c r="CG1223" s="85">
        <v>30.131926121372029</v>
      </c>
      <c r="CH1223" s="85">
        <v>6.3852242744063314</v>
      </c>
      <c r="CI1223" s="85">
        <v>16.38522427440633</v>
      </c>
      <c r="CJ1223" s="85">
        <v>3.5356200527704482</v>
      </c>
      <c r="CK1223" s="85">
        <v>15.646437994722952</v>
      </c>
      <c r="CL1223" s="85">
        <v>3.9841688654353558</v>
      </c>
      <c r="CM1223" s="85"/>
      <c r="CN1223" s="85"/>
      <c r="CO1223" s="85"/>
      <c r="CP1223" s="85">
        <v>39.313984168865431</v>
      </c>
      <c r="CQ1223" s="85"/>
      <c r="CR1223" s="85">
        <f t="shared" si="105"/>
        <v>541.13456464379942</v>
      </c>
      <c r="CS1223" s="85">
        <f t="shared" si="106"/>
        <v>697.1503957783641</v>
      </c>
      <c r="CU1223" s="23"/>
      <c r="CV1223" s="141" t="s">
        <v>3931</v>
      </c>
      <c r="CW1223" s="1" t="s">
        <v>733</v>
      </c>
      <c r="CX1223" s="5" t="s">
        <v>1741</v>
      </c>
      <c r="CZ1223" s="15">
        <v>43122</v>
      </c>
      <c r="DB1223" s="140" t="s">
        <v>3947</v>
      </c>
      <c r="DC1223" s="141" t="s">
        <v>3948</v>
      </c>
    </row>
    <row r="1224" spans="1:107" x14ac:dyDescent="0.25">
      <c r="A1224" s="6" t="s">
        <v>3235</v>
      </c>
      <c r="B1224" s="1" t="s">
        <v>1729</v>
      </c>
      <c r="C1224" s="1" t="s">
        <v>506</v>
      </c>
      <c r="D1224" s="12" t="s">
        <v>1559</v>
      </c>
      <c r="E1224" s="12" t="s">
        <v>1559</v>
      </c>
      <c r="F1224" s="12" t="s">
        <v>1560</v>
      </c>
      <c r="G1224" s="12" t="s">
        <v>1561</v>
      </c>
      <c r="H1224" s="12" t="s">
        <v>1405</v>
      </c>
      <c r="I1224" s="12" t="s">
        <v>1740</v>
      </c>
      <c r="J1224" s="12" t="s">
        <v>1745</v>
      </c>
      <c r="K1224" s="10" t="s">
        <v>1381</v>
      </c>
      <c r="L1224" s="12" t="s">
        <v>1557</v>
      </c>
      <c r="M1224" s="12" t="s">
        <v>1742</v>
      </c>
      <c r="N1224" s="141" t="s">
        <v>3741</v>
      </c>
      <c r="O1224" s="12" t="s">
        <v>1557</v>
      </c>
      <c r="P1224" s="12" t="s">
        <v>1742</v>
      </c>
      <c r="Q1224" s="141" t="s">
        <v>3740</v>
      </c>
      <c r="R1224" s="6" t="s">
        <v>1743</v>
      </c>
      <c r="S1224" s="12" t="s">
        <v>1753</v>
      </c>
      <c r="T1224" s="12" t="s">
        <v>1559</v>
      </c>
      <c r="U1224" s="2">
        <v>5.47</v>
      </c>
      <c r="V1224" s="2" t="s">
        <v>1730</v>
      </c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12" t="s">
        <v>1722</v>
      </c>
      <c r="AM1224" s="84"/>
      <c r="AN1224" s="84"/>
      <c r="AO1224" s="84"/>
      <c r="AP1224" s="84"/>
      <c r="AQ1224" s="84"/>
      <c r="AR1224" s="84"/>
      <c r="AS1224" s="84"/>
      <c r="AT1224" s="84"/>
      <c r="AU1224" s="84">
        <v>77.149372862029637</v>
      </c>
      <c r="AV1224" s="84"/>
      <c r="AW1224" s="84"/>
      <c r="AX1224" s="84"/>
      <c r="AY1224" s="84"/>
      <c r="AZ1224" s="84"/>
      <c r="BA1224" s="84"/>
      <c r="BB1224" s="84"/>
      <c r="BC1224" s="84"/>
      <c r="BD1224" s="84"/>
      <c r="BE1224" s="84"/>
      <c r="BF1224" s="84"/>
      <c r="BG1224" s="84"/>
      <c r="BH1224" s="84"/>
      <c r="BI1224" s="84"/>
      <c r="BJ1224" s="84">
        <v>120.95781071835802</v>
      </c>
      <c r="BK1224" s="84"/>
      <c r="BL1224" s="84"/>
      <c r="BM1224" s="84"/>
      <c r="BN1224" s="84"/>
      <c r="BO1224" s="84"/>
      <c r="BP1224" s="84"/>
      <c r="BQ1224" s="84"/>
      <c r="BR1224" s="84"/>
      <c r="BS1224" s="84"/>
      <c r="BT1224" s="84"/>
      <c r="BU1224" s="84"/>
      <c r="BV1224" s="84"/>
      <c r="BW1224" s="84"/>
      <c r="BX1224" s="84"/>
      <c r="BY1224" s="85">
        <v>70.581527936145946</v>
      </c>
      <c r="BZ1224" s="85">
        <v>183.0102622576967</v>
      </c>
      <c r="CA1224" s="85">
        <v>21.117445838084379</v>
      </c>
      <c r="CB1224" s="85">
        <v>94.093500570125428</v>
      </c>
      <c r="CC1224" s="85">
        <v>21.345496009122009</v>
      </c>
      <c r="CD1224" s="85">
        <v>5.7468643101482328</v>
      </c>
      <c r="CE1224" s="85">
        <v>23.62599771949829</v>
      </c>
      <c r="CF1224" s="85">
        <v>4.3785632839224631</v>
      </c>
      <c r="CG1224" s="85">
        <v>24.378563283922464</v>
      </c>
      <c r="CH1224" s="85">
        <v>5.7012542759407072</v>
      </c>
      <c r="CI1224" s="85">
        <v>13.888255416191564</v>
      </c>
      <c r="CJ1224" s="85">
        <v>2.7366020524515395</v>
      </c>
      <c r="CK1224" s="85">
        <v>12.65678449258837</v>
      </c>
      <c r="CL1224" s="85">
        <v>2.8962371721778792</v>
      </c>
      <c r="CM1224" s="85"/>
      <c r="CN1224" s="85"/>
      <c r="CO1224" s="85"/>
      <c r="CP1224" s="85">
        <v>37.58266818700114</v>
      </c>
      <c r="CQ1224" s="85"/>
      <c r="CR1224" s="85">
        <f t="shared" si="105"/>
        <v>486.15735461801603</v>
      </c>
      <c r="CS1224" s="85">
        <f t="shared" si="106"/>
        <v>607.11516533637405</v>
      </c>
      <c r="CU1224" s="23"/>
      <c r="CV1224" s="141" t="s">
        <v>3931</v>
      </c>
      <c r="CW1224" s="1" t="s">
        <v>734</v>
      </c>
      <c r="CX1224" s="5" t="s">
        <v>1741</v>
      </c>
      <c r="CZ1224" s="15">
        <v>43122</v>
      </c>
      <c r="DB1224" s="140" t="s">
        <v>3947</v>
      </c>
      <c r="DC1224" s="141" t="s">
        <v>3948</v>
      </c>
    </row>
    <row r="1225" spans="1:107" x14ac:dyDescent="0.25">
      <c r="A1225" s="6" t="s">
        <v>3236</v>
      </c>
      <c r="B1225" s="1" t="s">
        <v>1729</v>
      </c>
      <c r="C1225" s="1" t="s">
        <v>507</v>
      </c>
      <c r="D1225" s="12" t="s">
        <v>1559</v>
      </c>
      <c r="E1225" s="12" t="s">
        <v>1559</v>
      </c>
      <c r="F1225" s="12" t="s">
        <v>1560</v>
      </c>
      <c r="G1225" s="12" t="s">
        <v>1561</v>
      </c>
      <c r="H1225" s="12" t="s">
        <v>1405</v>
      </c>
      <c r="I1225" s="12" t="s">
        <v>1740</v>
      </c>
      <c r="J1225" s="12" t="s">
        <v>1745</v>
      </c>
      <c r="K1225" s="10" t="s">
        <v>1381</v>
      </c>
      <c r="L1225" s="12" t="s">
        <v>1557</v>
      </c>
      <c r="M1225" s="12" t="s">
        <v>1742</v>
      </c>
      <c r="N1225" s="141" t="s">
        <v>3741</v>
      </c>
      <c r="O1225" s="12" t="s">
        <v>1557</v>
      </c>
      <c r="P1225" s="12" t="s">
        <v>1742</v>
      </c>
      <c r="Q1225" s="141" t="s">
        <v>3740</v>
      </c>
      <c r="R1225" s="6" t="s">
        <v>1743</v>
      </c>
      <c r="S1225" s="12" t="s">
        <v>1747</v>
      </c>
      <c r="T1225" s="12" t="s">
        <v>1559</v>
      </c>
      <c r="U1225" s="2">
        <v>11.44</v>
      </c>
      <c r="V1225" s="2" t="s">
        <v>1730</v>
      </c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12" t="s">
        <v>1722</v>
      </c>
      <c r="AM1225" s="84"/>
      <c r="AN1225" s="84"/>
      <c r="AO1225" s="84"/>
      <c r="AP1225" s="84"/>
      <c r="AQ1225" s="84"/>
      <c r="AR1225" s="84"/>
      <c r="AS1225" s="84"/>
      <c r="AT1225" s="84"/>
      <c r="AU1225" s="84">
        <v>30.319457889641818</v>
      </c>
      <c r="AV1225" s="84"/>
      <c r="AW1225" s="84"/>
      <c r="AX1225" s="84"/>
      <c r="AY1225" s="84"/>
      <c r="AZ1225" s="84"/>
      <c r="BA1225" s="84"/>
      <c r="BB1225" s="84"/>
      <c r="BC1225" s="84"/>
      <c r="BD1225" s="84"/>
      <c r="BE1225" s="84"/>
      <c r="BF1225" s="84"/>
      <c r="BG1225" s="84"/>
      <c r="BH1225" s="84"/>
      <c r="BI1225" s="84"/>
      <c r="BJ1225" s="84">
        <v>43.252662149080344</v>
      </c>
      <c r="BK1225" s="84"/>
      <c r="BL1225" s="84"/>
      <c r="BM1225" s="84"/>
      <c r="BN1225" s="84"/>
      <c r="BO1225" s="84"/>
      <c r="BP1225" s="84"/>
      <c r="BQ1225" s="84"/>
      <c r="BR1225" s="84"/>
      <c r="BS1225" s="84"/>
      <c r="BT1225" s="84"/>
      <c r="BU1225" s="84"/>
      <c r="BV1225" s="84"/>
      <c r="BW1225" s="84"/>
      <c r="BX1225" s="84"/>
      <c r="BY1225" s="85">
        <v>42.207163601161653</v>
      </c>
      <c r="BZ1225" s="85">
        <v>100.81316553727008</v>
      </c>
      <c r="CA1225" s="85">
        <v>11.17134559535334</v>
      </c>
      <c r="CB1225" s="85">
        <v>49.060987415295259</v>
      </c>
      <c r="CC1225" s="85">
        <v>11.074540174249758</v>
      </c>
      <c r="CD1225" s="85">
        <v>2.2652468538238142</v>
      </c>
      <c r="CE1225" s="85">
        <v>10.358180058083251</v>
      </c>
      <c r="CF1225" s="85">
        <v>1.6456921587608908</v>
      </c>
      <c r="CG1225" s="85">
        <v>10.454985479186835</v>
      </c>
      <c r="CH1225" s="85">
        <v>2.3620522749273958</v>
      </c>
      <c r="CI1225" s="85">
        <v>5.9438528557599213</v>
      </c>
      <c r="CJ1225" s="85">
        <v>1.1616650532429815</v>
      </c>
      <c r="CK1225" s="85">
        <v>5.0532429816069699</v>
      </c>
      <c r="CL1225" s="85">
        <v>1.6456921587608908</v>
      </c>
      <c r="CM1225" s="85"/>
      <c r="CN1225" s="85"/>
      <c r="CO1225" s="85"/>
      <c r="CP1225" s="85">
        <v>19.941916747337849</v>
      </c>
      <c r="CQ1225" s="85"/>
      <c r="CR1225" s="85">
        <f t="shared" si="105"/>
        <v>255.21781219748303</v>
      </c>
      <c r="CS1225" s="85">
        <f t="shared" si="106"/>
        <v>298.47047434656338</v>
      </c>
      <c r="CU1225" s="23"/>
      <c r="CV1225" s="141" t="s">
        <v>3931</v>
      </c>
      <c r="CW1225" s="1" t="s">
        <v>735</v>
      </c>
      <c r="CX1225" s="5" t="s">
        <v>1741</v>
      </c>
      <c r="CZ1225" s="15">
        <v>43122</v>
      </c>
      <c r="DB1225" s="140" t="s">
        <v>3947</v>
      </c>
      <c r="DC1225" s="141" t="s">
        <v>3948</v>
      </c>
    </row>
    <row r="1226" spans="1:107" x14ac:dyDescent="0.25">
      <c r="A1226" s="6" t="s">
        <v>3237</v>
      </c>
      <c r="B1226" s="1" t="s">
        <v>1729</v>
      </c>
      <c r="C1226" s="1" t="s">
        <v>508</v>
      </c>
      <c r="D1226" s="12" t="s">
        <v>1559</v>
      </c>
      <c r="E1226" s="12" t="s">
        <v>1559</v>
      </c>
      <c r="F1226" s="12" t="s">
        <v>1560</v>
      </c>
      <c r="G1226" s="12" t="s">
        <v>1561</v>
      </c>
      <c r="H1226" s="12" t="s">
        <v>1405</v>
      </c>
      <c r="I1226" s="12" t="s">
        <v>1740</v>
      </c>
      <c r="J1226" s="12" t="s">
        <v>1745</v>
      </c>
      <c r="K1226" s="10" t="s">
        <v>1381</v>
      </c>
      <c r="L1226" s="12" t="s">
        <v>1557</v>
      </c>
      <c r="M1226" s="12" t="s">
        <v>1742</v>
      </c>
      <c r="N1226" s="141" t="s">
        <v>3741</v>
      </c>
      <c r="O1226" s="12" t="s">
        <v>1557</v>
      </c>
      <c r="P1226" s="12" t="s">
        <v>1742</v>
      </c>
      <c r="Q1226" s="141" t="s">
        <v>3740</v>
      </c>
      <c r="R1226" s="6" t="s">
        <v>1743</v>
      </c>
      <c r="S1226" s="12" t="s">
        <v>1762</v>
      </c>
      <c r="T1226" s="12" t="s">
        <v>1559</v>
      </c>
      <c r="U1226" s="2">
        <v>37.770000000000003</v>
      </c>
      <c r="V1226" s="2" t="s">
        <v>1730</v>
      </c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12" t="s">
        <v>1722</v>
      </c>
      <c r="AM1226" s="84"/>
      <c r="AN1226" s="84"/>
      <c r="AO1226" s="84"/>
      <c r="AP1226" s="84"/>
      <c r="AQ1226" s="84"/>
      <c r="AR1226" s="84"/>
      <c r="AS1226" s="84"/>
      <c r="AT1226" s="84"/>
      <c r="AU1226" s="84">
        <v>27.310061601642712</v>
      </c>
      <c r="AV1226" s="84"/>
      <c r="AW1226" s="84"/>
      <c r="AX1226" s="84"/>
      <c r="AY1226" s="84"/>
      <c r="AZ1226" s="84"/>
      <c r="BA1226" s="84"/>
      <c r="BB1226" s="84"/>
      <c r="BC1226" s="84"/>
      <c r="BD1226" s="84"/>
      <c r="BE1226" s="84"/>
      <c r="BF1226" s="84"/>
      <c r="BG1226" s="84"/>
      <c r="BH1226" s="84"/>
      <c r="BI1226" s="84"/>
      <c r="BJ1226" s="84">
        <v>30.636550308008211</v>
      </c>
      <c r="BK1226" s="84"/>
      <c r="BL1226" s="84"/>
      <c r="BM1226" s="84"/>
      <c r="BN1226" s="84"/>
      <c r="BO1226" s="84"/>
      <c r="BP1226" s="84"/>
      <c r="BQ1226" s="84"/>
      <c r="BR1226" s="84"/>
      <c r="BS1226" s="84"/>
      <c r="BT1226" s="84"/>
      <c r="BU1226" s="84"/>
      <c r="BV1226" s="84"/>
      <c r="BW1226" s="84"/>
      <c r="BX1226" s="84"/>
      <c r="BY1226" s="85">
        <v>55.297741273100613</v>
      </c>
      <c r="BZ1226" s="85">
        <v>120.18480492813143</v>
      </c>
      <c r="CA1226" s="85">
        <v>18.829568788501025</v>
      </c>
      <c r="CB1226" s="85">
        <v>49.24024640657084</v>
      </c>
      <c r="CC1226" s="85">
        <v>12.833675564681725</v>
      </c>
      <c r="CD1226" s="85">
        <v>1.8685831622176594</v>
      </c>
      <c r="CE1226" s="85">
        <v>9.4045174537987695</v>
      </c>
      <c r="CF1226" s="85">
        <v>1.6632443531827517</v>
      </c>
      <c r="CG1226" s="85">
        <v>9.075975359342916</v>
      </c>
      <c r="CH1226" s="85">
        <v>1.6632443531827517</v>
      </c>
      <c r="CI1226" s="85">
        <v>5.7905544147843955</v>
      </c>
      <c r="CJ1226" s="85">
        <v>0.73921971252566732</v>
      </c>
      <c r="CK1226" s="85">
        <v>4.2710472279260774</v>
      </c>
      <c r="CL1226" s="85">
        <v>2.2587268993839835</v>
      </c>
      <c r="CM1226" s="85"/>
      <c r="CN1226" s="85"/>
      <c r="CO1226" s="85"/>
      <c r="CP1226" s="85">
        <v>23.880903490759753</v>
      </c>
      <c r="CQ1226" s="85"/>
      <c r="CR1226" s="85">
        <f t="shared" si="105"/>
        <v>293.1211498973305</v>
      </c>
      <c r="CS1226" s="85">
        <f t="shared" si="106"/>
        <v>323.75770020533872</v>
      </c>
      <c r="CU1226" s="23"/>
      <c r="CV1226" s="141" t="s">
        <v>3931</v>
      </c>
      <c r="CW1226" s="1" t="s">
        <v>736</v>
      </c>
      <c r="CX1226" s="5" t="s">
        <v>1741</v>
      </c>
      <c r="CZ1226" s="15">
        <v>43122</v>
      </c>
      <c r="DB1226" s="140" t="s">
        <v>3947</v>
      </c>
      <c r="DC1226" s="141" t="s">
        <v>3948</v>
      </c>
    </row>
    <row r="1227" spans="1:107" x14ac:dyDescent="0.25">
      <c r="A1227" s="6" t="s">
        <v>3238</v>
      </c>
      <c r="B1227" s="1" t="s">
        <v>1729</v>
      </c>
      <c r="C1227" s="1" t="s">
        <v>509</v>
      </c>
      <c r="D1227" s="12" t="s">
        <v>1559</v>
      </c>
      <c r="E1227" s="12" t="s">
        <v>1559</v>
      </c>
      <c r="F1227" s="12" t="s">
        <v>1560</v>
      </c>
      <c r="G1227" s="12" t="s">
        <v>1561</v>
      </c>
      <c r="H1227" s="12" t="s">
        <v>1405</v>
      </c>
      <c r="I1227" s="12" t="s">
        <v>1740</v>
      </c>
      <c r="J1227" s="12" t="s">
        <v>1745</v>
      </c>
      <c r="K1227" s="10" t="s">
        <v>1381</v>
      </c>
      <c r="L1227" s="12" t="s">
        <v>1557</v>
      </c>
      <c r="M1227" s="12" t="s">
        <v>1742</v>
      </c>
      <c r="N1227" s="141" t="s">
        <v>3741</v>
      </c>
      <c r="O1227" s="12" t="s">
        <v>1557</v>
      </c>
      <c r="P1227" s="12" t="s">
        <v>1742</v>
      </c>
      <c r="Q1227" s="141" t="s">
        <v>3740</v>
      </c>
      <c r="R1227" s="6" t="s">
        <v>1743</v>
      </c>
      <c r="S1227" s="33" t="s">
        <v>1751</v>
      </c>
      <c r="T1227" s="12" t="s">
        <v>1559</v>
      </c>
      <c r="U1227" s="2">
        <v>4.53</v>
      </c>
      <c r="V1227" s="2" t="s">
        <v>1730</v>
      </c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12" t="s">
        <v>1722</v>
      </c>
      <c r="AM1227" s="84"/>
      <c r="AN1227" s="84"/>
      <c r="AO1227" s="84"/>
      <c r="AP1227" s="84"/>
      <c r="AQ1227" s="84"/>
      <c r="AR1227" s="84"/>
      <c r="AS1227" s="84"/>
      <c r="AT1227" s="84"/>
      <c r="AU1227" s="84">
        <v>93.382820784729603</v>
      </c>
      <c r="AV1227" s="84"/>
      <c r="AW1227" s="84"/>
      <c r="AX1227" s="84"/>
      <c r="AY1227" s="84"/>
      <c r="AZ1227" s="84"/>
      <c r="BA1227" s="84"/>
      <c r="BB1227" s="84"/>
      <c r="BC1227" s="84"/>
      <c r="BD1227" s="84"/>
      <c r="BE1227" s="84"/>
      <c r="BF1227" s="84"/>
      <c r="BG1227" s="84"/>
      <c r="BH1227" s="84"/>
      <c r="BI1227" s="84"/>
      <c r="BJ1227" s="84">
        <v>158.53658536585365</v>
      </c>
      <c r="BK1227" s="84"/>
      <c r="BL1227" s="84"/>
      <c r="BM1227" s="84"/>
      <c r="BN1227" s="84"/>
      <c r="BO1227" s="84"/>
      <c r="BP1227" s="84"/>
      <c r="BQ1227" s="84"/>
      <c r="BR1227" s="84"/>
      <c r="BS1227" s="84"/>
      <c r="BT1227" s="84"/>
      <c r="BU1227" s="84"/>
      <c r="BV1227" s="84"/>
      <c r="BW1227" s="84"/>
      <c r="BX1227" s="84"/>
      <c r="BY1227" s="85">
        <v>74.846235418875935</v>
      </c>
      <c r="BZ1227" s="85">
        <v>193.36161187698835</v>
      </c>
      <c r="CA1227" s="85">
        <v>25.853658536585368</v>
      </c>
      <c r="CB1227" s="85">
        <v>93.594909862142117</v>
      </c>
      <c r="CC1227" s="85">
        <v>24.878048780487806</v>
      </c>
      <c r="CD1227" s="85">
        <v>6.6383881230116657</v>
      </c>
      <c r="CE1227" s="85">
        <v>28.525980911983041</v>
      </c>
      <c r="CF1227" s="85">
        <v>5.1325556733828206</v>
      </c>
      <c r="CG1227" s="85">
        <v>29.056203605514323</v>
      </c>
      <c r="CH1227" s="85">
        <v>6.0445387062566285</v>
      </c>
      <c r="CI1227" s="85">
        <v>16.415694591728524</v>
      </c>
      <c r="CJ1227" s="85">
        <v>3.1813361611876991</v>
      </c>
      <c r="CK1227" s="85">
        <v>15.121951219512196</v>
      </c>
      <c r="CL1227" s="85">
        <v>3.2661717921527047</v>
      </c>
      <c r="CM1227" s="85"/>
      <c r="CN1227" s="85"/>
      <c r="CO1227" s="85"/>
      <c r="CP1227" s="85">
        <v>42.311770943796397</v>
      </c>
      <c r="CQ1227" s="85"/>
      <c r="CR1227" s="85">
        <f t="shared" si="105"/>
        <v>525.91728525980909</v>
      </c>
      <c r="CS1227" s="85">
        <f t="shared" si="106"/>
        <v>684.45387062566272</v>
      </c>
      <c r="CU1227" s="23"/>
      <c r="CV1227" s="141" t="s">
        <v>3931</v>
      </c>
      <c r="CW1227" s="1" t="s">
        <v>737</v>
      </c>
      <c r="CX1227" s="5" t="s">
        <v>1741</v>
      </c>
      <c r="CZ1227" s="15">
        <v>43122</v>
      </c>
      <c r="DB1227" s="140" t="s">
        <v>3947</v>
      </c>
      <c r="DC1227" s="141" t="s">
        <v>3948</v>
      </c>
    </row>
    <row r="1228" spans="1:107" x14ac:dyDescent="0.25">
      <c r="A1228" s="6" t="s">
        <v>3239</v>
      </c>
      <c r="B1228" s="1" t="s">
        <v>1729</v>
      </c>
      <c r="C1228" s="1" t="s">
        <v>510</v>
      </c>
      <c r="D1228" s="12" t="s">
        <v>1559</v>
      </c>
      <c r="E1228" s="12" t="s">
        <v>1559</v>
      </c>
      <c r="F1228" s="12" t="s">
        <v>1560</v>
      </c>
      <c r="G1228" s="12" t="s">
        <v>1561</v>
      </c>
      <c r="H1228" s="12" t="s">
        <v>1405</v>
      </c>
      <c r="I1228" s="12" t="s">
        <v>1740</v>
      </c>
      <c r="J1228" s="12" t="s">
        <v>1745</v>
      </c>
      <c r="K1228" s="10" t="s">
        <v>1381</v>
      </c>
      <c r="L1228" s="12" t="s">
        <v>1557</v>
      </c>
      <c r="M1228" s="12" t="s">
        <v>1742</v>
      </c>
      <c r="N1228" s="141" t="s">
        <v>3741</v>
      </c>
      <c r="O1228" s="12" t="s">
        <v>1557</v>
      </c>
      <c r="P1228" s="12" t="s">
        <v>1742</v>
      </c>
      <c r="Q1228" s="141" t="s">
        <v>3740</v>
      </c>
      <c r="R1228" s="6" t="s">
        <v>1743</v>
      </c>
      <c r="S1228" s="12" t="s">
        <v>1753</v>
      </c>
      <c r="T1228" s="12" t="s">
        <v>1559</v>
      </c>
      <c r="U1228" s="2">
        <v>6.33</v>
      </c>
      <c r="V1228" s="2" t="s">
        <v>1730</v>
      </c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12" t="s">
        <v>1722</v>
      </c>
      <c r="AM1228" s="84"/>
      <c r="AN1228" s="84"/>
      <c r="AO1228" s="84"/>
      <c r="AP1228" s="84"/>
      <c r="AQ1228" s="84"/>
      <c r="AR1228" s="84"/>
      <c r="AS1228" s="84"/>
      <c r="AT1228" s="84"/>
      <c r="AU1228" s="84">
        <v>69.275929549902145</v>
      </c>
      <c r="AV1228" s="84"/>
      <c r="AW1228" s="84"/>
      <c r="AX1228" s="84"/>
      <c r="AY1228" s="84"/>
      <c r="AZ1228" s="84"/>
      <c r="BA1228" s="84"/>
      <c r="BB1228" s="84"/>
      <c r="BC1228" s="84"/>
      <c r="BD1228" s="84"/>
      <c r="BE1228" s="84"/>
      <c r="BF1228" s="84"/>
      <c r="BG1228" s="84"/>
      <c r="BH1228" s="84"/>
      <c r="BI1228" s="84"/>
      <c r="BJ1228" s="84">
        <v>113.38551859099803</v>
      </c>
      <c r="BK1228" s="84"/>
      <c r="BL1228" s="84"/>
      <c r="BM1228" s="84"/>
      <c r="BN1228" s="84"/>
      <c r="BO1228" s="84"/>
      <c r="BP1228" s="84"/>
      <c r="BQ1228" s="84"/>
      <c r="BR1228" s="84"/>
      <c r="BS1228" s="84"/>
      <c r="BT1228" s="84"/>
      <c r="BU1228" s="84"/>
      <c r="BV1228" s="84"/>
      <c r="BW1228" s="84"/>
      <c r="BX1228" s="84"/>
      <c r="BY1228" s="85">
        <v>69.589041095890408</v>
      </c>
      <c r="BZ1228" s="85">
        <v>168.72798434442268</v>
      </c>
      <c r="CA1228" s="85">
        <v>21.31115459882583</v>
      </c>
      <c r="CB1228" s="85">
        <v>79.980430528375734</v>
      </c>
      <c r="CC1228" s="85">
        <v>19.823874755381606</v>
      </c>
      <c r="CD1228" s="85">
        <v>5.0880626223091969</v>
      </c>
      <c r="CE1228" s="85">
        <v>21.272015655577302</v>
      </c>
      <c r="CF1228" s="85">
        <v>3.9530332681017613</v>
      </c>
      <c r="CG1228" s="85">
        <v>21.682974559686887</v>
      </c>
      <c r="CH1228" s="85">
        <v>4.7358121330724066</v>
      </c>
      <c r="CI1228" s="85">
        <v>12.954990215264186</v>
      </c>
      <c r="CJ1228" s="85">
        <v>2.3091976516634052</v>
      </c>
      <c r="CK1228" s="85">
        <v>11.448140900195694</v>
      </c>
      <c r="CL1228" s="85">
        <v>2.4853228962818004</v>
      </c>
      <c r="CM1228" s="85"/>
      <c r="CN1228" s="85"/>
      <c r="CO1228" s="85"/>
      <c r="CP1228" s="85">
        <v>38.473581213307241</v>
      </c>
      <c r="CQ1228" s="85"/>
      <c r="CR1228" s="85">
        <f t="shared" si="105"/>
        <v>445.36203522504894</v>
      </c>
      <c r="CS1228" s="85">
        <f t="shared" si="106"/>
        <v>558.747553816047</v>
      </c>
      <c r="CU1228" s="23"/>
      <c r="CV1228" s="141" t="s">
        <v>3931</v>
      </c>
      <c r="CW1228" s="1" t="s">
        <v>738</v>
      </c>
      <c r="CX1228" s="5" t="s">
        <v>1741</v>
      </c>
      <c r="CZ1228" s="15">
        <v>43122</v>
      </c>
      <c r="DB1228" s="140" t="s">
        <v>3947</v>
      </c>
      <c r="DC1228" s="141" t="s">
        <v>3948</v>
      </c>
    </row>
    <row r="1229" spans="1:107" x14ac:dyDescent="0.25">
      <c r="A1229" s="6" t="s">
        <v>3240</v>
      </c>
      <c r="B1229" s="1" t="s">
        <v>1729</v>
      </c>
      <c r="C1229" s="1" t="s">
        <v>511</v>
      </c>
      <c r="D1229" s="12" t="s">
        <v>1559</v>
      </c>
      <c r="E1229" s="12" t="s">
        <v>1559</v>
      </c>
      <c r="F1229" s="12" t="s">
        <v>1560</v>
      </c>
      <c r="G1229" s="12" t="s">
        <v>1561</v>
      </c>
      <c r="H1229" s="12" t="s">
        <v>1405</v>
      </c>
      <c r="I1229" s="12" t="s">
        <v>1740</v>
      </c>
      <c r="J1229" s="12" t="s">
        <v>1745</v>
      </c>
      <c r="K1229" s="10" t="s">
        <v>1381</v>
      </c>
      <c r="L1229" s="12" t="s">
        <v>1557</v>
      </c>
      <c r="M1229" s="12" t="s">
        <v>1742</v>
      </c>
      <c r="N1229" s="141" t="s">
        <v>3741</v>
      </c>
      <c r="O1229" s="12" t="s">
        <v>1557</v>
      </c>
      <c r="P1229" s="12" t="s">
        <v>1742</v>
      </c>
      <c r="Q1229" s="141" t="s">
        <v>3740</v>
      </c>
      <c r="R1229" s="6" t="s">
        <v>1743</v>
      </c>
      <c r="S1229" s="12" t="s">
        <v>1747</v>
      </c>
      <c r="T1229" s="12" t="s">
        <v>1559</v>
      </c>
      <c r="U1229" s="2">
        <v>13.8</v>
      </c>
      <c r="V1229" s="2" t="s">
        <v>1730</v>
      </c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12" t="s">
        <v>1722</v>
      </c>
      <c r="AM1229" s="84"/>
      <c r="AN1229" s="84"/>
      <c r="AO1229" s="84"/>
      <c r="AP1229" s="84"/>
      <c r="AQ1229" s="84"/>
      <c r="AR1229" s="84"/>
      <c r="AS1229" s="84"/>
      <c r="AT1229" s="84"/>
      <c r="AU1229" s="84">
        <v>42.922573609596512</v>
      </c>
      <c r="AV1229" s="84"/>
      <c r="AW1229" s="84"/>
      <c r="AX1229" s="84"/>
      <c r="AY1229" s="84"/>
      <c r="AZ1229" s="84"/>
      <c r="BA1229" s="84"/>
      <c r="BB1229" s="84"/>
      <c r="BC1229" s="84"/>
      <c r="BD1229" s="84"/>
      <c r="BE1229" s="84"/>
      <c r="BF1229" s="84"/>
      <c r="BG1229" s="84"/>
      <c r="BH1229" s="84"/>
      <c r="BI1229" s="84"/>
      <c r="BJ1229" s="84">
        <v>62.311886586695749</v>
      </c>
      <c r="BK1229" s="84"/>
      <c r="BL1229" s="84"/>
      <c r="BM1229" s="84"/>
      <c r="BN1229" s="84"/>
      <c r="BO1229" s="84"/>
      <c r="BP1229" s="84"/>
      <c r="BQ1229" s="84"/>
      <c r="BR1229" s="84"/>
      <c r="BS1229" s="84"/>
      <c r="BT1229" s="84"/>
      <c r="BU1229" s="84"/>
      <c r="BV1229" s="84"/>
      <c r="BW1229" s="84"/>
      <c r="BX1229" s="84"/>
      <c r="BY1229" s="85">
        <v>65.583424209378421</v>
      </c>
      <c r="BZ1229" s="85">
        <v>148.65866957470013</v>
      </c>
      <c r="CA1229" s="85">
        <v>20</v>
      </c>
      <c r="CB1229" s="85">
        <v>64.231188658669566</v>
      </c>
      <c r="CC1229" s="85">
        <v>15.616139585605232</v>
      </c>
      <c r="CD1229" s="85">
        <v>3.0752453653217011</v>
      </c>
      <c r="CE1229" s="85">
        <v>14.02399127589967</v>
      </c>
      <c r="CF1229" s="85">
        <v>2.3773173391494002</v>
      </c>
      <c r="CG1229" s="85">
        <v>14.02399127589967</v>
      </c>
      <c r="CH1229" s="85">
        <v>3.162486368593239</v>
      </c>
      <c r="CI1229" s="85">
        <v>8.5932388222464553</v>
      </c>
      <c r="CJ1229" s="85">
        <v>1.28680479825518</v>
      </c>
      <c r="CK1229" s="85">
        <v>7.0447110141766629</v>
      </c>
      <c r="CL1229" s="85">
        <v>2.2246455834242096</v>
      </c>
      <c r="CM1229" s="85"/>
      <c r="CN1229" s="85"/>
      <c r="CO1229" s="85"/>
      <c r="CP1229" s="85">
        <v>31.363140676117776</v>
      </c>
      <c r="CQ1229" s="85"/>
      <c r="CR1229" s="85">
        <f t="shared" si="105"/>
        <v>369.90185387131947</v>
      </c>
      <c r="CS1229" s="85">
        <f t="shared" si="106"/>
        <v>432.2137404580152</v>
      </c>
      <c r="CU1229" s="23"/>
      <c r="CV1229" s="141" t="s">
        <v>3931</v>
      </c>
      <c r="CW1229" s="1" t="s">
        <v>739</v>
      </c>
      <c r="CX1229" s="5" t="s">
        <v>1741</v>
      </c>
      <c r="CZ1229" s="15">
        <v>43122</v>
      </c>
      <c r="DB1229" s="140" t="s">
        <v>3947</v>
      </c>
      <c r="DC1229" s="141" t="s">
        <v>3948</v>
      </c>
    </row>
    <row r="1230" spans="1:107" x14ac:dyDescent="0.25">
      <c r="A1230" s="6" t="s">
        <v>3241</v>
      </c>
      <c r="B1230" s="1" t="s">
        <v>1729</v>
      </c>
      <c r="C1230" s="1" t="s">
        <v>512</v>
      </c>
      <c r="D1230" s="12" t="s">
        <v>1559</v>
      </c>
      <c r="E1230" s="12" t="s">
        <v>1559</v>
      </c>
      <c r="F1230" s="12" t="s">
        <v>1560</v>
      </c>
      <c r="G1230" s="12" t="s">
        <v>1561</v>
      </c>
      <c r="H1230" s="12" t="s">
        <v>1405</v>
      </c>
      <c r="I1230" s="12" t="s">
        <v>1740</v>
      </c>
      <c r="J1230" s="12" t="s">
        <v>1745</v>
      </c>
      <c r="K1230" s="10" t="s">
        <v>1381</v>
      </c>
      <c r="L1230" s="12" t="s">
        <v>1557</v>
      </c>
      <c r="M1230" s="12" t="s">
        <v>1742</v>
      </c>
      <c r="N1230" s="141" t="s">
        <v>3741</v>
      </c>
      <c r="O1230" s="12" t="s">
        <v>1557</v>
      </c>
      <c r="P1230" s="12" t="s">
        <v>1742</v>
      </c>
      <c r="Q1230" s="141" t="s">
        <v>3740</v>
      </c>
      <c r="R1230" s="6" t="s">
        <v>1743</v>
      </c>
      <c r="S1230" s="12" t="s">
        <v>1759</v>
      </c>
      <c r="T1230" s="12" t="s">
        <v>1559</v>
      </c>
      <c r="U1230" s="2">
        <v>40.520000000000003</v>
      </c>
      <c r="V1230" s="2" t="s">
        <v>1730</v>
      </c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12" t="s">
        <v>1722</v>
      </c>
      <c r="AM1230" s="84"/>
      <c r="AN1230" s="84"/>
      <c r="AO1230" s="84"/>
      <c r="AP1230" s="84"/>
      <c r="AQ1230" s="84"/>
      <c r="AR1230" s="84"/>
      <c r="AS1230" s="84"/>
      <c r="AT1230" s="84"/>
      <c r="AU1230" s="84">
        <v>30.828157349896482</v>
      </c>
      <c r="AV1230" s="84"/>
      <c r="AW1230" s="84"/>
      <c r="AX1230" s="84"/>
      <c r="AY1230" s="84"/>
      <c r="AZ1230" s="84"/>
      <c r="BA1230" s="84"/>
      <c r="BB1230" s="84"/>
      <c r="BC1230" s="84"/>
      <c r="BD1230" s="84"/>
      <c r="BE1230" s="84"/>
      <c r="BF1230" s="84"/>
      <c r="BG1230" s="84"/>
      <c r="BH1230" s="84"/>
      <c r="BI1230" s="84"/>
      <c r="BJ1230" s="84">
        <v>33.29192546583851</v>
      </c>
      <c r="BK1230" s="84"/>
      <c r="BL1230" s="84"/>
      <c r="BM1230" s="84"/>
      <c r="BN1230" s="84"/>
      <c r="BO1230" s="84"/>
      <c r="BP1230" s="84"/>
      <c r="BQ1230" s="84"/>
      <c r="BR1230" s="84"/>
      <c r="BS1230" s="84"/>
      <c r="BT1230" s="84"/>
      <c r="BU1230" s="84"/>
      <c r="BV1230" s="84"/>
      <c r="BW1230" s="84"/>
      <c r="BX1230" s="84"/>
      <c r="BY1230" s="85">
        <v>57.142857142857146</v>
      </c>
      <c r="BZ1230" s="85">
        <v>122.65010351966873</v>
      </c>
      <c r="CA1230" s="85">
        <v>21.842650103519667</v>
      </c>
      <c r="CB1230" s="85">
        <v>51.407867494824011</v>
      </c>
      <c r="CC1230" s="85">
        <v>12.608695652173914</v>
      </c>
      <c r="CD1230" s="85">
        <v>1.9254658385093164</v>
      </c>
      <c r="CE1230" s="85">
        <v>10.414078674948239</v>
      </c>
      <c r="CF1230" s="85">
        <v>1.5942028985507246</v>
      </c>
      <c r="CG1230" s="85">
        <v>9.5238095238095237</v>
      </c>
      <c r="CH1230" s="85">
        <v>1.9047619047619047</v>
      </c>
      <c r="CI1230" s="85">
        <v>5.9420289855072452</v>
      </c>
      <c r="CJ1230" s="85">
        <v>0.78674948240165632</v>
      </c>
      <c r="CK1230" s="85">
        <v>4.4306418219461703</v>
      </c>
      <c r="CL1230" s="85">
        <v>2.2360248447204967</v>
      </c>
      <c r="CM1230" s="85"/>
      <c r="CN1230" s="85"/>
      <c r="CO1230" s="85"/>
      <c r="CP1230" s="85">
        <v>24.637681159420286</v>
      </c>
      <c r="CQ1230" s="85"/>
      <c r="CR1230" s="85">
        <f t="shared" si="105"/>
        <v>304.40993788819878</v>
      </c>
      <c r="CS1230" s="85">
        <f t="shared" si="106"/>
        <v>337.7018633540373</v>
      </c>
      <c r="CU1230" s="23"/>
      <c r="CV1230" s="141" t="s">
        <v>3931</v>
      </c>
      <c r="CW1230" s="1" t="s">
        <v>740</v>
      </c>
      <c r="CX1230" s="5" t="s">
        <v>1741</v>
      </c>
      <c r="CZ1230" s="15">
        <v>43122</v>
      </c>
      <c r="DB1230" s="140" t="s">
        <v>3947</v>
      </c>
      <c r="DC1230" s="141" t="s">
        <v>3948</v>
      </c>
    </row>
    <row r="1231" spans="1:107" x14ac:dyDescent="0.25">
      <c r="A1231" s="6" t="s">
        <v>3242</v>
      </c>
      <c r="B1231" s="1" t="s">
        <v>1729</v>
      </c>
      <c r="C1231" s="1" t="s">
        <v>513</v>
      </c>
      <c r="D1231" s="12" t="s">
        <v>1559</v>
      </c>
      <c r="E1231" s="12" t="s">
        <v>1559</v>
      </c>
      <c r="F1231" s="12" t="s">
        <v>1560</v>
      </c>
      <c r="G1231" s="12" t="s">
        <v>1561</v>
      </c>
      <c r="H1231" s="12" t="s">
        <v>1405</v>
      </c>
      <c r="I1231" s="12" t="s">
        <v>1740</v>
      </c>
      <c r="J1231" s="12" t="s">
        <v>1745</v>
      </c>
      <c r="K1231" s="10" t="s">
        <v>1381</v>
      </c>
      <c r="L1231" s="12" t="s">
        <v>1557</v>
      </c>
      <c r="M1231" s="12" t="s">
        <v>1742</v>
      </c>
      <c r="N1231" s="141" t="s">
        <v>3741</v>
      </c>
      <c r="O1231" s="12" t="s">
        <v>1557</v>
      </c>
      <c r="P1231" s="12" t="s">
        <v>1742</v>
      </c>
      <c r="Q1231" s="141" t="s">
        <v>3740</v>
      </c>
      <c r="R1231" s="6" t="s">
        <v>1743</v>
      </c>
      <c r="S1231" s="12" t="s">
        <v>1753</v>
      </c>
      <c r="T1231" s="12" t="s">
        <v>1559</v>
      </c>
      <c r="U1231" s="2">
        <v>6.62</v>
      </c>
      <c r="V1231" s="2" t="s">
        <v>1730</v>
      </c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12" t="s">
        <v>1722</v>
      </c>
      <c r="AM1231" s="84"/>
      <c r="AN1231" s="84"/>
      <c r="AO1231" s="84"/>
      <c r="AP1231" s="84"/>
      <c r="AQ1231" s="84"/>
      <c r="AR1231" s="84"/>
      <c r="AS1231" s="84"/>
      <c r="AT1231" s="84"/>
      <c r="AU1231" s="84">
        <v>61.210191082802545</v>
      </c>
      <c r="AV1231" s="84"/>
      <c r="AW1231" s="84"/>
      <c r="AX1231" s="84"/>
      <c r="AY1231" s="84"/>
      <c r="AZ1231" s="84"/>
      <c r="BA1231" s="84"/>
      <c r="BB1231" s="84"/>
      <c r="BC1231" s="84"/>
      <c r="BD1231" s="84"/>
      <c r="BE1231" s="84"/>
      <c r="BF1231" s="84"/>
      <c r="BG1231" s="84"/>
      <c r="BH1231" s="84"/>
      <c r="BI1231" s="84"/>
      <c r="BJ1231" s="84">
        <v>100.44585987261145</v>
      </c>
      <c r="BK1231" s="84"/>
      <c r="BL1231" s="84"/>
      <c r="BM1231" s="84"/>
      <c r="BN1231" s="84"/>
      <c r="BO1231" s="84"/>
      <c r="BP1231" s="84"/>
      <c r="BQ1231" s="84"/>
      <c r="BR1231" s="84"/>
      <c r="BS1231" s="84"/>
      <c r="BT1231" s="84"/>
      <c r="BU1231" s="84"/>
      <c r="BV1231" s="84"/>
      <c r="BW1231" s="84"/>
      <c r="BX1231" s="84"/>
      <c r="BY1231" s="85">
        <v>63.842887473460728</v>
      </c>
      <c r="BZ1231" s="85">
        <v>149.68152866242039</v>
      </c>
      <c r="CA1231" s="85">
        <v>23.205944798301484</v>
      </c>
      <c r="CB1231" s="85">
        <v>70.721868365180455</v>
      </c>
      <c r="CC1231" s="85">
        <v>22.377919320594476</v>
      </c>
      <c r="CD1231" s="85">
        <v>4.5222929936305727</v>
      </c>
      <c r="CE1231" s="85">
        <v>19.278131634819534</v>
      </c>
      <c r="CF1231" s="85">
        <v>3.9915074309978764</v>
      </c>
      <c r="CG1231" s="85">
        <v>20.955414012738853</v>
      </c>
      <c r="CH1231" s="85">
        <v>3.8216560509554136</v>
      </c>
      <c r="CI1231" s="85">
        <v>11.464968152866241</v>
      </c>
      <c r="CJ1231" s="85">
        <v>2.0169851380042463</v>
      </c>
      <c r="CK1231" s="85">
        <v>10.764331210191083</v>
      </c>
      <c r="CL1231" s="85">
        <v>4.0339702760084926</v>
      </c>
      <c r="CM1231" s="85"/>
      <c r="CN1231" s="85"/>
      <c r="CO1231" s="85"/>
      <c r="CP1231" s="85">
        <v>34.840764331210188</v>
      </c>
      <c r="CQ1231" s="85"/>
      <c r="CR1231" s="85">
        <f t="shared" si="105"/>
        <v>410.67940552016989</v>
      </c>
      <c r="CS1231" s="85">
        <f t="shared" si="106"/>
        <v>511.12526539278133</v>
      </c>
      <c r="CU1231" s="23"/>
      <c r="CV1231" s="141" t="s">
        <v>3931</v>
      </c>
      <c r="CW1231" s="1" t="s">
        <v>741</v>
      </c>
      <c r="CX1231" s="5" t="s">
        <v>1741</v>
      </c>
      <c r="CZ1231" s="15">
        <v>43122</v>
      </c>
      <c r="DB1231" s="140" t="s">
        <v>3947</v>
      </c>
      <c r="DC1231" s="141" t="s">
        <v>3948</v>
      </c>
    </row>
    <row r="1232" spans="1:107" x14ac:dyDescent="0.25">
      <c r="A1232" s="6" t="s">
        <v>3243</v>
      </c>
      <c r="B1232" s="1" t="s">
        <v>1729</v>
      </c>
      <c r="C1232" s="1" t="s">
        <v>514</v>
      </c>
      <c r="D1232" s="12" t="s">
        <v>1559</v>
      </c>
      <c r="E1232" s="12" t="s">
        <v>1559</v>
      </c>
      <c r="F1232" s="12" t="s">
        <v>1560</v>
      </c>
      <c r="G1232" s="12" t="s">
        <v>1561</v>
      </c>
      <c r="H1232" s="12" t="s">
        <v>1405</v>
      </c>
      <c r="I1232" s="12" t="s">
        <v>1740</v>
      </c>
      <c r="J1232" s="12" t="s">
        <v>1745</v>
      </c>
      <c r="K1232" s="10" t="s">
        <v>1381</v>
      </c>
      <c r="L1232" s="12" t="s">
        <v>1557</v>
      </c>
      <c r="M1232" s="12" t="s">
        <v>1742</v>
      </c>
      <c r="N1232" s="141" t="s">
        <v>3741</v>
      </c>
      <c r="O1232" s="12" t="s">
        <v>1557</v>
      </c>
      <c r="P1232" s="12" t="s">
        <v>1742</v>
      </c>
      <c r="Q1232" s="141" t="s">
        <v>3740</v>
      </c>
      <c r="R1232" s="6" t="s">
        <v>1743</v>
      </c>
      <c r="S1232" s="12" t="s">
        <v>1747</v>
      </c>
      <c r="T1232" s="12" t="s">
        <v>1559</v>
      </c>
      <c r="U1232" s="2">
        <v>12.42</v>
      </c>
      <c r="V1232" s="2" t="s">
        <v>1730</v>
      </c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12" t="s">
        <v>1722</v>
      </c>
      <c r="AM1232" s="84"/>
      <c r="AN1232" s="84"/>
      <c r="AO1232" s="84"/>
      <c r="AP1232" s="84"/>
      <c r="AQ1232" s="84"/>
      <c r="AR1232" s="84"/>
      <c r="AS1232" s="84"/>
      <c r="AT1232" s="84"/>
      <c r="AU1232" s="84">
        <v>47.630434782608695</v>
      </c>
      <c r="AV1232" s="84"/>
      <c r="AW1232" s="84"/>
      <c r="AX1232" s="84"/>
      <c r="AY1232" s="84"/>
      <c r="AZ1232" s="84"/>
      <c r="BA1232" s="84"/>
      <c r="BB1232" s="84"/>
      <c r="BC1232" s="84"/>
      <c r="BD1232" s="84"/>
      <c r="BE1232" s="84"/>
      <c r="BF1232" s="84"/>
      <c r="BG1232" s="84"/>
      <c r="BH1232" s="84"/>
      <c r="BI1232" s="84"/>
      <c r="BJ1232" s="84">
        <v>66.956521739130437</v>
      </c>
      <c r="BK1232" s="84"/>
      <c r="BL1232" s="84"/>
      <c r="BM1232" s="84"/>
      <c r="BN1232" s="84"/>
      <c r="BO1232" s="84"/>
      <c r="BP1232" s="84"/>
      <c r="BQ1232" s="84"/>
      <c r="BR1232" s="84"/>
      <c r="BS1232" s="84"/>
      <c r="BT1232" s="84"/>
      <c r="BU1232" s="84"/>
      <c r="BV1232" s="84"/>
      <c r="BW1232" s="84"/>
      <c r="BX1232" s="84"/>
      <c r="BY1232" s="85">
        <v>65.021739130434781</v>
      </c>
      <c r="BZ1232" s="85">
        <v>147.69565217391306</v>
      </c>
      <c r="CA1232" s="85">
        <v>21.521739130434781</v>
      </c>
      <c r="CB1232" s="85">
        <v>66.282608695652172</v>
      </c>
      <c r="CC1232" s="85">
        <v>14.956521739130435</v>
      </c>
      <c r="CD1232" s="85">
        <v>3.2826086956521743</v>
      </c>
      <c r="CE1232" s="85">
        <v>14.782608695652176</v>
      </c>
      <c r="CF1232" s="85">
        <v>2.543478260869565</v>
      </c>
      <c r="CG1232" s="85">
        <v>14.499999999999998</v>
      </c>
      <c r="CH1232" s="85">
        <v>3.543478260869565</v>
      </c>
      <c r="CI1232" s="85">
        <v>9.1739130434782616</v>
      </c>
      <c r="CJ1232" s="85">
        <v>1.4347826086956523</v>
      </c>
      <c r="CK1232" s="85">
        <v>7.3913043478260878</v>
      </c>
      <c r="CL1232" s="85">
        <v>2.0217391304347823</v>
      </c>
      <c r="CM1232" s="85"/>
      <c r="CN1232" s="85"/>
      <c r="CO1232" s="85"/>
      <c r="CP1232" s="85">
        <v>31.5</v>
      </c>
      <c r="CQ1232" s="85"/>
      <c r="CR1232" s="85">
        <f t="shared" si="105"/>
        <v>374.1521739130435</v>
      </c>
      <c r="CS1232" s="85">
        <f t="shared" si="106"/>
        <v>441.10869565217394</v>
      </c>
      <c r="CU1232" s="23"/>
      <c r="CV1232" s="141" t="s">
        <v>3931</v>
      </c>
      <c r="CW1232" s="1" t="s">
        <v>742</v>
      </c>
      <c r="CX1232" s="5" t="s">
        <v>1741</v>
      </c>
      <c r="CZ1232" s="15">
        <v>43122</v>
      </c>
      <c r="DB1232" s="140" t="s">
        <v>3947</v>
      </c>
      <c r="DC1232" s="141" t="s">
        <v>3948</v>
      </c>
    </row>
    <row r="1233" spans="1:107" x14ac:dyDescent="0.25">
      <c r="A1233" s="6" t="s">
        <v>3244</v>
      </c>
      <c r="B1233" s="1" t="s">
        <v>1729</v>
      </c>
      <c r="C1233" s="1" t="s">
        <v>515</v>
      </c>
      <c r="D1233" s="12" t="s">
        <v>1559</v>
      </c>
      <c r="E1233" s="12" t="s">
        <v>1559</v>
      </c>
      <c r="F1233" s="12" t="s">
        <v>1560</v>
      </c>
      <c r="G1233" s="12" t="s">
        <v>1561</v>
      </c>
      <c r="H1233" s="12" t="s">
        <v>1405</v>
      </c>
      <c r="I1233" s="12" t="s">
        <v>1740</v>
      </c>
      <c r="J1233" s="12" t="s">
        <v>1745</v>
      </c>
      <c r="K1233" s="10" t="s">
        <v>1381</v>
      </c>
      <c r="L1233" s="12" t="s">
        <v>1557</v>
      </c>
      <c r="M1233" s="12" t="s">
        <v>1742</v>
      </c>
      <c r="N1233" s="141" t="s">
        <v>3741</v>
      </c>
      <c r="O1233" s="12" t="s">
        <v>1557</v>
      </c>
      <c r="P1233" s="12" t="s">
        <v>1742</v>
      </c>
      <c r="Q1233" s="141" t="s">
        <v>3740</v>
      </c>
      <c r="R1233" s="6" t="s">
        <v>1743</v>
      </c>
      <c r="S1233" s="12" t="s">
        <v>1759</v>
      </c>
      <c r="T1233" s="12" t="s">
        <v>1559</v>
      </c>
      <c r="U1233" s="2">
        <v>42.17</v>
      </c>
      <c r="V1233" s="2" t="s">
        <v>1730</v>
      </c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12" t="s">
        <v>1722</v>
      </c>
      <c r="AM1233" s="84"/>
      <c r="AN1233" s="84"/>
      <c r="AO1233" s="84"/>
      <c r="AP1233" s="84"/>
      <c r="AQ1233" s="84"/>
      <c r="AR1233" s="84"/>
      <c r="AS1233" s="84"/>
      <c r="AT1233" s="84"/>
      <c r="AU1233" s="84">
        <v>27.342256214149138</v>
      </c>
      <c r="AV1233" s="84"/>
      <c r="AW1233" s="84"/>
      <c r="AX1233" s="84"/>
      <c r="AY1233" s="84"/>
      <c r="AZ1233" s="84"/>
      <c r="BA1233" s="84"/>
      <c r="BB1233" s="84"/>
      <c r="BC1233" s="84"/>
      <c r="BD1233" s="84"/>
      <c r="BE1233" s="84"/>
      <c r="BF1233" s="84"/>
      <c r="BG1233" s="84"/>
      <c r="BH1233" s="84"/>
      <c r="BI1233" s="84"/>
      <c r="BJ1233" s="84">
        <v>30.956022944550668</v>
      </c>
      <c r="BK1233" s="84"/>
      <c r="BL1233" s="84"/>
      <c r="BM1233" s="84"/>
      <c r="BN1233" s="84"/>
      <c r="BO1233" s="84"/>
      <c r="BP1233" s="84"/>
      <c r="BQ1233" s="84"/>
      <c r="BR1233" s="84"/>
      <c r="BS1233" s="84"/>
      <c r="BT1233" s="84"/>
      <c r="BU1233" s="84"/>
      <c r="BV1233" s="84"/>
      <c r="BW1233" s="84"/>
      <c r="BX1233" s="84"/>
      <c r="BY1233" s="85">
        <v>55.96558317399618</v>
      </c>
      <c r="BZ1233" s="85">
        <v>121.12810707456978</v>
      </c>
      <c r="CA1233" s="85">
        <v>19.808795411089868</v>
      </c>
      <c r="CB1233" s="85">
        <v>50</v>
      </c>
      <c r="CC1233" s="85">
        <v>12.944550669216058</v>
      </c>
      <c r="CD1233" s="85">
        <v>1.8546845124282982</v>
      </c>
      <c r="CE1233" s="85">
        <v>9.4455066921606115</v>
      </c>
      <c r="CF1233" s="85">
        <v>1.5678776290630978</v>
      </c>
      <c r="CG1233" s="85">
        <v>9.0822179732313586</v>
      </c>
      <c r="CH1233" s="85">
        <v>1.8546845124282982</v>
      </c>
      <c r="CI1233" s="85">
        <v>5.659655831739963</v>
      </c>
      <c r="CJ1233" s="85">
        <v>0.74569789674952203</v>
      </c>
      <c r="CK1233" s="85">
        <v>4.2829827915869982</v>
      </c>
      <c r="CL1233" s="85">
        <v>2.332695984703633</v>
      </c>
      <c r="CM1233" s="85"/>
      <c r="CN1233" s="85"/>
      <c r="CO1233" s="85"/>
      <c r="CP1233" s="85">
        <v>24.588910133843211</v>
      </c>
      <c r="CQ1233" s="85"/>
      <c r="CR1233" s="85">
        <f t="shared" si="105"/>
        <v>296.67304015296372</v>
      </c>
      <c r="CS1233" s="85">
        <f t="shared" si="106"/>
        <v>327.6290630975144</v>
      </c>
      <c r="CU1233" s="23"/>
      <c r="CV1233" s="141" t="s">
        <v>3931</v>
      </c>
      <c r="CW1233" s="1" t="s">
        <v>743</v>
      </c>
      <c r="CX1233" s="5" t="s">
        <v>1741</v>
      </c>
      <c r="CZ1233" s="15">
        <v>43122</v>
      </c>
      <c r="DB1233" s="140" t="s">
        <v>3947</v>
      </c>
      <c r="DC1233" s="141" t="s">
        <v>3948</v>
      </c>
    </row>
    <row r="1234" spans="1:107" x14ac:dyDescent="0.25">
      <c r="A1234" s="6" t="s">
        <v>3245</v>
      </c>
      <c r="B1234" s="1" t="s">
        <v>1729</v>
      </c>
      <c r="C1234" s="1" t="s">
        <v>516</v>
      </c>
      <c r="D1234" s="12" t="s">
        <v>1559</v>
      </c>
      <c r="E1234" s="12" t="s">
        <v>1559</v>
      </c>
      <c r="F1234" s="12" t="s">
        <v>1560</v>
      </c>
      <c r="G1234" s="12" t="s">
        <v>1561</v>
      </c>
      <c r="H1234" s="12" t="s">
        <v>1405</v>
      </c>
      <c r="I1234" s="12" t="s">
        <v>1740</v>
      </c>
      <c r="J1234" s="12" t="s">
        <v>1745</v>
      </c>
      <c r="K1234" s="10" t="s">
        <v>1381</v>
      </c>
      <c r="L1234" s="12" t="s">
        <v>1557</v>
      </c>
      <c r="M1234" s="12" t="s">
        <v>1742</v>
      </c>
      <c r="N1234" s="141" t="s">
        <v>3741</v>
      </c>
      <c r="O1234" s="12" t="s">
        <v>1557</v>
      </c>
      <c r="P1234" s="12" t="s">
        <v>1742</v>
      </c>
      <c r="Q1234" s="141" t="s">
        <v>3740</v>
      </c>
      <c r="R1234" s="6" t="s">
        <v>1743</v>
      </c>
      <c r="S1234" s="12" t="s">
        <v>1753</v>
      </c>
      <c r="T1234" s="12" t="s">
        <v>1559</v>
      </c>
      <c r="U1234" s="2">
        <v>14.232967477618732</v>
      </c>
      <c r="V1234" s="2" t="s">
        <v>1730</v>
      </c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12" t="s">
        <v>1722</v>
      </c>
      <c r="AM1234" s="84"/>
      <c r="AN1234" s="84"/>
      <c r="AO1234" s="84"/>
      <c r="AP1234" s="84"/>
      <c r="AQ1234" s="84"/>
      <c r="AR1234" s="84"/>
      <c r="AS1234" s="84"/>
      <c r="AT1234" s="84"/>
      <c r="AU1234" s="84">
        <v>37.549800796812747</v>
      </c>
      <c r="AV1234" s="84"/>
      <c r="AW1234" s="84"/>
      <c r="AX1234" s="84"/>
      <c r="AY1234" s="84"/>
      <c r="AZ1234" s="84"/>
      <c r="BA1234" s="84"/>
      <c r="BB1234" s="84"/>
      <c r="BC1234" s="84"/>
      <c r="BD1234" s="84"/>
      <c r="BE1234" s="84"/>
      <c r="BF1234" s="84"/>
      <c r="BG1234" s="84"/>
      <c r="BH1234" s="84"/>
      <c r="BI1234" s="84"/>
      <c r="BJ1234" s="84">
        <v>57.290836653386457</v>
      </c>
      <c r="BK1234" s="84"/>
      <c r="BL1234" s="84"/>
      <c r="BM1234" s="84"/>
      <c r="BN1234" s="84"/>
      <c r="BO1234" s="84"/>
      <c r="BP1234" s="84"/>
      <c r="BQ1234" s="84"/>
      <c r="BR1234" s="84"/>
      <c r="BS1234" s="84"/>
      <c r="BT1234" s="84"/>
      <c r="BU1234" s="84"/>
      <c r="BV1234" s="84"/>
      <c r="BW1234" s="84"/>
      <c r="BX1234" s="84"/>
      <c r="BY1234" s="85">
        <v>59.940239043824697</v>
      </c>
      <c r="BZ1234" s="85">
        <v>130.73705179282865</v>
      </c>
      <c r="CA1234" s="85">
        <v>15.597609561752986</v>
      </c>
      <c r="CB1234" s="85">
        <v>50.438247011952178</v>
      </c>
      <c r="CC1234" s="85">
        <v>15.557768924302788</v>
      </c>
      <c r="CD1234" s="85">
        <v>2.9880478087649398</v>
      </c>
      <c r="CE1234" s="85">
        <v>13.505976095617529</v>
      </c>
      <c r="CF1234" s="85">
        <v>2.430278884462151</v>
      </c>
      <c r="CG1234" s="85">
        <v>7.1314741035856573</v>
      </c>
      <c r="CH1234" s="85">
        <v>1.7330677290836651</v>
      </c>
      <c r="CI1234" s="85">
        <v>8.5657370517928282</v>
      </c>
      <c r="CJ1234" s="85">
        <v>1.4741035856573708</v>
      </c>
      <c r="CK1234" s="85">
        <v>7.0717131474103576</v>
      </c>
      <c r="CL1234" s="85">
        <v>2.6494023904382473</v>
      </c>
      <c r="CM1234" s="85"/>
      <c r="CN1234" s="85"/>
      <c r="CO1234" s="85"/>
      <c r="CP1234" s="85">
        <v>36.474103585657367</v>
      </c>
      <c r="CQ1234" s="85"/>
      <c r="CR1234" s="85">
        <f t="shared" si="105"/>
        <v>319.82071713147405</v>
      </c>
      <c r="CS1234" s="85">
        <f t="shared" si="106"/>
        <v>377.11155378486052</v>
      </c>
      <c r="CU1234" s="23"/>
      <c r="CV1234" s="141" t="s">
        <v>3931</v>
      </c>
      <c r="CW1234" s="1" t="s">
        <v>744</v>
      </c>
      <c r="CX1234" s="5" t="s">
        <v>1741</v>
      </c>
      <c r="CZ1234" s="15">
        <v>43122</v>
      </c>
      <c r="DB1234" s="140" t="s">
        <v>3947</v>
      </c>
      <c r="DC1234" s="141" t="s">
        <v>3948</v>
      </c>
    </row>
    <row r="1235" spans="1:107" x14ac:dyDescent="0.25">
      <c r="A1235" s="6" t="s">
        <v>3246</v>
      </c>
      <c r="B1235" s="1" t="s">
        <v>1729</v>
      </c>
      <c r="C1235" s="1" t="s">
        <v>517</v>
      </c>
      <c r="D1235" s="12" t="s">
        <v>1559</v>
      </c>
      <c r="E1235" s="12" t="s">
        <v>1559</v>
      </c>
      <c r="F1235" s="12" t="s">
        <v>1560</v>
      </c>
      <c r="G1235" s="12" t="s">
        <v>1561</v>
      </c>
      <c r="H1235" s="12" t="s">
        <v>1405</v>
      </c>
      <c r="I1235" s="12" t="s">
        <v>1740</v>
      </c>
      <c r="J1235" s="12" t="s">
        <v>1745</v>
      </c>
      <c r="K1235" s="10" t="s">
        <v>1381</v>
      </c>
      <c r="L1235" s="12" t="s">
        <v>1557</v>
      </c>
      <c r="M1235" s="12" t="s">
        <v>1742</v>
      </c>
      <c r="N1235" s="141" t="s">
        <v>3741</v>
      </c>
      <c r="O1235" s="12" t="s">
        <v>1557</v>
      </c>
      <c r="P1235" s="12" t="s">
        <v>1742</v>
      </c>
      <c r="Q1235" s="141" t="s">
        <v>3740</v>
      </c>
      <c r="R1235" s="6" t="s">
        <v>1743</v>
      </c>
      <c r="S1235" s="12" t="s">
        <v>1747</v>
      </c>
      <c r="T1235" s="12" t="s">
        <v>1559</v>
      </c>
      <c r="U1235" s="2">
        <v>39.090316977855018</v>
      </c>
      <c r="V1235" s="2" t="s">
        <v>1730</v>
      </c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12" t="s">
        <v>1722</v>
      </c>
      <c r="AM1235" s="84"/>
      <c r="AN1235" s="84"/>
      <c r="AO1235" s="84"/>
      <c r="AP1235" s="84"/>
      <c r="AQ1235" s="84"/>
      <c r="AR1235" s="84"/>
      <c r="AS1235" s="84"/>
      <c r="AT1235" s="84"/>
      <c r="AU1235" s="84">
        <v>23.130252100840334</v>
      </c>
      <c r="AV1235" s="84"/>
      <c r="AW1235" s="84"/>
      <c r="AX1235" s="84"/>
      <c r="AY1235" s="84"/>
      <c r="AZ1235" s="84"/>
      <c r="BA1235" s="84"/>
      <c r="BB1235" s="84"/>
      <c r="BC1235" s="84"/>
      <c r="BD1235" s="84"/>
      <c r="BE1235" s="84"/>
      <c r="BF1235" s="84"/>
      <c r="BG1235" s="84"/>
      <c r="BH1235" s="84"/>
      <c r="BI1235" s="84"/>
      <c r="BJ1235" s="84">
        <v>31.029411764705873</v>
      </c>
      <c r="BK1235" s="84"/>
      <c r="BL1235" s="84"/>
      <c r="BM1235" s="84"/>
      <c r="BN1235" s="84"/>
      <c r="BO1235" s="84"/>
      <c r="BP1235" s="84"/>
      <c r="BQ1235" s="84"/>
      <c r="BR1235" s="84"/>
      <c r="BS1235" s="84"/>
      <c r="BT1235" s="84"/>
      <c r="BU1235" s="84"/>
      <c r="BV1235" s="84"/>
      <c r="BW1235" s="84"/>
      <c r="BX1235" s="84"/>
      <c r="BY1235" s="85">
        <v>55.693277310924366</v>
      </c>
      <c r="BZ1235" s="85">
        <v>115.48319327731092</v>
      </c>
      <c r="CA1235" s="85">
        <v>13.277310924369749</v>
      </c>
      <c r="CB1235" s="85">
        <v>42.962184873949575</v>
      </c>
      <c r="CC1235" s="85">
        <v>11.806722689075629</v>
      </c>
      <c r="CD1235" s="85">
        <v>1.8277310924369747</v>
      </c>
      <c r="CE1235" s="85">
        <v>8.7394957983193251</v>
      </c>
      <c r="CF1235" s="85">
        <v>1.3025210084033614</v>
      </c>
      <c r="CG1235" s="85">
        <v>3.3403361344537816</v>
      </c>
      <c r="CH1235" s="85">
        <v>0.8403361344537813</v>
      </c>
      <c r="CI1235" s="85">
        <v>5.8823529411764692</v>
      </c>
      <c r="CJ1235" s="85">
        <v>0.88235294117647056</v>
      </c>
      <c r="CK1235" s="85">
        <v>4.4957983193277302</v>
      </c>
      <c r="CL1235" s="85">
        <v>1.7857142857142856</v>
      </c>
      <c r="CM1235" s="85"/>
      <c r="CN1235" s="85"/>
      <c r="CO1235" s="85"/>
      <c r="CP1235" s="85">
        <v>30.714285714285712</v>
      </c>
      <c r="CQ1235" s="85"/>
      <c r="CR1235" s="85">
        <f t="shared" si="105"/>
        <v>268.31932773109241</v>
      </c>
      <c r="CS1235" s="85">
        <f t="shared" si="106"/>
        <v>299.34873949579827</v>
      </c>
      <c r="CU1235" s="23"/>
      <c r="CV1235" s="141" t="s">
        <v>3931</v>
      </c>
      <c r="CW1235" s="1" t="s">
        <v>745</v>
      </c>
      <c r="CX1235" s="5" t="s">
        <v>1741</v>
      </c>
      <c r="CZ1235" s="15">
        <v>43122</v>
      </c>
      <c r="DB1235" s="140" t="s">
        <v>3947</v>
      </c>
      <c r="DC1235" s="141" t="s">
        <v>3948</v>
      </c>
    </row>
    <row r="1236" spans="1:107" x14ac:dyDescent="0.25">
      <c r="A1236" s="6" t="s">
        <v>3247</v>
      </c>
      <c r="B1236" s="1" t="s">
        <v>1729</v>
      </c>
      <c r="C1236" s="1" t="s">
        <v>518</v>
      </c>
      <c r="D1236" s="12" t="s">
        <v>1559</v>
      </c>
      <c r="E1236" s="12" t="s">
        <v>1559</v>
      </c>
      <c r="F1236" s="12" t="s">
        <v>1560</v>
      </c>
      <c r="G1236" s="12" t="s">
        <v>1561</v>
      </c>
      <c r="H1236" s="12" t="s">
        <v>1405</v>
      </c>
      <c r="I1236" s="12" t="s">
        <v>1740</v>
      </c>
      <c r="J1236" s="12" t="s">
        <v>1745</v>
      </c>
      <c r="K1236" s="10" t="s">
        <v>1381</v>
      </c>
      <c r="L1236" s="12" t="s">
        <v>1557</v>
      </c>
      <c r="M1236" s="12" t="s">
        <v>1742</v>
      </c>
      <c r="N1236" s="141" t="s">
        <v>3741</v>
      </c>
      <c r="O1236" s="12" t="s">
        <v>1557</v>
      </c>
      <c r="P1236" s="12" t="s">
        <v>1742</v>
      </c>
      <c r="Q1236" s="141" t="s">
        <v>3740</v>
      </c>
      <c r="R1236" s="6" t="s">
        <v>1743</v>
      </c>
      <c r="S1236" s="12" t="s">
        <v>1759</v>
      </c>
      <c r="T1236" s="12" t="s">
        <v>1559</v>
      </c>
      <c r="U1236" s="2">
        <v>83.53</v>
      </c>
      <c r="V1236" s="2" t="s">
        <v>1730</v>
      </c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12" t="s">
        <v>1722</v>
      </c>
      <c r="AM1236" s="84"/>
      <c r="AN1236" s="84"/>
      <c r="AO1236" s="84"/>
      <c r="AP1236" s="84"/>
      <c r="AQ1236" s="84"/>
      <c r="AR1236" s="84"/>
      <c r="AS1236" s="84"/>
      <c r="AT1236" s="84"/>
      <c r="AU1236" s="84">
        <v>24.476386036960982</v>
      </c>
      <c r="AV1236" s="84"/>
      <c r="AW1236" s="84"/>
      <c r="AX1236" s="84"/>
      <c r="AY1236" s="84"/>
      <c r="AZ1236" s="84"/>
      <c r="BA1236" s="84"/>
      <c r="BB1236" s="84"/>
      <c r="BC1236" s="84"/>
      <c r="BD1236" s="84"/>
      <c r="BE1236" s="84"/>
      <c r="BF1236" s="84"/>
      <c r="BG1236" s="84"/>
      <c r="BH1236" s="84"/>
      <c r="BI1236" s="84"/>
      <c r="BJ1236" s="84">
        <v>23.470225872689934</v>
      </c>
      <c r="BK1236" s="84"/>
      <c r="BL1236" s="84"/>
      <c r="BM1236" s="84"/>
      <c r="BN1236" s="84"/>
      <c r="BO1236" s="84"/>
      <c r="BP1236" s="84"/>
      <c r="BQ1236" s="84"/>
      <c r="BR1236" s="84"/>
      <c r="BS1236" s="84"/>
      <c r="BT1236" s="84"/>
      <c r="BU1236" s="84"/>
      <c r="BV1236" s="84"/>
      <c r="BW1236" s="84"/>
      <c r="BX1236" s="84"/>
      <c r="BY1236" s="85">
        <v>50.287474332648863</v>
      </c>
      <c r="BZ1236" s="85">
        <v>104.10677618069815</v>
      </c>
      <c r="CA1236" s="85">
        <v>12.874743326488707</v>
      </c>
      <c r="CB1236" s="85">
        <v>38.624229979466115</v>
      </c>
      <c r="CC1236" s="85">
        <v>11.3347022587269</v>
      </c>
      <c r="CD1236" s="85">
        <v>1.5811088295687885</v>
      </c>
      <c r="CE1236" s="85">
        <v>9.4250513347022586</v>
      </c>
      <c r="CF1236" s="85">
        <v>1.4373716632443532</v>
      </c>
      <c r="CG1236" s="85">
        <v>2.0533880903490762</v>
      </c>
      <c r="CH1236" s="85">
        <v>0.10266940451745378</v>
      </c>
      <c r="CI1236" s="85">
        <v>4.8254620123203287</v>
      </c>
      <c r="CJ1236" s="85">
        <v>0.780287474332649</v>
      </c>
      <c r="CK1236" s="85">
        <v>3.9219712525667356</v>
      </c>
      <c r="CL1236" s="85">
        <v>2.4229979466119098</v>
      </c>
      <c r="CM1236" s="85"/>
      <c r="CN1236" s="85"/>
      <c r="CO1236" s="85"/>
      <c r="CP1236" s="85">
        <v>27.515400410677618</v>
      </c>
      <c r="CQ1236" s="85"/>
      <c r="CR1236" s="85">
        <f t="shared" si="105"/>
        <v>243.77823408624229</v>
      </c>
      <c r="CS1236" s="85">
        <f t="shared" si="106"/>
        <v>267.24845995893224</v>
      </c>
      <c r="CU1236" s="23"/>
      <c r="CV1236" s="141" t="s">
        <v>3931</v>
      </c>
      <c r="CW1236" s="1" t="s">
        <v>746</v>
      </c>
      <c r="CX1236" s="5" t="s">
        <v>1741</v>
      </c>
      <c r="CZ1236" s="15">
        <v>43122</v>
      </c>
      <c r="DB1236" s="140" t="s">
        <v>3947</v>
      </c>
      <c r="DC1236" s="141" t="s">
        <v>3948</v>
      </c>
    </row>
    <row r="1237" spans="1:107" x14ac:dyDescent="0.25">
      <c r="A1237" s="6" t="s">
        <v>3248</v>
      </c>
      <c r="B1237" s="1" t="s">
        <v>1729</v>
      </c>
      <c r="C1237" s="1" t="s">
        <v>519</v>
      </c>
      <c r="D1237" s="12" t="s">
        <v>1559</v>
      </c>
      <c r="E1237" s="12" t="s">
        <v>1559</v>
      </c>
      <c r="F1237" s="12" t="s">
        <v>1560</v>
      </c>
      <c r="G1237" s="12" t="s">
        <v>1561</v>
      </c>
      <c r="H1237" s="12" t="s">
        <v>1405</v>
      </c>
      <c r="I1237" s="12" t="s">
        <v>1740</v>
      </c>
      <c r="J1237" s="12" t="s">
        <v>1745</v>
      </c>
      <c r="K1237" s="10" t="s">
        <v>1381</v>
      </c>
      <c r="L1237" s="12" t="s">
        <v>1557</v>
      </c>
      <c r="M1237" s="12" t="s">
        <v>1742</v>
      </c>
      <c r="N1237" s="141" t="s">
        <v>3741</v>
      </c>
      <c r="O1237" s="12" t="s">
        <v>1557</v>
      </c>
      <c r="P1237" s="12" t="s">
        <v>1742</v>
      </c>
      <c r="Q1237" s="141" t="s">
        <v>3740</v>
      </c>
      <c r="R1237" s="6" t="s">
        <v>1743</v>
      </c>
      <c r="S1237" s="33" t="s">
        <v>1763</v>
      </c>
      <c r="T1237" s="12" t="s">
        <v>1559</v>
      </c>
      <c r="U1237" s="2">
        <v>6.29</v>
      </c>
      <c r="V1237" s="2" t="s">
        <v>1730</v>
      </c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12" t="s">
        <v>1722</v>
      </c>
      <c r="AM1237" s="84"/>
      <c r="AN1237" s="84"/>
      <c r="AO1237" s="84"/>
      <c r="AP1237" s="84"/>
      <c r="AQ1237" s="84"/>
      <c r="AR1237" s="84"/>
      <c r="AS1237" s="84"/>
      <c r="AT1237" s="84"/>
      <c r="AU1237" s="84">
        <v>73.588924387646429</v>
      </c>
      <c r="AV1237" s="84"/>
      <c r="AW1237" s="84"/>
      <c r="AX1237" s="84"/>
      <c r="AY1237" s="84"/>
      <c r="AZ1237" s="84"/>
      <c r="BA1237" s="84"/>
      <c r="BB1237" s="84"/>
      <c r="BC1237" s="84"/>
      <c r="BD1237" s="84"/>
      <c r="BE1237" s="84"/>
      <c r="BF1237" s="84"/>
      <c r="BG1237" s="84"/>
      <c r="BH1237" s="84"/>
      <c r="BI1237" s="84"/>
      <c r="BJ1237" s="84">
        <v>118.55165069222578</v>
      </c>
      <c r="BK1237" s="84"/>
      <c r="BL1237" s="84"/>
      <c r="BM1237" s="84"/>
      <c r="BN1237" s="84"/>
      <c r="BO1237" s="84"/>
      <c r="BP1237" s="84"/>
      <c r="BQ1237" s="84"/>
      <c r="BR1237" s="84"/>
      <c r="BS1237" s="84"/>
      <c r="BT1237" s="84"/>
      <c r="BU1237" s="84"/>
      <c r="BV1237" s="84"/>
      <c r="BW1237" s="84"/>
      <c r="BX1237" s="84"/>
      <c r="BY1237" s="85">
        <v>72.907348242811508</v>
      </c>
      <c r="BZ1237" s="85">
        <v>175.07987220447285</v>
      </c>
      <c r="CA1237" s="85">
        <v>19.914802981895633</v>
      </c>
      <c r="CB1237" s="85">
        <v>77.209797657081992</v>
      </c>
      <c r="CC1237" s="85">
        <v>22.108626198083069</v>
      </c>
      <c r="CD1237" s="85">
        <v>5.4313099041533555</v>
      </c>
      <c r="CE1237" s="85">
        <v>24.004259850905218</v>
      </c>
      <c r="CF1237" s="85">
        <v>4.1959531416400422</v>
      </c>
      <c r="CG1237" s="85">
        <v>18.849840255591054</v>
      </c>
      <c r="CH1237" s="85">
        <v>4.4515441959531419</v>
      </c>
      <c r="CI1237" s="85">
        <v>13.631522896698614</v>
      </c>
      <c r="CJ1237" s="85">
        <v>2.7263045793397236</v>
      </c>
      <c r="CK1237" s="85">
        <v>12.07667731629393</v>
      </c>
      <c r="CL1237" s="85">
        <v>2.342917997870074</v>
      </c>
      <c r="CM1237" s="85"/>
      <c r="CN1237" s="85"/>
      <c r="CO1237" s="85"/>
      <c r="CP1237" s="85">
        <v>47.902023429179984</v>
      </c>
      <c r="CQ1237" s="85"/>
      <c r="CR1237" s="85">
        <f t="shared" si="105"/>
        <v>454.93077742279019</v>
      </c>
      <c r="CS1237" s="85">
        <f t="shared" si="106"/>
        <v>573.48242811501598</v>
      </c>
      <c r="CU1237" s="23"/>
      <c r="CV1237" s="141" t="s">
        <v>3931</v>
      </c>
      <c r="CW1237" s="1" t="s">
        <v>747</v>
      </c>
      <c r="CX1237" s="5" t="s">
        <v>1741</v>
      </c>
      <c r="CZ1237" s="15">
        <v>43122</v>
      </c>
      <c r="DB1237" s="140" t="s">
        <v>3947</v>
      </c>
      <c r="DC1237" s="141" t="s">
        <v>3948</v>
      </c>
    </row>
    <row r="1238" spans="1:107" x14ac:dyDescent="0.25">
      <c r="A1238" s="6" t="s">
        <v>3249</v>
      </c>
      <c r="B1238" s="1" t="s">
        <v>1729</v>
      </c>
      <c r="C1238" s="1" t="s">
        <v>520</v>
      </c>
      <c r="D1238" s="12" t="s">
        <v>1559</v>
      </c>
      <c r="E1238" s="12" t="s">
        <v>1559</v>
      </c>
      <c r="F1238" s="12" t="s">
        <v>1560</v>
      </c>
      <c r="G1238" s="12" t="s">
        <v>1561</v>
      </c>
      <c r="H1238" s="12" t="s">
        <v>1405</v>
      </c>
      <c r="I1238" s="12" t="s">
        <v>1740</v>
      </c>
      <c r="J1238" s="12" t="s">
        <v>1745</v>
      </c>
      <c r="K1238" s="10" t="s">
        <v>1381</v>
      </c>
      <c r="L1238" s="12" t="s">
        <v>1557</v>
      </c>
      <c r="M1238" s="12" t="s">
        <v>1742</v>
      </c>
      <c r="N1238" s="141" t="s">
        <v>3741</v>
      </c>
      <c r="O1238" s="12" t="s">
        <v>1557</v>
      </c>
      <c r="P1238" s="12" t="s">
        <v>1742</v>
      </c>
      <c r="Q1238" s="141" t="s">
        <v>3740</v>
      </c>
      <c r="R1238" s="6" t="s">
        <v>1743</v>
      </c>
      <c r="S1238" s="12" t="s">
        <v>1753</v>
      </c>
      <c r="T1238" s="12" t="s">
        <v>1559</v>
      </c>
      <c r="U1238" s="2">
        <v>8.84</v>
      </c>
      <c r="V1238" s="2" t="s">
        <v>1730</v>
      </c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12" t="s">
        <v>1722</v>
      </c>
      <c r="AM1238" s="84"/>
      <c r="AN1238" s="84"/>
      <c r="AO1238" s="84"/>
      <c r="AP1238" s="84"/>
      <c r="AQ1238" s="84"/>
      <c r="AR1238" s="84"/>
      <c r="AS1238" s="84"/>
      <c r="AT1238" s="84"/>
      <c r="AU1238" s="84">
        <v>57.256097560975611</v>
      </c>
      <c r="AV1238" s="84"/>
      <c r="AW1238" s="84"/>
      <c r="AX1238" s="84"/>
      <c r="AY1238" s="84"/>
      <c r="AZ1238" s="84"/>
      <c r="BA1238" s="84"/>
      <c r="BB1238" s="84"/>
      <c r="BC1238" s="84"/>
      <c r="BD1238" s="84"/>
      <c r="BE1238" s="84"/>
      <c r="BF1238" s="84"/>
      <c r="BG1238" s="84"/>
      <c r="BH1238" s="84"/>
      <c r="BI1238" s="84"/>
      <c r="BJ1238" s="84">
        <v>87.256097560975604</v>
      </c>
      <c r="BK1238" s="84"/>
      <c r="BL1238" s="84"/>
      <c r="BM1238" s="84"/>
      <c r="BN1238" s="84"/>
      <c r="BO1238" s="84"/>
      <c r="BP1238" s="84"/>
      <c r="BQ1238" s="84"/>
      <c r="BR1238" s="84"/>
      <c r="BS1238" s="84"/>
      <c r="BT1238" s="84"/>
      <c r="BU1238" s="84"/>
      <c r="BV1238" s="84"/>
      <c r="BW1238" s="84"/>
      <c r="BX1238" s="84"/>
      <c r="BY1238" s="85">
        <v>67.357723577235774</v>
      </c>
      <c r="BZ1238" s="85">
        <v>155.54878048780489</v>
      </c>
      <c r="CA1238" s="85">
        <v>18.130081300813011</v>
      </c>
      <c r="CB1238" s="85">
        <v>64.593495934959364</v>
      </c>
      <c r="CC1238" s="85">
        <v>18.658536585365855</v>
      </c>
      <c r="CD1238" s="85">
        <v>4.3292682926829276</v>
      </c>
      <c r="CE1238" s="85">
        <v>18.475609756097558</v>
      </c>
      <c r="CF1238" s="85">
        <v>3.5975609756097557</v>
      </c>
      <c r="CG1238" s="85">
        <v>13.048780487804876</v>
      </c>
      <c r="CH1238" s="85">
        <v>3.2113821138211387</v>
      </c>
      <c r="CI1238" s="85">
        <v>11.422764227642277</v>
      </c>
      <c r="CJ1238" s="85">
        <v>2.0731707317073171</v>
      </c>
      <c r="CK1238" s="85">
        <v>9.735772357723576</v>
      </c>
      <c r="CL1238" s="85">
        <v>2.4796747967479673</v>
      </c>
      <c r="CM1238" s="85"/>
      <c r="CN1238" s="85"/>
      <c r="CO1238" s="85"/>
      <c r="CP1238" s="85">
        <v>44.512195121951223</v>
      </c>
      <c r="CQ1238" s="85"/>
      <c r="CR1238" s="85">
        <f t="shared" si="105"/>
        <v>392.6626016260164</v>
      </c>
      <c r="CS1238" s="85">
        <f t="shared" si="106"/>
        <v>479.918699186992</v>
      </c>
      <c r="CU1238" s="23"/>
      <c r="CV1238" s="141" t="s">
        <v>3931</v>
      </c>
      <c r="CW1238" s="1" t="s">
        <v>748</v>
      </c>
      <c r="CX1238" s="5" t="s">
        <v>1741</v>
      </c>
      <c r="CZ1238" s="15">
        <v>43122</v>
      </c>
      <c r="DB1238" s="140" t="s">
        <v>3947</v>
      </c>
      <c r="DC1238" s="141" t="s">
        <v>3948</v>
      </c>
    </row>
    <row r="1239" spans="1:107" x14ac:dyDescent="0.25">
      <c r="A1239" s="6" t="s">
        <v>3250</v>
      </c>
      <c r="B1239" s="1" t="s">
        <v>1729</v>
      </c>
      <c r="C1239" s="1" t="s">
        <v>521</v>
      </c>
      <c r="D1239" s="12" t="s">
        <v>1559</v>
      </c>
      <c r="E1239" s="12" t="s">
        <v>1559</v>
      </c>
      <c r="F1239" s="12" t="s">
        <v>1560</v>
      </c>
      <c r="G1239" s="12" t="s">
        <v>1561</v>
      </c>
      <c r="H1239" s="12" t="s">
        <v>1405</v>
      </c>
      <c r="I1239" s="12" t="s">
        <v>1740</v>
      </c>
      <c r="J1239" s="12" t="s">
        <v>1745</v>
      </c>
      <c r="K1239" s="10" t="s">
        <v>1381</v>
      </c>
      <c r="L1239" s="12" t="s">
        <v>1557</v>
      </c>
      <c r="M1239" s="12" t="s">
        <v>1742</v>
      </c>
      <c r="N1239" s="141" t="s">
        <v>3741</v>
      </c>
      <c r="O1239" s="12" t="s">
        <v>1557</v>
      </c>
      <c r="P1239" s="12" t="s">
        <v>1742</v>
      </c>
      <c r="Q1239" s="141" t="s">
        <v>3740</v>
      </c>
      <c r="R1239" s="6" t="s">
        <v>1743</v>
      </c>
      <c r="S1239" s="12" t="s">
        <v>1747</v>
      </c>
      <c r="T1239" s="12" t="s">
        <v>1559</v>
      </c>
      <c r="U1239" s="2">
        <v>24.153498871331948</v>
      </c>
      <c r="V1239" s="2" t="s">
        <v>1730</v>
      </c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12" t="s">
        <v>1722</v>
      </c>
      <c r="AM1239" s="84"/>
      <c r="AN1239" s="84"/>
      <c r="AO1239" s="84"/>
      <c r="AP1239" s="84"/>
      <c r="AQ1239" s="84"/>
      <c r="AR1239" s="84"/>
      <c r="AS1239" s="84"/>
      <c r="AT1239" s="84"/>
      <c r="AU1239" s="84">
        <v>24.074766355140184</v>
      </c>
      <c r="AV1239" s="84"/>
      <c r="AW1239" s="84"/>
      <c r="AX1239" s="84"/>
      <c r="AY1239" s="84"/>
      <c r="AZ1239" s="84"/>
      <c r="BA1239" s="84"/>
      <c r="BB1239" s="84"/>
      <c r="BC1239" s="84"/>
      <c r="BD1239" s="84"/>
      <c r="BE1239" s="84"/>
      <c r="BF1239" s="84"/>
      <c r="BG1239" s="84"/>
      <c r="BH1239" s="84"/>
      <c r="BI1239" s="84"/>
      <c r="BJ1239" s="84">
        <v>34.355140186915889</v>
      </c>
      <c r="BK1239" s="84"/>
      <c r="BL1239" s="84"/>
      <c r="BM1239" s="84"/>
      <c r="BN1239" s="84"/>
      <c r="BO1239" s="84"/>
      <c r="BP1239" s="84"/>
      <c r="BQ1239" s="84"/>
      <c r="BR1239" s="84"/>
      <c r="BS1239" s="84"/>
      <c r="BT1239" s="84"/>
      <c r="BU1239" s="84"/>
      <c r="BV1239" s="84"/>
      <c r="BW1239" s="84"/>
      <c r="BX1239" s="84"/>
      <c r="BY1239" s="85">
        <v>57.23364485981309</v>
      </c>
      <c r="BZ1239" s="85">
        <v>119.32710280373831</v>
      </c>
      <c r="CA1239" s="85">
        <v>14.915887850467289</v>
      </c>
      <c r="CB1239" s="85">
        <v>43.177570093457945</v>
      </c>
      <c r="CC1239" s="85">
        <v>13.869158878504674</v>
      </c>
      <c r="CD1239" s="85">
        <v>1.9065420560747666</v>
      </c>
      <c r="CE1239" s="85">
        <v>9.4953271028037385</v>
      </c>
      <c r="CF1239" s="85">
        <v>1.5700934579439252</v>
      </c>
      <c r="CG1239" s="85">
        <v>3.7757009345794392</v>
      </c>
      <c r="CH1239" s="85">
        <v>0.4859813084112149</v>
      </c>
      <c r="CI1239" s="85">
        <v>6.3177570093457946</v>
      </c>
      <c r="CJ1239" s="85">
        <v>1.0841121495327102</v>
      </c>
      <c r="CK1239" s="85">
        <v>5.1962616822429899</v>
      </c>
      <c r="CL1239" s="85">
        <v>3.0280373831775704</v>
      </c>
      <c r="CM1239" s="85"/>
      <c r="CN1239" s="85"/>
      <c r="CO1239" s="85"/>
      <c r="CP1239" s="85">
        <v>33.046728971962622</v>
      </c>
      <c r="CQ1239" s="85"/>
      <c r="CR1239" s="85">
        <f t="shared" si="105"/>
        <v>281.38317757009344</v>
      </c>
      <c r="CS1239" s="85">
        <f t="shared" si="106"/>
        <v>315.73831775700933</v>
      </c>
      <c r="CU1239" s="23"/>
      <c r="CV1239" s="141" t="s">
        <v>3931</v>
      </c>
      <c r="CW1239" s="1" t="s">
        <v>749</v>
      </c>
      <c r="CX1239" s="5" t="s">
        <v>1741</v>
      </c>
      <c r="CZ1239" s="15">
        <v>43122</v>
      </c>
      <c r="DB1239" s="140" t="s">
        <v>3947</v>
      </c>
      <c r="DC1239" s="141" t="s">
        <v>3948</v>
      </c>
    </row>
    <row r="1240" spans="1:107" x14ac:dyDescent="0.25">
      <c r="A1240" s="6" t="s">
        <v>3251</v>
      </c>
      <c r="B1240" s="1" t="s">
        <v>1729</v>
      </c>
      <c r="C1240" s="1" t="s">
        <v>522</v>
      </c>
      <c r="D1240" s="12" t="s">
        <v>1559</v>
      </c>
      <c r="E1240" s="12" t="s">
        <v>1559</v>
      </c>
      <c r="F1240" s="12" t="s">
        <v>1560</v>
      </c>
      <c r="G1240" s="12" t="s">
        <v>1561</v>
      </c>
      <c r="H1240" s="12" t="s">
        <v>1405</v>
      </c>
      <c r="I1240" s="12" t="s">
        <v>1740</v>
      </c>
      <c r="J1240" s="12" t="s">
        <v>1745</v>
      </c>
      <c r="K1240" s="10" t="s">
        <v>1381</v>
      </c>
      <c r="L1240" s="12" t="s">
        <v>1557</v>
      </c>
      <c r="M1240" s="12" t="s">
        <v>1742</v>
      </c>
      <c r="N1240" s="141" t="s">
        <v>3741</v>
      </c>
      <c r="O1240" s="12" t="s">
        <v>1557</v>
      </c>
      <c r="P1240" s="12" t="s">
        <v>1742</v>
      </c>
      <c r="Q1240" s="141" t="s">
        <v>3740</v>
      </c>
      <c r="R1240" s="6" t="s">
        <v>1743</v>
      </c>
      <c r="S1240" s="12" t="s">
        <v>1759</v>
      </c>
      <c r="T1240" s="12" t="s">
        <v>1559</v>
      </c>
      <c r="U1240" s="2">
        <v>79.709999999999994</v>
      </c>
      <c r="V1240" s="2" t="s">
        <v>1730</v>
      </c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12" t="s">
        <v>1722</v>
      </c>
      <c r="AM1240" s="84"/>
      <c r="AN1240" s="84"/>
      <c r="AO1240" s="84"/>
      <c r="AP1240" s="84"/>
      <c r="AQ1240" s="84"/>
      <c r="AR1240" s="84"/>
      <c r="AS1240" s="84"/>
      <c r="AT1240" s="84"/>
      <c r="AU1240" s="84">
        <v>26.479481641468684</v>
      </c>
      <c r="AV1240" s="84"/>
      <c r="AW1240" s="84"/>
      <c r="AX1240" s="84"/>
      <c r="AY1240" s="84"/>
      <c r="AZ1240" s="84"/>
      <c r="BA1240" s="84"/>
      <c r="BB1240" s="84"/>
      <c r="BC1240" s="84"/>
      <c r="BD1240" s="84"/>
      <c r="BE1240" s="84"/>
      <c r="BF1240" s="84"/>
      <c r="BG1240" s="84"/>
      <c r="BH1240" s="84"/>
      <c r="BI1240" s="84"/>
      <c r="BJ1240" s="84">
        <v>23.088552915766737</v>
      </c>
      <c r="BK1240" s="84"/>
      <c r="BL1240" s="84"/>
      <c r="BM1240" s="84"/>
      <c r="BN1240" s="84"/>
      <c r="BO1240" s="84"/>
      <c r="BP1240" s="84"/>
      <c r="BQ1240" s="84"/>
      <c r="BR1240" s="84"/>
      <c r="BS1240" s="84"/>
      <c r="BT1240" s="84"/>
      <c r="BU1240" s="84"/>
      <c r="BV1240" s="84"/>
      <c r="BW1240" s="84"/>
      <c r="BX1240" s="84"/>
      <c r="BY1240" s="85">
        <v>47.3866090712743</v>
      </c>
      <c r="BZ1240" s="85">
        <v>97.926565874730017</v>
      </c>
      <c r="CA1240" s="85">
        <v>12.311015118790497</v>
      </c>
      <c r="CB1240" s="85">
        <v>37.041036717062639</v>
      </c>
      <c r="CC1240" s="85">
        <v>10.669546436285097</v>
      </c>
      <c r="CD1240" s="85">
        <v>1.5118790496760257</v>
      </c>
      <c r="CE1240" s="85">
        <v>9.9136069114470846</v>
      </c>
      <c r="CF1240" s="85">
        <v>1.3174946004319654</v>
      </c>
      <c r="CG1240" s="85">
        <v>2.2030237580993521</v>
      </c>
      <c r="CH1240" s="85">
        <v>0.21598272138228938</v>
      </c>
      <c r="CI1240" s="85">
        <v>4.6004319654427643</v>
      </c>
      <c r="CJ1240" s="85">
        <v>0.75593952483801286</v>
      </c>
      <c r="CK1240" s="85">
        <v>3.8228941684665223</v>
      </c>
      <c r="CL1240" s="85">
        <v>2.4622030237580992</v>
      </c>
      <c r="CM1240" s="85"/>
      <c r="CN1240" s="85"/>
      <c r="CO1240" s="85"/>
      <c r="CP1240" s="85">
        <v>26.263498920086395</v>
      </c>
      <c r="CQ1240" s="85"/>
      <c r="CR1240" s="85">
        <f t="shared" si="105"/>
        <v>232.13822894168467</v>
      </c>
      <c r="CS1240" s="85">
        <f t="shared" si="106"/>
        <v>255.22678185745141</v>
      </c>
      <c r="CU1240" s="23"/>
      <c r="CV1240" s="141" t="s">
        <v>3931</v>
      </c>
      <c r="CW1240" s="1" t="s">
        <v>750</v>
      </c>
      <c r="CX1240" s="5" t="s">
        <v>1741</v>
      </c>
      <c r="CZ1240" s="15">
        <v>43122</v>
      </c>
      <c r="DB1240" s="140" t="s">
        <v>3947</v>
      </c>
      <c r="DC1240" s="141" t="s">
        <v>3948</v>
      </c>
    </row>
    <row r="1241" spans="1:107" x14ac:dyDescent="0.25">
      <c r="A1241" s="6" t="s">
        <v>3252</v>
      </c>
      <c r="B1241" s="1" t="s">
        <v>1729</v>
      </c>
      <c r="C1241" s="1" t="s">
        <v>522</v>
      </c>
      <c r="D1241" s="12" t="s">
        <v>1559</v>
      </c>
      <c r="E1241" s="12" t="s">
        <v>1559</v>
      </c>
      <c r="F1241" s="12" t="s">
        <v>1560</v>
      </c>
      <c r="G1241" s="12" t="s">
        <v>1561</v>
      </c>
      <c r="H1241" s="12" t="s">
        <v>1405</v>
      </c>
      <c r="I1241" s="12" t="s">
        <v>1740</v>
      </c>
      <c r="J1241" s="12" t="s">
        <v>1745</v>
      </c>
      <c r="K1241" s="10" t="s">
        <v>1381</v>
      </c>
      <c r="L1241" s="12" t="s">
        <v>1557</v>
      </c>
      <c r="M1241" s="12" t="s">
        <v>1742</v>
      </c>
      <c r="N1241" s="141" t="s">
        <v>3741</v>
      </c>
      <c r="O1241" s="12" t="s">
        <v>1557</v>
      </c>
      <c r="P1241" s="12" t="s">
        <v>1742</v>
      </c>
      <c r="Q1241" s="141" t="s">
        <v>3740</v>
      </c>
      <c r="R1241" s="6" t="s">
        <v>1743</v>
      </c>
      <c r="S1241" s="12" t="s">
        <v>1759</v>
      </c>
      <c r="T1241" s="12" t="s">
        <v>1559</v>
      </c>
      <c r="U1241" s="2">
        <v>79.709999999999994</v>
      </c>
      <c r="V1241" s="2" t="s">
        <v>1730</v>
      </c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12" t="s">
        <v>1722</v>
      </c>
      <c r="AM1241" s="84"/>
      <c r="AN1241" s="84"/>
      <c r="AO1241" s="84"/>
      <c r="AP1241" s="84"/>
      <c r="AQ1241" s="84"/>
      <c r="AR1241" s="84"/>
      <c r="AS1241" s="84"/>
      <c r="AT1241" s="84"/>
      <c r="AU1241" s="84">
        <v>27.999999999999996</v>
      </c>
      <c r="AV1241" s="84"/>
      <c r="AW1241" s="84"/>
      <c r="AX1241" s="84"/>
      <c r="AY1241" s="84"/>
      <c r="AZ1241" s="84"/>
      <c r="BA1241" s="84"/>
      <c r="BB1241" s="84"/>
      <c r="BC1241" s="84"/>
      <c r="BD1241" s="84"/>
      <c r="BE1241" s="84"/>
      <c r="BF1241" s="84"/>
      <c r="BG1241" s="84"/>
      <c r="BH1241" s="84"/>
      <c r="BI1241" s="84"/>
      <c r="BJ1241" s="84">
        <v>23.445544554455445</v>
      </c>
      <c r="BK1241" s="84"/>
      <c r="BL1241" s="84"/>
      <c r="BM1241" s="84"/>
      <c r="BN1241" s="84"/>
      <c r="BO1241" s="84"/>
      <c r="BP1241" s="84"/>
      <c r="BQ1241" s="84"/>
      <c r="BR1241" s="84"/>
      <c r="BS1241" s="84"/>
      <c r="BT1241" s="84"/>
      <c r="BU1241" s="84"/>
      <c r="BV1241" s="84"/>
      <c r="BW1241" s="84"/>
      <c r="BX1241" s="84"/>
      <c r="BY1241" s="85">
        <v>49.544554455445535</v>
      </c>
      <c r="BZ1241" s="85">
        <v>101.84158415841584</v>
      </c>
      <c r="CA1241" s="85">
        <v>12.75247524752475</v>
      </c>
      <c r="CB1241" s="85">
        <v>38.574257425742566</v>
      </c>
      <c r="CC1241" s="85">
        <v>11.108910891089108</v>
      </c>
      <c r="CD1241" s="85">
        <v>1.5643564356435644</v>
      </c>
      <c r="CE1241" s="85">
        <v>10.356435643564357</v>
      </c>
      <c r="CF1241" s="85">
        <v>1.3267326732673266</v>
      </c>
      <c r="CG1241" s="85">
        <v>2.2574257425742572</v>
      </c>
      <c r="CH1241" s="85">
        <v>0.23762376237623761</v>
      </c>
      <c r="CI1241" s="85">
        <v>4.792079207920791</v>
      </c>
      <c r="CJ1241" s="85">
        <v>0.75247524752475248</v>
      </c>
      <c r="CK1241" s="85">
        <v>3.8613861386138608</v>
      </c>
      <c r="CL1241" s="85">
        <v>2.5544554455445541</v>
      </c>
      <c r="CM1241" s="85"/>
      <c r="CN1241" s="85"/>
      <c r="CO1241" s="85"/>
      <c r="CP1241" s="85">
        <v>26.732673267326732</v>
      </c>
      <c r="CQ1241" s="85"/>
      <c r="CR1241" s="85">
        <f t="shared" si="105"/>
        <v>241.52475247524748</v>
      </c>
      <c r="CS1241" s="85">
        <f t="shared" si="106"/>
        <v>264.97029702970292</v>
      </c>
      <c r="CU1241" s="23"/>
      <c r="CV1241" s="141" t="s">
        <v>3931</v>
      </c>
      <c r="CW1241" s="1" t="s">
        <v>751</v>
      </c>
      <c r="CX1241" s="5" t="s">
        <v>1741</v>
      </c>
      <c r="CZ1241" s="15">
        <v>43122</v>
      </c>
      <c r="DB1241" s="140" t="s">
        <v>3947</v>
      </c>
      <c r="DC1241" s="141" t="s">
        <v>3948</v>
      </c>
    </row>
    <row r="1242" spans="1:107" x14ac:dyDescent="0.25">
      <c r="A1242" s="6" t="s">
        <v>3253</v>
      </c>
      <c r="B1242" s="1" t="s">
        <v>1729</v>
      </c>
      <c r="C1242" s="1" t="s">
        <v>523</v>
      </c>
      <c r="D1242" s="12" t="s">
        <v>1559</v>
      </c>
      <c r="E1242" s="12" t="s">
        <v>1559</v>
      </c>
      <c r="F1242" s="12" t="s">
        <v>1560</v>
      </c>
      <c r="G1242" s="12" t="s">
        <v>1561</v>
      </c>
      <c r="H1242" s="12" t="s">
        <v>1405</v>
      </c>
      <c r="I1242" s="12" t="s">
        <v>1740</v>
      </c>
      <c r="J1242" s="12" t="s">
        <v>1745</v>
      </c>
      <c r="K1242" s="10" t="s">
        <v>1381</v>
      </c>
      <c r="L1242" s="12" t="s">
        <v>1557</v>
      </c>
      <c r="M1242" s="12" t="s">
        <v>1742</v>
      </c>
      <c r="N1242" s="141" t="s">
        <v>3741</v>
      </c>
      <c r="O1242" s="12" t="s">
        <v>1557</v>
      </c>
      <c r="P1242" s="12" t="s">
        <v>1742</v>
      </c>
      <c r="Q1242" s="141" t="s">
        <v>3740</v>
      </c>
      <c r="R1242" s="6" t="s">
        <v>1743</v>
      </c>
      <c r="S1242" s="12" t="s">
        <v>1764</v>
      </c>
      <c r="T1242" s="12" t="s">
        <v>1559</v>
      </c>
      <c r="U1242" s="2">
        <v>8.4499999999999993</v>
      </c>
      <c r="V1242" s="2" t="s">
        <v>1730</v>
      </c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12" t="s">
        <v>1722</v>
      </c>
      <c r="AM1242" s="84"/>
      <c r="AN1242" s="84"/>
      <c r="AO1242" s="84"/>
      <c r="AP1242" s="84"/>
      <c r="AQ1242" s="84"/>
      <c r="AR1242" s="84"/>
      <c r="AS1242" s="84"/>
      <c r="AT1242" s="84"/>
      <c r="AU1242" s="84">
        <v>57.499999999999993</v>
      </c>
      <c r="AV1242" s="84"/>
      <c r="AW1242" s="84"/>
      <c r="AX1242" s="84"/>
      <c r="AY1242" s="84"/>
      <c r="AZ1242" s="84"/>
      <c r="BA1242" s="84"/>
      <c r="BB1242" s="84"/>
      <c r="BC1242" s="84"/>
      <c r="BD1242" s="84"/>
      <c r="BE1242" s="84"/>
      <c r="BF1242" s="84"/>
      <c r="BG1242" s="84"/>
      <c r="BH1242" s="84"/>
      <c r="BI1242" s="84"/>
      <c r="BJ1242" s="84">
        <v>90.699999999999989</v>
      </c>
      <c r="BK1242" s="84"/>
      <c r="BL1242" s="84"/>
      <c r="BM1242" s="84"/>
      <c r="BN1242" s="84"/>
      <c r="BO1242" s="84"/>
      <c r="BP1242" s="84"/>
      <c r="BQ1242" s="84"/>
      <c r="BR1242" s="84"/>
      <c r="BS1242" s="84"/>
      <c r="BT1242" s="84"/>
      <c r="BU1242" s="84"/>
      <c r="BV1242" s="84"/>
      <c r="BW1242" s="84"/>
      <c r="BX1242" s="84"/>
      <c r="BY1242" s="85">
        <v>62.739999999999988</v>
      </c>
      <c r="BZ1242" s="85">
        <v>146.69999999999996</v>
      </c>
      <c r="CA1242" s="85">
        <v>20.119999999999997</v>
      </c>
      <c r="CB1242" s="85">
        <v>61.4</v>
      </c>
      <c r="CC1242" s="85">
        <v>22.04</v>
      </c>
      <c r="CD1242" s="85">
        <v>4.28</v>
      </c>
      <c r="CE1242" s="85">
        <v>19.220000000000002</v>
      </c>
      <c r="CF1242" s="85">
        <v>3.9599999999999991</v>
      </c>
      <c r="CG1242" s="85">
        <v>13.100000000000001</v>
      </c>
      <c r="CH1242" s="85">
        <v>1.8399999999999999</v>
      </c>
      <c r="CI1242" s="85">
        <v>10.920000000000002</v>
      </c>
      <c r="CJ1242" s="85">
        <v>2.0799999999999992</v>
      </c>
      <c r="CK1242" s="85">
        <v>10.319999999999999</v>
      </c>
      <c r="CL1242" s="85">
        <v>4.4399999999999995</v>
      </c>
      <c r="CM1242" s="85"/>
      <c r="CN1242" s="85"/>
      <c r="CO1242" s="85"/>
      <c r="CP1242" s="85">
        <v>42.72</v>
      </c>
      <c r="CQ1242" s="85"/>
      <c r="CR1242" s="85">
        <f t="shared" si="105"/>
        <v>383.15999999999991</v>
      </c>
      <c r="CS1242" s="85">
        <f t="shared" si="106"/>
        <v>473.8599999999999</v>
      </c>
      <c r="CU1242" s="23"/>
      <c r="CV1242" s="141" t="s">
        <v>3931</v>
      </c>
      <c r="CW1242" s="1" t="s">
        <v>752</v>
      </c>
      <c r="CX1242" s="5" t="s">
        <v>1741</v>
      </c>
      <c r="CZ1242" s="15">
        <v>43122</v>
      </c>
      <c r="DB1242" s="140" t="s">
        <v>3947</v>
      </c>
      <c r="DC1242" s="141" t="s">
        <v>3948</v>
      </c>
    </row>
    <row r="1243" spans="1:107" x14ac:dyDescent="0.25">
      <c r="A1243" s="6" t="s">
        <v>3254</v>
      </c>
      <c r="B1243" s="1" t="s">
        <v>1729</v>
      </c>
      <c r="C1243" s="1" t="s">
        <v>524</v>
      </c>
      <c r="D1243" s="12" t="s">
        <v>1559</v>
      </c>
      <c r="E1243" s="12" t="s">
        <v>1559</v>
      </c>
      <c r="F1243" s="12" t="s">
        <v>1560</v>
      </c>
      <c r="G1243" s="12" t="s">
        <v>1561</v>
      </c>
      <c r="H1243" s="12" t="s">
        <v>1405</v>
      </c>
      <c r="I1243" s="12" t="s">
        <v>1740</v>
      </c>
      <c r="J1243" s="12" t="s">
        <v>1745</v>
      </c>
      <c r="K1243" s="10" t="s">
        <v>1381</v>
      </c>
      <c r="L1243" s="12" t="s">
        <v>1557</v>
      </c>
      <c r="M1243" s="12" t="s">
        <v>1742</v>
      </c>
      <c r="N1243" s="141" t="s">
        <v>3741</v>
      </c>
      <c r="O1243" s="12" t="s">
        <v>1557</v>
      </c>
      <c r="P1243" s="12" t="s">
        <v>1742</v>
      </c>
      <c r="Q1243" s="141" t="s">
        <v>3740</v>
      </c>
      <c r="R1243" s="6" t="s">
        <v>1743</v>
      </c>
      <c r="S1243" s="33" t="s">
        <v>1758</v>
      </c>
      <c r="T1243" s="12" t="s">
        <v>1559</v>
      </c>
      <c r="U1243" s="2">
        <v>11.551577152600178</v>
      </c>
      <c r="V1243" s="2" t="s">
        <v>1730</v>
      </c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12" t="s">
        <v>1722</v>
      </c>
      <c r="AM1243" s="84"/>
      <c r="AN1243" s="84"/>
      <c r="AO1243" s="84"/>
      <c r="AP1243" s="84"/>
      <c r="AQ1243" s="84"/>
      <c r="AR1243" s="84"/>
      <c r="AS1243" s="84"/>
      <c r="AT1243" s="84"/>
      <c r="AU1243" s="84">
        <v>39.145631067961162</v>
      </c>
      <c r="AV1243" s="84"/>
      <c r="AW1243" s="84"/>
      <c r="AX1243" s="84"/>
      <c r="AY1243" s="84"/>
      <c r="AZ1243" s="84"/>
      <c r="BA1243" s="84"/>
      <c r="BB1243" s="84"/>
      <c r="BC1243" s="84"/>
      <c r="BD1243" s="84"/>
      <c r="BE1243" s="84"/>
      <c r="BF1243" s="84"/>
      <c r="BG1243" s="84"/>
      <c r="BH1243" s="84"/>
      <c r="BI1243" s="84"/>
      <c r="BJ1243" s="84">
        <v>59.145631067961162</v>
      </c>
      <c r="BK1243" s="84"/>
      <c r="BL1243" s="84"/>
      <c r="BM1243" s="84"/>
      <c r="BN1243" s="84"/>
      <c r="BO1243" s="84"/>
      <c r="BP1243" s="84"/>
      <c r="BQ1243" s="84"/>
      <c r="BR1243" s="84"/>
      <c r="BS1243" s="84"/>
      <c r="BT1243" s="84"/>
      <c r="BU1243" s="84"/>
      <c r="BV1243" s="84"/>
      <c r="BW1243" s="84"/>
      <c r="BX1243" s="84"/>
      <c r="BY1243" s="85">
        <v>48.95145631067961</v>
      </c>
      <c r="BZ1243" s="85">
        <v>109.84466019417474</v>
      </c>
      <c r="CA1243" s="85">
        <v>18.446601941747577</v>
      </c>
      <c r="CB1243" s="85">
        <v>43.417475728155338</v>
      </c>
      <c r="CC1243" s="85">
        <v>20.44660194174757</v>
      </c>
      <c r="CD1243" s="85">
        <v>2.7766990291262137</v>
      </c>
      <c r="CE1243" s="85">
        <v>13.74757281553398</v>
      </c>
      <c r="CF1243" s="85">
        <v>3.2427184466019421</v>
      </c>
      <c r="CG1243" s="85">
        <v>7.766990291262136</v>
      </c>
      <c r="CH1243" s="85">
        <v>0</v>
      </c>
      <c r="CI1243" s="85">
        <v>7.3786407766990303</v>
      </c>
      <c r="CJ1243" s="85">
        <v>1.4563106796116505</v>
      </c>
      <c r="CK1243" s="85">
        <v>7.8058252427184476</v>
      </c>
      <c r="CL1243" s="85">
        <v>5.4174757281553401</v>
      </c>
      <c r="CM1243" s="85"/>
      <c r="CN1243" s="85"/>
      <c r="CO1243" s="85"/>
      <c r="CP1243" s="85">
        <v>32.194174757281559</v>
      </c>
      <c r="CQ1243" s="85"/>
      <c r="CR1243" s="85">
        <f t="shared" si="105"/>
        <v>290.69902912621365</v>
      </c>
      <c r="CS1243" s="85">
        <f t="shared" si="106"/>
        <v>349.84466019417482</v>
      </c>
      <c r="CU1243" s="23"/>
      <c r="CV1243" s="141" t="s">
        <v>3931</v>
      </c>
      <c r="CW1243" s="1" t="s">
        <v>753</v>
      </c>
      <c r="CX1243" s="5" t="s">
        <v>1741</v>
      </c>
      <c r="CZ1243" s="15">
        <v>43122</v>
      </c>
      <c r="DB1243" s="140" t="s">
        <v>3947</v>
      </c>
      <c r="DC1243" s="141" t="s">
        <v>3948</v>
      </c>
    </row>
    <row r="1244" spans="1:107" x14ac:dyDescent="0.25">
      <c r="A1244" s="6" t="s">
        <v>3255</v>
      </c>
      <c r="B1244" s="1" t="s">
        <v>1729</v>
      </c>
      <c r="C1244" s="1" t="s">
        <v>525</v>
      </c>
      <c r="D1244" s="12" t="s">
        <v>1559</v>
      </c>
      <c r="E1244" s="12" t="s">
        <v>1559</v>
      </c>
      <c r="F1244" s="12" t="s">
        <v>1560</v>
      </c>
      <c r="G1244" s="12" t="s">
        <v>1561</v>
      </c>
      <c r="H1244" s="12" t="s">
        <v>1405</v>
      </c>
      <c r="I1244" s="12" t="s">
        <v>1740</v>
      </c>
      <c r="J1244" s="12" t="s">
        <v>1745</v>
      </c>
      <c r="K1244" s="10" t="s">
        <v>1381</v>
      </c>
      <c r="L1244" s="12" t="s">
        <v>1557</v>
      </c>
      <c r="M1244" s="12" t="s">
        <v>1742</v>
      </c>
      <c r="N1244" s="141" t="s">
        <v>3741</v>
      </c>
      <c r="O1244" s="12" t="s">
        <v>1557</v>
      </c>
      <c r="P1244" s="12" t="s">
        <v>1742</v>
      </c>
      <c r="Q1244" s="141" t="s">
        <v>3740</v>
      </c>
      <c r="R1244" s="6" t="s">
        <v>1743</v>
      </c>
      <c r="S1244" s="12" t="s">
        <v>1753</v>
      </c>
      <c r="T1244" s="12" t="s">
        <v>1559</v>
      </c>
      <c r="U1244" s="2">
        <v>7</v>
      </c>
      <c r="V1244" s="2" t="s">
        <v>1730</v>
      </c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12" t="s">
        <v>1722</v>
      </c>
      <c r="AM1244" s="84"/>
      <c r="AN1244" s="84"/>
      <c r="AO1244" s="84"/>
      <c r="AP1244" s="84"/>
      <c r="AQ1244" s="84"/>
      <c r="AR1244" s="84"/>
      <c r="AS1244" s="84"/>
      <c r="AT1244" s="84"/>
      <c r="AU1244" s="84">
        <v>67.983281086729363</v>
      </c>
      <c r="AV1244" s="84"/>
      <c r="AW1244" s="84"/>
      <c r="AX1244" s="84"/>
      <c r="AY1244" s="84"/>
      <c r="AZ1244" s="84"/>
      <c r="BA1244" s="84"/>
      <c r="BB1244" s="84"/>
      <c r="BC1244" s="84"/>
      <c r="BD1244" s="84"/>
      <c r="BE1244" s="84"/>
      <c r="BF1244" s="84"/>
      <c r="BG1244" s="84"/>
      <c r="BH1244" s="84"/>
      <c r="BI1244" s="84"/>
      <c r="BJ1244" s="84">
        <v>105.914315569488</v>
      </c>
      <c r="BK1244" s="84"/>
      <c r="BL1244" s="84"/>
      <c r="BM1244" s="84"/>
      <c r="BN1244" s="84"/>
      <c r="BO1244" s="84"/>
      <c r="BP1244" s="84"/>
      <c r="BQ1244" s="84"/>
      <c r="BR1244" s="84"/>
      <c r="BS1244" s="84"/>
      <c r="BT1244" s="84"/>
      <c r="BU1244" s="84"/>
      <c r="BV1244" s="84"/>
      <c r="BW1244" s="84"/>
      <c r="BX1244" s="84"/>
      <c r="BY1244" s="85">
        <v>71.515151515151516</v>
      </c>
      <c r="BZ1244" s="85">
        <v>169.04911180773249</v>
      </c>
      <c r="CA1244" s="85">
        <v>19.331243469174506</v>
      </c>
      <c r="CB1244" s="85">
        <v>73.124346917450367</v>
      </c>
      <c r="CC1244" s="85">
        <v>20.585161964472316</v>
      </c>
      <c r="CD1244" s="85">
        <v>5.0365726227795191</v>
      </c>
      <c r="CE1244" s="85">
        <v>21.922675026123301</v>
      </c>
      <c r="CF1244" s="85">
        <v>3.8244514106583076</v>
      </c>
      <c r="CG1244" s="85">
        <v>16.321839080459771</v>
      </c>
      <c r="CH1244" s="85">
        <v>4.0961337513061649</v>
      </c>
      <c r="CI1244" s="85">
        <v>12.998955067920585</v>
      </c>
      <c r="CJ1244" s="85">
        <v>2.4660397074190179</v>
      </c>
      <c r="CK1244" s="85">
        <v>11.201671891327065</v>
      </c>
      <c r="CL1244" s="85">
        <v>2.3824451410658307</v>
      </c>
      <c r="CM1244" s="85"/>
      <c r="CN1244" s="85"/>
      <c r="CO1244" s="85"/>
      <c r="CP1244" s="85">
        <v>47.481713688610249</v>
      </c>
      <c r="CQ1244" s="85"/>
      <c r="CR1244" s="85">
        <f t="shared" si="105"/>
        <v>433.85579937304078</v>
      </c>
      <c r="CS1244" s="85">
        <f t="shared" si="106"/>
        <v>539.77011494252883</v>
      </c>
      <c r="CU1244" s="23"/>
      <c r="CV1244" s="141" t="s">
        <v>3931</v>
      </c>
      <c r="CW1244" s="1" t="s">
        <v>754</v>
      </c>
      <c r="CX1244" s="5" t="s">
        <v>1741</v>
      </c>
      <c r="CZ1244" s="15">
        <v>43122</v>
      </c>
      <c r="DB1244" s="140" t="s">
        <v>3947</v>
      </c>
      <c r="DC1244" s="141" t="s">
        <v>3948</v>
      </c>
    </row>
    <row r="1245" spans="1:107" x14ac:dyDescent="0.25">
      <c r="A1245" s="6" t="s">
        <v>3256</v>
      </c>
      <c r="B1245" s="1" t="s">
        <v>1729</v>
      </c>
      <c r="C1245" s="1" t="s">
        <v>526</v>
      </c>
      <c r="D1245" s="12" t="s">
        <v>1559</v>
      </c>
      <c r="E1245" s="12" t="s">
        <v>1559</v>
      </c>
      <c r="F1245" s="12" t="s">
        <v>1560</v>
      </c>
      <c r="G1245" s="12" t="s">
        <v>1561</v>
      </c>
      <c r="H1245" s="12" t="s">
        <v>1405</v>
      </c>
      <c r="I1245" s="12" t="s">
        <v>1740</v>
      </c>
      <c r="J1245" s="12" t="s">
        <v>1745</v>
      </c>
      <c r="K1245" s="10" t="s">
        <v>1381</v>
      </c>
      <c r="L1245" s="12" t="s">
        <v>1557</v>
      </c>
      <c r="M1245" s="12" t="s">
        <v>1742</v>
      </c>
      <c r="N1245" s="141" t="s">
        <v>3741</v>
      </c>
      <c r="O1245" s="12" t="s">
        <v>1557</v>
      </c>
      <c r="P1245" s="12" t="s">
        <v>1742</v>
      </c>
      <c r="Q1245" s="141" t="s">
        <v>3740</v>
      </c>
      <c r="R1245" s="6" t="s">
        <v>1743</v>
      </c>
      <c r="S1245" s="12" t="s">
        <v>1753</v>
      </c>
      <c r="T1245" s="12" t="s">
        <v>1559</v>
      </c>
      <c r="U1245" s="2">
        <v>24.970573398352126</v>
      </c>
      <c r="V1245" s="2" t="s">
        <v>1730</v>
      </c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12" t="s">
        <v>1722</v>
      </c>
      <c r="AM1245" s="84"/>
      <c r="AN1245" s="84"/>
      <c r="AO1245" s="84"/>
      <c r="AP1245" s="84"/>
      <c r="AQ1245" s="84"/>
      <c r="AR1245" s="84"/>
      <c r="AS1245" s="84"/>
      <c r="AT1245" s="84"/>
      <c r="AU1245" s="84">
        <v>27.239635995955506</v>
      </c>
      <c r="AV1245" s="84"/>
      <c r="AW1245" s="84"/>
      <c r="AX1245" s="84"/>
      <c r="AY1245" s="84"/>
      <c r="AZ1245" s="84"/>
      <c r="BA1245" s="84"/>
      <c r="BB1245" s="84"/>
      <c r="BC1245" s="84"/>
      <c r="BD1245" s="84"/>
      <c r="BE1245" s="84"/>
      <c r="BF1245" s="84"/>
      <c r="BG1245" s="84"/>
      <c r="BH1245" s="84"/>
      <c r="BI1245" s="84"/>
      <c r="BJ1245" s="84">
        <v>41.94135490394337</v>
      </c>
      <c r="BK1245" s="84"/>
      <c r="BL1245" s="84"/>
      <c r="BM1245" s="84"/>
      <c r="BN1245" s="84"/>
      <c r="BO1245" s="84"/>
      <c r="BP1245" s="84"/>
      <c r="BQ1245" s="84"/>
      <c r="BR1245" s="84"/>
      <c r="BS1245" s="84"/>
      <c r="BT1245" s="84"/>
      <c r="BU1245" s="84"/>
      <c r="BV1245" s="84"/>
      <c r="BW1245" s="84"/>
      <c r="BX1245" s="84"/>
      <c r="BY1245" s="85">
        <v>60.626895854398384</v>
      </c>
      <c r="BZ1245" s="85">
        <v>127.44186046511629</v>
      </c>
      <c r="CA1245" s="85">
        <v>14.175935288169869</v>
      </c>
      <c r="CB1245" s="85">
        <v>46.511627906976742</v>
      </c>
      <c r="CC1245" s="85">
        <v>13.104145601617796</v>
      </c>
      <c r="CD1245" s="85">
        <v>2.2042467138523762</v>
      </c>
      <c r="CE1245" s="85">
        <v>10.293225480283114</v>
      </c>
      <c r="CF1245" s="85">
        <v>1.6380182002022246</v>
      </c>
      <c r="CG1245" s="85">
        <v>4.3680485338725985</v>
      </c>
      <c r="CH1245" s="85">
        <v>1.4560161779575329</v>
      </c>
      <c r="CI1245" s="85">
        <v>7.462082912032356</v>
      </c>
      <c r="CJ1245" s="85">
        <v>1.1324570273003032</v>
      </c>
      <c r="CK1245" s="85">
        <v>5.7027300303336705</v>
      </c>
      <c r="CL1245" s="85">
        <v>2.1638018200202223</v>
      </c>
      <c r="CM1245" s="85"/>
      <c r="CN1245" s="85"/>
      <c r="CO1245" s="85"/>
      <c r="CP1245" s="85">
        <v>35.389282103134484</v>
      </c>
      <c r="CQ1245" s="85"/>
      <c r="CR1245" s="85">
        <f t="shared" ref="CR1245:CR1300" si="107">SUM(BY1245:CL1245)</f>
        <v>298.28109201213351</v>
      </c>
      <c r="CS1245" s="85">
        <f t="shared" ref="CS1245:CS1300" si="108">CR1245+BJ1245</f>
        <v>340.22244691607688</v>
      </c>
      <c r="CU1245" s="23"/>
      <c r="CV1245" s="141" t="s">
        <v>3931</v>
      </c>
      <c r="CW1245" s="1" t="s">
        <v>755</v>
      </c>
      <c r="CX1245" s="5" t="s">
        <v>1741</v>
      </c>
      <c r="CZ1245" s="15">
        <v>43122</v>
      </c>
      <c r="DB1245" s="140" t="s">
        <v>3947</v>
      </c>
      <c r="DC1245" s="141" t="s">
        <v>3948</v>
      </c>
    </row>
    <row r="1246" spans="1:107" x14ac:dyDescent="0.25">
      <c r="A1246" s="6" t="s">
        <v>3257</v>
      </c>
      <c r="B1246" s="1" t="s">
        <v>1729</v>
      </c>
      <c r="C1246" s="1" t="s">
        <v>527</v>
      </c>
      <c r="D1246" s="12" t="s">
        <v>1559</v>
      </c>
      <c r="E1246" s="12" t="s">
        <v>1559</v>
      </c>
      <c r="F1246" s="12" t="s">
        <v>1560</v>
      </c>
      <c r="G1246" s="12" t="s">
        <v>1561</v>
      </c>
      <c r="H1246" s="12" t="s">
        <v>1405</v>
      </c>
      <c r="I1246" s="12" t="s">
        <v>1740</v>
      </c>
      <c r="J1246" s="12" t="s">
        <v>1745</v>
      </c>
      <c r="K1246" s="10" t="s">
        <v>1381</v>
      </c>
      <c r="L1246" s="12" t="s">
        <v>1557</v>
      </c>
      <c r="M1246" s="12" t="s">
        <v>1742</v>
      </c>
      <c r="N1246" s="141" t="s">
        <v>3741</v>
      </c>
      <c r="O1246" s="12" t="s">
        <v>1557</v>
      </c>
      <c r="P1246" s="12" t="s">
        <v>1742</v>
      </c>
      <c r="Q1246" s="141" t="s">
        <v>3740</v>
      </c>
      <c r="R1246" s="6" t="s">
        <v>1743</v>
      </c>
      <c r="S1246" s="12" t="s">
        <v>1747</v>
      </c>
      <c r="T1246" s="12" t="s">
        <v>1559</v>
      </c>
      <c r="U1246" s="2">
        <v>6.3389391979303493</v>
      </c>
      <c r="V1246" s="2" t="s">
        <v>1730</v>
      </c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12" t="s">
        <v>1722</v>
      </c>
      <c r="AM1246" s="84"/>
      <c r="AN1246" s="84"/>
      <c r="AO1246" s="84"/>
      <c r="AP1246" s="84"/>
      <c r="AQ1246" s="84"/>
      <c r="AR1246" s="84"/>
      <c r="AS1246" s="84"/>
      <c r="AT1246" s="84"/>
      <c r="AU1246" s="84">
        <v>77.142857142857139</v>
      </c>
      <c r="AV1246" s="84"/>
      <c r="AW1246" s="84"/>
      <c r="AX1246" s="84"/>
      <c r="AY1246" s="84"/>
      <c r="AZ1246" s="84"/>
      <c r="BA1246" s="84"/>
      <c r="BB1246" s="84"/>
      <c r="BC1246" s="84"/>
      <c r="BD1246" s="84"/>
      <c r="BE1246" s="84"/>
      <c r="BF1246" s="84"/>
      <c r="BG1246" s="84"/>
      <c r="BH1246" s="84"/>
      <c r="BI1246" s="84"/>
      <c r="BJ1246" s="84">
        <v>131.42857142857142</v>
      </c>
      <c r="BK1246" s="84"/>
      <c r="BL1246" s="84"/>
      <c r="BM1246" s="84"/>
      <c r="BN1246" s="84"/>
      <c r="BO1246" s="84"/>
      <c r="BP1246" s="84"/>
      <c r="BQ1246" s="84"/>
      <c r="BR1246" s="84"/>
      <c r="BS1246" s="84"/>
      <c r="BT1246" s="84"/>
      <c r="BU1246" s="84"/>
      <c r="BV1246" s="84"/>
      <c r="BW1246" s="84"/>
      <c r="BX1246" s="84"/>
      <c r="BY1246" s="85">
        <v>85.306122448979593</v>
      </c>
      <c r="BZ1246" s="85">
        <v>201.22448979591837</v>
      </c>
      <c r="CA1246" s="85">
        <v>25.510204081632654</v>
      </c>
      <c r="CB1246" s="85">
        <v>95.102040816326536</v>
      </c>
      <c r="CC1246" s="85">
        <v>25.510204081632654</v>
      </c>
      <c r="CD1246" s="85">
        <v>6.1224489795918373</v>
      </c>
      <c r="CE1246" s="85">
        <v>28.979591836734699</v>
      </c>
      <c r="CF1246" s="85">
        <v>5.3061224489795915</v>
      </c>
      <c r="CG1246" s="85">
        <v>20.612244897959183</v>
      </c>
      <c r="CH1246" s="85">
        <v>5.1020408163265314</v>
      </c>
      <c r="CI1246" s="85">
        <v>17.142857142857142</v>
      </c>
      <c r="CJ1246" s="85">
        <v>4.4897959183673466</v>
      </c>
      <c r="CK1246" s="85">
        <v>13.877551020408163</v>
      </c>
      <c r="CL1246" s="85">
        <v>2.6530612244897958</v>
      </c>
      <c r="CM1246" s="85"/>
      <c r="CN1246" s="85"/>
      <c r="CO1246" s="85"/>
      <c r="CP1246" s="85">
        <v>61.224489795918366</v>
      </c>
      <c r="CQ1246" s="85"/>
      <c r="CR1246" s="85">
        <f t="shared" si="107"/>
        <v>536.93877551020398</v>
      </c>
      <c r="CS1246" s="85">
        <f t="shared" si="108"/>
        <v>668.36734693877543</v>
      </c>
      <c r="CU1246" s="23"/>
      <c r="CV1246" s="141" t="s">
        <v>3931</v>
      </c>
      <c r="CW1246" s="1" t="s">
        <v>756</v>
      </c>
      <c r="CX1246" s="5" t="s">
        <v>1741</v>
      </c>
      <c r="CZ1246" s="15">
        <v>43122</v>
      </c>
      <c r="DB1246" s="140" t="s">
        <v>3947</v>
      </c>
      <c r="DC1246" s="141" t="s">
        <v>3948</v>
      </c>
    </row>
    <row r="1247" spans="1:107" x14ac:dyDescent="0.25">
      <c r="A1247" s="6" t="s">
        <v>3258</v>
      </c>
      <c r="B1247" s="1" t="s">
        <v>1729</v>
      </c>
      <c r="C1247" s="1" t="s">
        <v>528</v>
      </c>
      <c r="D1247" s="12" t="s">
        <v>1559</v>
      </c>
      <c r="E1247" s="12" t="s">
        <v>1559</v>
      </c>
      <c r="F1247" s="12" t="s">
        <v>1560</v>
      </c>
      <c r="G1247" s="12" t="s">
        <v>1561</v>
      </c>
      <c r="H1247" s="12" t="s">
        <v>1405</v>
      </c>
      <c r="I1247" s="12" t="s">
        <v>1740</v>
      </c>
      <c r="J1247" s="12" t="s">
        <v>1745</v>
      </c>
      <c r="K1247" s="10" t="s">
        <v>1381</v>
      </c>
      <c r="L1247" s="12" t="s">
        <v>1557</v>
      </c>
      <c r="M1247" s="12" t="s">
        <v>1742</v>
      </c>
      <c r="N1247" s="141" t="s">
        <v>3741</v>
      </c>
      <c r="O1247" s="12" t="s">
        <v>1557</v>
      </c>
      <c r="P1247" s="12" t="s">
        <v>1742</v>
      </c>
      <c r="Q1247" s="141" t="s">
        <v>3740</v>
      </c>
      <c r="R1247" s="6" t="s">
        <v>1743</v>
      </c>
      <c r="S1247" s="12" t="s">
        <v>1747</v>
      </c>
      <c r="T1247" s="12" t="s">
        <v>1559</v>
      </c>
      <c r="U1247" s="2">
        <v>68.421052631578789</v>
      </c>
      <c r="V1247" s="2" t="s">
        <v>1730</v>
      </c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12" t="s">
        <v>1722</v>
      </c>
      <c r="AM1247" s="84"/>
      <c r="AN1247" s="84"/>
      <c r="AO1247" s="84"/>
      <c r="AP1247" s="84"/>
      <c r="AQ1247" s="84"/>
      <c r="AR1247" s="84"/>
      <c r="AS1247" s="84"/>
      <c r="AT1247" s="84"/>
      <c r="AU1247" s="84">
        <v>19.648093841642229</v>
      </c>
      <c r="AV1247" s="84"/>
      <c r="AW1247" s="84"/>
      <c r="AX1247" s="84"/>
      <c r="AY1247" s="84"/>
      <c r="AZ1247" s="84"/>
      <c r="BA1247" s="84"/>
      <c r="BB1247" s="84"/>
      <c r="BC1247" s="84"/>
      <c r="BD1247" s="84"/>
      <c r="BE1247" s="84"/>
      <c r="BF1247" s="84"/>
      <c r="BG1247" s="84"/>
      <c r="BH1247" s="84"/>
      <c r="BI1247" s="84"/>
      <c r="BJ1247" s="84">
        <v>21.81818181818182</v>
      </c>
      <c r="BK1247" s="84"/>
      <c r="BL1247" s="84"/>
      <c r="BM1247" s="84"/>
      <c r="BN1247" s="84"/>
      <c r="BO1247" s="84"/>
      <c r="BP1247" s="84"/>
      <c r="BQ1247" s="84"/>
      <c r="BR1247" s="84"/>
      <c r="BS1247" s="84"/>
      <c r="BT1247" s="84"/>
      <c r="BU1247" s="84"/>
      <c r="BV1247" s="84"/>
      <c r="BW1247" s="84"/>
      <c r="BX1247" s="84"/>
      <c r="BY1247" s="85">
        <v>51.339198435972627</v>
      </c>
      <c r="BZ1247" s="85">
        <v>105.41544477028347</v>
      </c>
      <c r="CA1247" s="85">
        <v>14.23264907135875</v>
      </c>
      <c r="CB1247" s="85">
        <v>36.441837732160309</v>
      </c>
      <c r="CC1247" s="85">
        <v>14.076246334310849</v>
      </c>
      <c r="CD1247" s="85">
        <v>1.4662756598240467</v>
      </c>
      <c r="CE1247" s="85">
        <v>8.0547409579667644</v>
      </c>
      <c r="CF1247" s="85">
        <v>1.5640273704789831</v>
      </c>
      <c r="CG1247" s="85">
        <v>1.6031280547409581</v>
      </c>
      <c r="CH1247" s="85">
        <v>0</v>
      </c>
      <c r="CI1247" s="85">
        <v>4.4770283479960904</v>
      </c>
      <c r="CJ1247" s="85">
        <v>0.78201368523949155</v>
      </c>
      <c r="CK1247" s="85">
        <v>4.1837732160312804</v>
      </c>
      <c r="CL1247" s="85">
        <v>3.8318670576735094</v>
      </c>
      <c r="CM1247" s="85"/>
      <c r="CN1247" s="85"/>
      <c r="CO1247" s="85"/>
      <c r="CP1247" s="85">
        <v>27.761485826001948</v>
      </c>
      <c r="CQ1247" s="85"/>
      <c r="CR1247" s="85">
        <f t="shared" si="107"/>
        <v>247.46823069403715</v>
      </c>
      <c r="CS1247" s="85">
        <f t="shared" si="108"/>
        <v>269.28641251221899</v>
      </c>
      <c r="CU1247" s="23"/>
      <c r="CV1247" s="141" t="s">
        <v>3931</v>
      </c>
      <c r="CW1247" s="1" t="s">
        <v>757</v>
      </c>
      <c r="CX1247" s="5" t="s">
        <v>1741</v>
      </c>
      <c r="CZ1247" s="15">
        <v>43122</v>
      </c>
      <c r="DB1247" s="140" t="s">
        <v>3947</v>
      </c>
      <c r="DC1247" s="141" t="s">
        <v>3948</v>
      </c>
    </row>
    <row r="1248" spans="1:107" x14ac:dyDescent="0.25">
      <c r="A1248" s="6" t="s">
        <v>3259</v>
      </c>
      <c r="B1248" s="1" t="s">
        <v>1729</v>
      </c>
      <c r="C1248" s="1" t="s">
        <v>529</v>
      </c>
      <c r="D1248" s="12" t="s">
        <v>1559</v>
      </c>
      <c r="E1248" s="12" t="s">
        <v>1559</v>
      </c>
      <c r="F1248" s="12" t="s">
        <v>1560</v>
      </c>
      <c r="G1248" s="12" t="s">
        <v>1561</v>
      </c>
      <c r="H1248" s="12" t="s">
        <v>1405</v>
      </c>
      <c r="I1248" s="12" t="s">
        <v>1740</v>
      </c>
      <c r="J1248" s="12" t="s">
        <v>1745</v>
      </c>
      <c r="K1248" s="10" t="s">
        <v>1381</v>
      </c>
      <c r="L1248" s="12" t="s">
        <v>1557</v>
      </c>
      <c r="M1248" s="12" t="s">
        <v>1742</v>
      </c>
      <c r="N1248" s="141" t="s">
        <v>3741</v>
      </c>
      <c r="O1248" s="12" t="s">
        <v>1557</v>
      </c>
      <c r="P1248" s="12" t="s">
        <v>1742</v>
      </c>
      <c r="Q1248" s="141" t="s">
        <v>3740</v>
      </c>
      <c r="R1248" s="6" t="s">
        <v>1743</v>
      </c>
      <c r="S1248" s="12" t="s">
        <v>1759</v>
      </c>
      <c r="T1248" s="12" t="s">
        <v>1559</v>
      </c>
      <c r="U1248" s="2">
        <v>79.489999999999995</v>
      </c>
      <c r="V1248" s="2" t="s">
        <v>1730</v>
      </c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12" t="s">
        <v>1722</v>
      </c>
      <c r="AM1248" s="84"/>
      <c r="AN1248" s="84"/>
      <c r="AO1248" s="84"/>
      <c r="AP1248" s="84"/>
      <c r="AQ1248" s="84"/>
      <c r="AR1248" s="84"/>
      <c r="AS1248" s="84"/>
      <c r="AT1248" s="84"/>
      <c r="AU1248" s="84">
        <v>25.491276400367312</v>
      </c>
      <c r="AV1248" s="84"/>
      <c r="AW1248" s="84"/>
      <c r="AX1248" s="84"/>
      <c r="AY1248" s="84"/>
      <c r="AZ1248" s="84"/>
      <c r="BA1248" s="84"/>
      <c r="BB1248" s="84"/>
      <c r="BC1248" s="84"/>
      <c r="BD1248" s="84"/>
      <c r="BE1248" s="84"/>
      <c r="BF1248" s="84"/>
      <c r="BG1248" s="84"/>
      <c r="BH1248" s="84"/>
      <c r="BI1248" s="84"/>
      <c r="BJ1248" s="84">
        <v>24.003673094582187</v>
      </c>
      <c r="BK1248" s="84"/>
      <c r="BL1248" s="84"/>
      <c r="BM1248" s="84"/>
      <c r="BN1248" s="84"/>
      <c r="BO1248" s="84"/>
      <c r="BP1248" s="84"/>
      <c r="BQ1248" s="84"/>
      <c r="BR1248" s="84"/>
      <c r="BS1248" s="84"/>
      <c r="BT1248" s="84"/>
      <c r="BU1248" s="84"/>
      <c r="BV1248" s="84"/>
      <c r="BW1248" s="84"/>
      <c r="BX1248" s="84"/>
      <c r="BY1248" s="85">
        <v>50.247933884297531</v>
      </c>
      <c r="BZ1248" s="85">
        <v>102.84664830119378</v>
      </c>
      <c r="CA1248" s="85">
        <v>12.800734618916438</v>
      </c>
      <c r="CB1248" s="85">
        <v>38.163452708907251</v>
      </c>
      <c r="CC1248" s="85">
        <v>11.074380165289256</v>
      </c>
      <c r="CD1248" s="85">
        <v>1.6161616161616161</v>
      </c>
      <c r="CE1248" s="85">
        <v>9.4949494949494948</v>
      </c>
      <c r="CF1248" s="85">
        <v>1.3590449954086321</v>
      </c>
      <c r="CG1248" s="85">
        <v>2.0936639118457303</v>
      </c>
      <c r="CH1248" s="85">
        <v>0.23875114784205689</v>
      </c>
      <c r="CI1248" s="85">
        <v>4.9586776859504136</v>
      </c>
      <c r="CJ1248" s="85">
        <v>0.7346189164370982</v>
      </c>
      <c r="CK1248" s="85">
        <v>4.0036730945821857</v>
      </c>
      <c r="CL1248" s="85">
        <v>2.5160697887970622</v>
      </c>
      <c r="CM1248" s="85"/>
      <c r="CN1248" s="85"/>
      <c r="CO1248" s="85"/>
      <c r="CP1248" s="85">
        <v>27.327823691460051</v>
      </c>
      <c r="CQ1248" s="85"/>
      <c r="CR1248" s="85">
        <f t="shared" si="107"/>
        <v>242.14876033057851</v>
      </c>
      <c r="CS1248" s="85">
        <f t="shared" si="108"/>
        <v>266.15243342516072</v>
      </c>
      <c r="CU1248" s="23"/>
      <c r="CV1248" s="141" t="s">
        <v>3931</v>
      </c>
      <c r="CW1248" s="1" t="s">
        <v>758</v>
      </c>
      <c r="CX1248" s="5" t="s">
        <v>1741</v>
      </c>
      <c r="CZ1248" s="15">
        <v>43122</v>
      </c>
      <c r="DB1248" s="140" t="s">
        <v>3947</v>
      </c>
      <c r="DC1248" s="141" t="s">
        <v>3948</v>
      </c>
    </row>
    <row r="1249" spans="1:107" x14ac:dyDescent="0.25">
      <c r="A1249" s="6" t="s">
        <v>3260</v>
      </c>
      <c r="B1249" s="1" t="s">
        <v>1729</v>
      </c>
      <c r="C1249" s="1" t="s">
        <v>530</v>
      </c>
      <c r="D1249" s="12" t="s">
        <v>1559</v>
      </c>
      <c r="E1249" s="12" t="s">
        <v>1559</v>
      </c>
      <c r="F1249" s="12" t="s">
        <v>1560</v>
      </c>
      <c r="G1249" s="12" t="s">
        <v>1561</v>
      </c>
      <c r="H1249" s="12" t="s">
        <v>1405</v>
      </c>
      <c r="I1249" s="12" t="s">
        <v>1740</v>
      </c>
      <c r="J1249" s="12" t="s">
        <v>1745</v>
      </c>
      <c r="K1249" s="10" t="s">
        <v>1381</v>
      </c>
      <c r="L1249" s="12" t="s">
        <v>1557</v>
      </c>
      <c r="M1249" s="12" t="s">
        <v>1742</v>
      </c>
      <c r="N1249" s="141" t="s">
        <v>3741</v>
      </c>
      <c r="O1249" s="12" t="s">
        <v>1557</v>
      </c>
      <c r="P1249" s="12" t="s">
        <v>1742</v>
      </c>
      <c r="Q1249" s="141" t="s">
        <v>3740</v>
      </c>
      <c r="R1249" s="6" t="s">
        <v>1743</v>
      </c>
      <c r="S1249" s="12" t="s">
        <v>1559</v>
      </c>
      <c r="T1249" s="12" t="s">
        <v>1559</v>
      </c>
      <c r="U1249" s="2">
        <v>75.150000000000006</v>
      </c>
      <c r="V1249" s="2" t="s">
        <v>1730</v>
      </c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12" t="s">
        <v>1722</v>
      </c>
      <c r="AM1249" s="84"/>
      <c r="AN1249" s="84"/>
      <c r="AO1249" s="84"/>
      <c r="AP1249" s="84"/>
      <c r="AQ1249" s="84"/>
      <c r="AR1249" s="84"/>
      <c r="AS1249" s="84"/>
      <c r="AT1249" s="84"/>
      <c r="AU1249" s="84">
        <v>22.071636011616651</v>
      </c>
      <c r="AV1249" s="84"/>
      <c r="AW1249" s="84"/>
      <c r="AX1249" s="84"/>
      <c r="AY1249" s="84"/>
      <c r="AZ1249" s="84"/>
      <c r="BA1249" s="84"/>
      <c r="BB1249" s="84"/>
      <c r="BC1249" s="84"/>
      <c r="BD1249" s="84"/>
      <c r="BE1249" s="84"/>
      <c r="BF1249" s="84"/>
      <c r="BG1249" s="84"/>
      <c r="BH1249" s="84"/>
      <c r="BI1249" s="84"/>
      <c r="BJ1249" s="84">
        <v>24.724104549854793</v>
      </c>
      <c r="BK1249" s="84"/>
      <c r="BL1249" s="84"/>
      <c r="BM1249" s="84"/>
      <c r="BN1249" s="84"/>
      <c r="BO1249" s="84"/>
      <c r="BP1249" s="84"/>
      <c r="BQ1249" s="84"/>
      <c r="BR1249" s="84"/>
      <c r="BS1249" s="84"/>
      <c r="BT1249" s="84"/>
      <c r="BU1249" s="84"/>
      <c r="BV1249" s="84"/>
      <c r="BW1249" s="84"/>
      <c r="BX1249" s="84"/>
      <c r="BY1249" s="85">
        <v>53.417231364956429</v>
      </c>
      <c r="BZ1249" s="85">
        <v>111.21006776379477</v>
      </c>
      <c r="CA1249" s="85">
        <v>13.552758954501453</v>
      </c>
      <c r="CB1249" s="85">
        <v>40.968054211035827</v>
      </c>
      <c r="CC1249" s="85">
        <v>12.507260406582768</v>
      </c>
      <c r="CD1249" s="85">
        <v>1.6456921587608908</v>
      </c>
      <c r="CE1249" s="85">
        <v>8.6737657308809286</v>
      </c>
      <c r="CF1249" s="85">
        <v>1.2584704743465633</v>
      </c>
      <c r="CG1249" s="85">
        <v>2.1297192642787994</v>
      </c>
      <c r="CH1249" s="85">
        <v>0.13552758954501451</v>
      </c>
      <c r="CI1249" s="85">
        <v>5.0532429816069699</v>
      </c>
      <c r="CJ1249" s="85">
        <v>0.83252662149080348</v>
      </c>
      <c r="CK1249" s="85">
        <v>4.104549854791868</v>
      </c>
      <c r="CL1249" s="85">
        <v>2.7299128751210069</v>
      </c>
      <c r="CM1249" s="85"/>
      <c r="CN1249" s="85"/>
      <c r="CO1249" s="85"/>
      <c r="CP1249" s="85">
        <v>28.596321393998061</v>
      </c>
      <c r="CQ1249" s="85"/>
      <c r="CR1249" s="85">
        <f t="shared" si="107"/>
        <v>258.218780251694</v>
      </c>
      <c r="CS1249" s="85">
        <f t="shared" si="108"/>
        <v>282.94288480154881</v>
      </c>
      <c r="CU1249" s="23"/>
      <c r="CV1249" s="141" t="s">
        <v>3931</v>
      </c>
      <c r="CW1249" s="1" t="s">
        <v>759</v>
      </c>
      <c r="CX1249" s="5" t="s">
        <v>1741</v>
      </c>
      <c r="CZ1249" s="15">
        <v>43122</v>
      </c>
      <c r="DB1249" s="140" t="s">
        <v>3947</v>
      </c>
      <c r="DC1249" s="141" t="s">
        <v>3948</v>
      </c>
    </row>
    <row r="1250" spans="1:107" x14ac:dyDescent="0.25">
      <c r="A1250" s="6" t="s">
        <v>3261</v>
      </c>
      <c r="B1250" s="1" t="s">
        <v>1729</v>
      </c>
      <c r="C1250" s="1" t="s">
        <v>531</v>
      </c>
      <c r="D1250" s="12" t="s">
        <v>1559</v>
      </c>
      <c r="E1250" s="12" t="s">
        <v>1559</v>
      </c>
      <c r="F1250" s="12" t="s">
        <v>1560</v>
      </c>
      <c r="G1250" s="12" t="s">
        <v>1561</v>
      </c>
      <c r="H1250" s="12" t="s">
        <v>1405</v>
      </c>
      <c r="I1250" s="12" t="s">
        <v>1740</v>
      </c>
      <c r="J1250" s="12" t="s">
        <v>1745</v>
      </c>
      <c r="K1250" s="10" t="s">
        <v>1381</v>
      </c>
      <c r="L1250" s="12" t="s">
        <v>1557</v>
      </c>
      <c r="M1250" s="12" t="s">
        <v>1742</v>
      </c>
      <c r="N1250" s="141" t="s">
        <v>3741</v>
      </c>
      <c r="O1250" s="12" t="s">
        <v>1557</v>
      </c>
      <c r="P1250" s="12" t="s">
        <v>1742</v>
      </c>
      <c r="Q1250" s="141" t="s">
        <v>3740</v>
      </c>
      <c r="R1250" s="6" t="s">
        <v>1743</v>
      </c>
      <c r="S1250" s="12" t="s">
        <v>1757</v>
      </c>
      <c r="T1250" s="12" t="s">
        <v>1559</v>
      </c>
      <c r="U1250" s="2">
        <v>67.760000000000005</v>
      </c>
      <c r="V1250" s="2" t="s">
        <v>1730</v>
      </c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12" t="s">
        <v>1722</v>
      </c>
      <c r="AM1250" s="84"/>
      <c r="AN1250" s="84"/>
      <c r="AO1250" s="84"/>
      <c r="AP1250" s="84"/>
      <c r="AQ1250" s="84"/>
      <c r="AR1250" s="84"/>
      <c r="AS1250" s="84"/>
      <c r="AT1250" s="84"/>
      <c r="AU1250" s="84">
        <v>21.072796934865902</v>
      </c>
      <c r="AV1250" s="84"/>
      <c r="AW1250" s="84"/>
      <c r="AX1250" s="84"/>
      <c r="AY1250" s="84"/>
      <c r="AZ1250" s="84"/>
      <c r="BA1250" s="84"/>
      <c r="BB1250" s="84"/>
      <c r="BC1250" s="84"/>
      <c r="BD1250" s="84"/>
      <c r="BE1250" s="84"/>
      <c r="BF1250" s="84"/>
      <c r="BG1250" s="84"/>
      <c r="BH1250" s="84"/>
      <c r="BI1250" s="84"/>
      <c r="BJ1250" s="84">
        <v>25.325670498084293</v>
      </c>
      <c r="BK1250" s="84"/>
      <c r="BL1250" s="84"/>
      <c r="BM1250" s="84"/>
      <c r="BN1250" s="84"/>
      <c r="BO1250" s="84"/>
      <c r="BP1250" s="84"/>
      <c r="BQ1250" s="84"/>
      <c r="BR1250" s="84"/>
      <c r="BS1250" s="84"/>
      <c r="BT1250" s="84"/>
      <c r="BU1250" s="84"/>
      <c r="BV1250" s="84"/>
      <c r="BW1250" s="84"/>
      <c r="BX1250" s="84"/>
      <c r="BY1250" s="85">
        <v>57.356321839080458</v>
      </c>
      <c r="BZ1250" s="85">
        <v>119.71264367816094</v>
      </c>
      <c r="CA1250" s="85">
        <v>12.892720306513409</v>
      </c>
      <c r="CB1250" s="85">
        <v>43.371647509578537</v>
      </c>
      <c r="CC1250" s="85">
        <v>12.068965517241379</v>
      </c>
      <c r="CD1250" s="85">
        <v>1.7241379310344824</v>
      </c>
      <c r="CE1250" s="85">
        <v>8.1034482758620676</v>
      </c>
      <c r="CF1250" s="85">
        <v>1.1494252873563218</v>
      </c>
      <c r="CG1250" s="85">
        <v>2.4329501915708809</v>
      </c>
      <c r="CH1250" s="85">
        <v>0.76628352490421447</v>
      </c>
      <c r="CI1250" s="85">
        <v>5.4214559386973171</v>
      </c>
      <c r="CJ1250" s="85">
        <v>0.76628352490421447</v>
      </c>
      <c r="CK1250" s="85">
        <v>4.0038314176245207</v>
      </c>
      <c r="CL1250" s="85">
        <v>1.8582375478927202</v>
      </c>
      <c r="CM1250" s="85"/>
      <c r="CN1250" s="85"/>
      <c r="CO1250" s="85"/>
      <c r="CP1250" s="85">
        <v>30.881226053639846</v>
      </c>
      <c r="CQ1250" s="85"/>
      <c r="CR1250" s="85">
        <f t="shared" si="107"/>
        <v>271.62835249042138</v>
      </c>
      <c r="CS1250" s="85">
        <f t="shared" si="108"/>
        <v>296.9540229885057</v>
      </c>
      <c r="CU1250" s="23"/>
      <c r="CV1250" s="141" t="s">
        <v>3931</v>
      </c>
      <c r="CW1250" s="1" t="s">
        <v>760</v>
      </c>
      <c r="CX1250" s="5" t="s">
        <v>1741</v>
      </c>
      <c r="CZ1250" s="15">
        <v>43122</v>
      </c>
      <c r="DB1250" s="140" t="s">
        <v>3947</v>
      </c>
      <c r="DC1250" s="141" t="s">
        <v>3948</v>
      </c>
    </row>
    <row r="1251" spans="1:107" x14ac:dyDescent="0.25">
      <c r="A1251" s="6" t="s">
        <v>3262</v>
      </c>
      <c r="B1251" s="1" t="s">
        <v>1729</v>
      </c>
      <c r="C1251" s="1" t="s">
        <v>532</v>
      </c>
      <c r="D1251" s="12" t="s">
        <v>1559</v>
      </c>
      <c r="E1251" s="12" t="s">
        <v>1559</v>
      </c>
      <c r="F1251" s="12" t="s">
        <v>1560</v>
      </c>
      <c r="G1251" s="12" t="s">
        <v>1561</v>
      </c>
      <c r="H1251" s="12" t="s">
        <v>1405</v>
      </c>
      <c r="I1251" s="12" t="s">
        <v>1740</v>
      </c>
      <c r="J1251" s="12" t="s">
        <v>1745</v>
      </c>
      <c r="K1251" s="10" t="s">
        <v>1381</v>
      </c>
      <c r="L1251" s="12" t="s">
        <v>1557</v>
      </c>
      <c r="M1251" s="12" t="s">
        <v>1742</v>
      </c>
      <c r="N1251" s="141" t="s">
        <v>3741</v>
      </c>
      <c r="O1251" s="12" t="s">
        <v>1557</v>
      </c>
      <c r="P1251" s="12" t="s">
        <v>1742</v>
      </c>
      <c r="Q1251" s="141" t="s">
        <v>3740</v>
      </c>
      <c r="R1251" s="6" t="s">
        <v>1743</v>
      </c>
      <c r="S1251" s="33" t="s">
        <v>1751</v>
      </c>
      <c r="T1251" s="12" t="s">
        <v>1559</v>
      </c>
      <c r="U1251" s="2">
        <v>66.290000000000006</v>
      </c>
      <c r="V1251" s="2" t="s">
        <v>1730</v>
      </c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12" t="s">
        <v>1722</v>
      </c>
      <c r="AM1251" s="84"/>
      <c r="AN1251" s="84"/>
      <c r="AO1251" s="84"/>
      <c r="AP1251" s="84"/>
      <c r="AQ1251" s="84"/>
      <c r="AR1251" s="84"/>
      <c r="AS1251" s="84"/>
      <c r="AT1251" s="84"/>
      <c r="AU1251" s="84">
        <v>21.514841351074718</v>
      </c>
      <c r="AV1251" s="84"/>
      <c r="AW1251" s="84"/>
      <c r="AX1251" s="84"/>
      <c r="AY1251" s="84"/>
      <c r="AZ1251" s="84"/>
      <c r="BA1251" s="84"/>
      <c r="BB1251" s="84"/>
      <c r="BC1251" s="84"/>
      <c r="BD1251" s="84"/>
      <c r="BE1251" s="84"/>
      <c r="BF1251" s="84"/>
      <c r="BG1251" s="84"/>
      <c r="BH1251" s="84"/>
      <c r="BI1251" s="84"/>
      <c r="BJ1251" s="84">
        <v>27.799385875127943</v>
      </c>
      <c r="BK1251" s="84"/>
      <c r="BL1251" s="84"/>
      <c r="BM1251" s="84"/>
      <c r="BN1251" s="84"/>
      <c r="BO1251" s="84"/>
      <c r="BP1251" s="84"/>
      <c r="BQ1251" s="84"/>
      <c r="BR1251" s="84"/>
      <c r="BS1251" s="84"/>
      <c r="BT1251" s="84"/>
      <c r="BU1251" s="84"/>
      <c r="BV1251" s="84"/>
      <c r="BW1251" s="84"/>
      <c r="BX1251" s="84"/>
      <c r="BY1251" s="85">
        <v>59.631525076765605</v>
      </c>
      <c r="BZ1251" s="85">
        <v>123.76663254861825</v>
      </c>
      <c r="CA1251" s="85">
        <v>12.671443193449335</v>
      </c>
      <c r="CB1251" s="85">
        <v>45.957011258955987</v>
      </c>
      <c r="CC1251" s="85">
        <v>11.647901740020473</v>
      </c>
      <c r="CD1251" s="85">
        <v>1.8219037871033776</v>
      </c>
      <c r="CE1251" s="85">
        <v>8.4749232343909924</v>
      </c>
      <c r="CF1251" s="85">
        <v>1.1668372569089049</v>
      </c>
      <c r="CG1251" s="85">
        <v>2.7840327533265099</v>
      </c>
      <c r="CH1251" s="85">
        <v>1.2487205731832141</v>
      </c>
      <c r="CI1251" s="85">
        <v>5.6294779938587522</v>
      </c>
      <c r="CJ1251" s="85">
        <v>0.90071647901740026</v>
      </c>
      <c r="CK1251" s="85">
        <v>4.0941658137154553</v>
      </c>
      <c r="CL1251" s="85">
        <v>1.453428863868987</v>
      </c>
      <c r="CM1251" s="85"/>
      <c r="CN1251" s="85"/>
      <c r="CO1251" s="85"/>
      <c r="CP1251" s="85">
        <v>32.118730808597746</v>
      </c>
      <c r="CQ1251" s="85"/>
      <c r="CR1251" s="85">
        <f t="shared" si="107"/>
        <v>281.24872057318316</v>
      </c>
      <c r="CS1251" s="85">
        <f t="shared" si="108"/>
        <v>309.0481064483111</v>
      </c>
      <c r="CU1251" s="23"/>
      <c r="CV1251" s="141" t="s">
        <v>3931</v>
      </c>
      <c r="CW1251" s="1" t="s">
        <v>761</v>
      </c>
      <c r="CX1251" s="5" t="s">
        <v>1741</v>
      </c>
      <c r="CZ1251" s="15">
        <v>43122</v>
      </c>
      <c r="DB1251" s="140" t="s">
        <v>3947</v>
      </c>
      <c r="DC1251" s="141" t="s">
        <v>3948</v>
      </c>
    </row>
    <row r="1252" spans="1:107" x14ac:dyDescent="0.25">
      <c r="A1252" s="6" t="s">
        <v>3263</v>
      </c>
      <c r="B1252" s="1" t="s">
        <v>1729</v>
      </c>
      <c r="C1252" s="1" t="s">
        <v>533</v>
      </c>
      <c r="D1252" s="12" t="s">
        <v>1559</v>
      </c>
      <c r="E1252" s="12" t="s">
        <v>1559</v>
      </c>
      <c r="F1252" s="12" t="s">
        <v>1560</v>
      </c>
      <c r="G1252" s="12" t="s">
        <v>1561</v>
      </c>
      <c r="H1252" s="12" t="s">
        <v>1405</v>
      </c>
      <c r="I1252" s="12" t="s">
        <v>1740</v>
      </c>
      <c r="J1252" s="12" t="s">
        <v>1745</v>
      </c>
      <c r="K1252" s="10" t="s">
        <v>1381</v>
      </c>
      <c r="L1252" s="12" t="s">
        <v>1557</v>
      </c>
      <c r="M1252" s="12" t="s">
        <v>1742</v>
      </c>
      <c r="N1252" s="141" t="s">
        <v>3741</v>
      </c>
      <c r="O1252" s="12" t="s">
        <v>1557</v>
      </c>
      <c r="P1252" s="12" t="s">
        <v>1742</v>
      </c>
      <c r="Q1252" s="141" t="s">
        <v>3740</v>
      </c>
      <c r="R1252" s="6" t="s">
        <v>1743</v>
      </c>
      <c r="S1252" s="12" t="s">
        <v>1753</v>
      </c>
      <c r="T1252" s="12" t="s">
        <v>1559</v>
      </c>
      <c r="U1252" s="2">
        <v>15.82</v>
      </c>
      <c r="V1252" s="2" t="s">
        <v>1730</v>
      </c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12" t="s">
        <v>1722</v>
      </c>
      <c r="AM1252" s="84"/>
      <c r="AN1252" s="84"/>
      <c r="AO1252" s="84"/>
      <c r="AP1252" s="84"/>
      <c r="AQ1252" s="84"/>
      <c r="AR1252" s="84"/>
      <c r="AS1252" s="84"/>
      <c r="AT1252" s="84"/>
      <c r="AU1252" s="84">
        <v>38.650306748466264</v>
      </c>
      <c r="AV1252" s="84"/>
      <c r="AW1252" s="84"/>
      <c r="AX1252" s="84"/>
      <c r="AY1252" s="84"/>
      <c r="AZ1252" s="84"/>
      <c r="BA1252" s="84"/>
      <c r="BB1252" s="84"/>
      <c r="BC1252" s="84"/>
      <c r="BD1252" s="84"/>
      <c r="BE1252" s="84"/>
      <c r="BF1252" s="84"/>
      <c r="BG1252" s="84"/>
      <c r="BH1252" s="84"/>
      <c r="BI1252" s="84"/>
      <c r="BJ1252" s="84">
        <v>55.725971370143149</v>
      </c>
      <c r="BK1252" s="84"/>
      <c r="BL1252" s="84"/>
      <c r="BM1252" s="84"/>
      <c r="BN1252" s="84"/>
      <c r="BO1252" s="84"/>
      <c r="BP1252" s="84"/>
      <c r="BQ1252" s="84"/>
      <c r="BR1252" s="84"/>
      <c r="BS1252" s="84"/>
      <c r="BT1252" s="84"/>
      <c r="BU1252" s="84"/>
      <c r="BV1252" s="84"/>
      <c r="BW1252" s="84"/>
      <c r="BX1252" s="84"/>
      <c r="BY1252" s="85">
        <v>62.085889570552155</v>
      </c>
      <c r="BZ1252" s="85">
        <v>135.72597137014313</v>
      </c>
      <c r="CA1252" s="85">
        <v>16.032719836400819</v>
      </c>
      <c r="CB1252" s="85">
        <v>52.310838445807775</v>
      </c>
      <c r="CC1252" s="85">
        <v>15.010224948875257</v>
      </c>
      <c r="CD1252" s="85">
        <v>3.0470347648261757</v>
      </c>
      <c r="CE1252" s="85">
        <v>12.822085889570554</v>
      </c>
      <c r="CF1252" s="85">
        <v>2.3926380368098159</v>
      </c>
      <c r="CG1252" s="85">
        <v>6.850715746421268</v>
      </c>
      <c r="CH1252" s="85">
        <v>1.8813905930470347</v>
      </c>
      <c r="CI1252" s="85">
        <v>8.8343558282208594</v>
      </c>
      <c r="CJ1252" s="85">
        <v>1.4519427402862988</v>
      </c>
      <c r="CK1252" s="85">
        <v>7.1779141104294473</v>
      </c>
      <c r="CL1252" s="85">
        <v>2.3721881390593045</v>
      </c>
      <c r="CM1252" s="85"/>
      <c r="CN1252" s="85"/>
      <c r="CO1252" s="85"/>
      <c r="CP1252" s="85">
        <v>40.22494887525562</v>
      </c>
      <c r="CQ1252" s="85"/>
      <c r="CR1252" s="85">
        <f t="shared" si="107"/>
        <v>327.99591002044991</v>
      </c>
      <c r="CS1252" s="85">
        <f t="shared" si="108"/>
        <v>383.72188139059307</v>
      </c>
      <c r="CU1252" s="23"/>
      <c r="CV1252" s="141" t="s">
        <v>3931</v>
      </c>
      <c r="CW1252" s="1" t="s">
        <v>762</v>
      </c>
      <c r="CX1252" s="5" t="s">
        <v>1741</v>
      </c>
      <c r="CZ1252" s="15">
        <v>43122</v>
      </c>
      <c r="DB1252" s="140" t="s">
        <v>3947</v>
      </c>
      <c r="DC1252" s="141" t="s">
        <v>3948</v>
      </c>
    </row>
    <row r="1253" spans="1:107" x14ac:dyDescent="0.25">
      <c r="A1253" s="6" t="s">
        <v>3264</v>
      </c>
      <c r="B1253" s="1" t="s">
        <v>1729</v>
      </c>
      <c r="C1253" s="1" t="s">
        <v>534</v>
      </c>
      <c r="D1253" s="12" t="s">
        <v>1559</v>
      </c>
      <c r="E1253" s="12" t="s">
        <v>1559</v>
      </c>
      <c r="F1253" s="12" t="s">
        <v>1560</v>
      </c>
      <c r="G1253" s="12" t="s">
        <v>1561</v>
      </c>
      <c r="H1253" s="12" t="s">
        <v>1405</v>
      </c>
      <c r="I1253" s="12" t="s">
        <v>1740</v>
      </c>
      <c r="J1253" s="12" t="s">
        <v>1745</v>
      </c>
      <c r="K1253" s="10" t="s">
        <v>1381</v>
      </c>
      <c r="L1253" s="12" t="s">
        <v>1557</v>
      </c>
      <c r="M1253" s="12" t="s">
        <v>1742</v>
      </c>
      <c r="N1253" s="141" t="s">
        <v>3741</v>
      </c>
      <c r="O1253" s="12" t="s">
        <v>1557</v>
      </c>
      <c r="P1253" s="12" t="s">
        <v>1742</v>
      </c>
      <c r="Q1253" s="141" t="s">
        <v>3740</v>
      </c>
      <c r="R1253" s="6" t="s">
        <v>1743</v>
      </c>
      <c r="S1253" s="12" t="s">
        <v>1753</v>
      </c>
      <c r="T1253" s="12" t="s">
        <v>1559</v>
      </c>
      <c r="U1253" s="2">
        <v>28.59</v>
      </c>
      <c r="V1253" s="2" t="s">
        <v>1730</v>
      </c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12" t="s">
        <v>1722</v>
      </c>
      <c r="AM1253" s="84"/>
      <c r="AN1253" s="84"/>
      <c r="AO1253" s="84"/>
      <c r="AP1253" s="84"/>
      <c r="AQ1253" s="84"/>
      <c r="AR1253" s="84"/>
      <c r="AS1253" s="84"/>
      <c r="AT1253" s="84"/>
      <c r="AU1253" s="84">
        <v>26.043613707165111</v>
      </c>
      <c r="AV1253" s="84"/>
      <c r="AW1253" s="84"/>
      <c r="AX1253" s="84"/>
      <c r="AY1253" s="84"/>
      <c r="AZ1253" s="84"/>
      <c r="BA1253" s="84"/>
      <c r="BB1253" s="84"/>
      <c r="BC1253" s="84"/>
      <c r="BD1253" s="84"/>
      <c r="BE1253" s="84"/>
      <c r="BF1253" s="84"/>
      <c r="BG1253" s="84"/>
      <c r="BH1253" s="84"/>
      <c r="BI1253" s="84"/>
      <c r="BJ1253" s="84">
        <v>39.231568016614744</v>
      </c>
      <c r="BK1253" s="84"/>
      <c r="BL1253" s="84"/>
      <c r="BM1253" s="84"/>
      <c r="BN1253" s="84"/>
      <c r="BO1253" s="84"/>
      <c r="BP1253" s="84"/>
      <c r="BQ1253" s="84"/>
      <c r="BR1253" s="84"/>
      <c r="BS1253" s="84"/>
      <c r="BT1253" s="84"/>
      <c r="BU1253" s="84"/>
      <c r="BV1253" s="84"/>
      <c r="BW1253" s="84"/>
      <c r="BX1253" s="84"/>
      <c r="BY1253" s="85">
        <v>58.172377985462113</v>
      </c>
      <c r="BZ1253" s="85">
        <v>120.33229491173417</v>
      </c>
      <c r="CA1253" s="85">
        <v>14.247144340602285</v>
      </c>
      <c r="CB1253" s="85">
        <v>43.676012461059194</v>
      </c>
      <c r="CC1253" s="85">
        <v>13.187954309449635</v>
      </c>
      <c r="CD1253" s="85">
        <v>2.1183800623052962</v>
      </c>
      <c r="CE1253" s="85">
        <v>9.5327102803738342</v>
      </c>
      <c r="CF1253" s="85">
        <v>1.8899273104880585</v>
      </c>
      <c r="CG1253" s="85">
        <v>4.0498442367601246</v>
      </c>
      <c r="CH1253" s="85">
        <v>0.97611630321910692</v>
      </c>
      <c r="CI1253" s="85">
        <v>7.1235721703011423</v>
      </c>
      <c r="CJ1253" s="85">
        <v>1.142263759086189</v>
      </c>
      <c r="CK1253" s="85">
        <v>5.6697819314641755</v>
      </c>
      <c r="CL1253" s="85">
        <v>2.4922118380062308</v>
      </c>
      <c r="CM1253" s="85"/>
      <c r="CN1253" s="85"/>
      <c r="CO1253" s="85"/>
      <c r="CP1253" s="85">
        <v>34.475597092419527</v>
      </c>
      <c r="CQ1253" s="85"/>
      <c r="CR1253" s="85">
        <f t="shared" si="107"/>
        <v>284.61059190031159</v>
      </c>
      <c r="CS1253" s="85">
        <f t="shared" si="108"/>
        <v>323.84215991692633</v>
      </c>
      <c r="CU1253" s="23"/>
      <c r="CV1253" s="141" t="s">
        <v>3931</v>
      </c>
      <c r="CW1253" s="1" t="s">
        <v>763</v>
      </c>
      <c r="CX1253" s="5" t="s">
        <v>1741</v>
      </c>
      <c r="CZ1253" s="15">
        <v>43122</v>
      </c>
      <c r="DB1253" s="140" t="s">
        <v>3947</v>
      </c>
      <c r="DC1253" s="141" t="s">
        <v>3948</v>
      </c>
    </row>
    <row r="1254" spans="1:107" x14ac:dyDescent="0.25">
      <c r="A1254" s="6" t="s">
        <v>3265</v>
      </c>
      <c r="B1254" s="1" t="s">
        <v>1729</v>
      </c>
      <c r="C1254" s="1" t="s">
        <v>535</v>
      </c>
      <c r="D1254" s="12" t="s">
        <v>1559</v>
      </c>
      <c r="E1254" s="12" t="s">
        <v>1559</v>
      </c>
      <c r="F1254" s="12" t="s">
        <v>1560</v>
      </c>
      <c r="G1254" s="12" t="s">
        <v>1561</v>
      </c>
      <c r="H1254" s="12" t="s">
        <v>1405</v>
      </c>
      <c r="I1254" s="12" t="s">
        <v>1740</v>
      </c>
      <c r="J1254" s="12" t="s">
        <v>1745</v>
      </c>
      <c r="K1254" s="10" t="s">
        <v>1381</v>
      </c>
      <c r="L1254" s="12" t="s">
        <v>1557</v>
      </c>
      <c r="M1254" s="12" t="s">
        <v>1742</v>
      </c>
      <c r="N1254" s="141" t="s">
        <v>3741</v>
      </c>
      <c r="O1254" s="12" t="s">
        <v>1557</v>
      </c>
      <c r="P1254" s="12" t="s">
        <v>1742</v>
      </c>
      <c r="Q1254" s="141" t="s">
        <v>3740</v>
      </c>
      <c r="R1254" s="6" t="s">
        <v>1743</v>
      </c>
      <c r="S1254" s="12" t="s">
        <v>1753</v>
      </c>
      <c r="T1254" s="12" t="s">
        <v>1559</v>
      </c>
      <c r="U1254" s="2">
        <v>38.9</v>
      </c>
      <c r="V1254" s="2" t="s">
        <v>1730</v>
      </c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12" t="s">
        <v>1722</v>
      </c>
      <c r="AM1254" s="84"/>
      <c r="AN1254" s="84"/>
      <c r="AO1254" s="84"/>
      <c r="AP1254" s="84"/>
      <c r="AQ1254" s="84"/>
      <c r="AR1254" s="84"/>
      <c r="AS1254" s="84"/>
      <c r="AT1254" s="84"/>
      <c r="AU1254" s="84">
        <v>23.129921259842519</v>
      </c>
      <c r="AV1254" s="84"/>
      <c r="AW1254" s="84"/>
      <c r="AX1254" s="84"/>
      <c r="AY1254" s="84"/>
      <c r="AZ1254" s="84"/>
      <c r="BA1254" s="84"/>
      <c r="BB1254" s="84"/>
      <c r="BC1254" s="84"/>
      <c r="BD1254" s="84"/>
      <c r="BE1254" s="84"/>
      <c r="BF1254" s="84"/>
      <c r="BG1254" s="84"/>
      <c r="BH1254" s="84"/>
      <c r="BI1254" s="84"/>
      <c r="BJ1254" s="84">
        <v>32.99212598425197</v>
      </c>
      <c r="BK1254" s="84"/>
      <c r="BL1254" s="84"/>
      <c r="BM1254" s="84"/>
      <c r="BN1254" s="84"/>
      <c r="BO1254" s="84"/>
      <c r="BP1254" s="84"/>
      <c r="BQ1254" s="84"/>
      <c r="BR1254" s="84"/>
      <c r="BS1254" s="84"/>
      <c r="BT1254" s="84"/>
      <c r="BU1254" s="84"/>
      <c r="BV1254" s="84"/>
      <c r="BW1254" s="84"/>
      <c r="BX1254" s="84"/>
      <c r="BY1254" s="85">
        <v>58.011811023622052</v>
      </c>
      <c r="BZ1254" s="85">
        <v>117.99212598425197</v>
      </c>
      <c r="CA1254" s="85">
        <v>13.031496062992126</v>
      </c>
      <c r="CB1254" s="85">
        <v>42.460629921259844</v>
      </c>
      <c r="CC1254" s="85">
        <v>11.909448818897637</v>
      </c>
      <c r="CD1254" s="85">
        <v>1.8110236220472442</v>
      </c>
      <c r="CE1254" s="85">
        <v>8.4448818897637796</v>
      </c>
      <c r="CF1254" s="85">
        <v>1.3188976377952757</v>
      </c>
      <c r="CG1254" s="85">
        <v>2.8346456692913389</v>
      </c>
      <c r="CH1254" s="85">
        <v>1.0433070866141734</v>
      </c>
      <c r="CI1254" s="85">
        <v>6.437007874015749</v>
      </c>
      <c r="CJ1254" s="85">
        <v>0.98425196850393704</v>
      </c>
      <c r="CK1254" s="85">
        <v>4.9409448818897648</v>
      </c>
      <c r="CL1254" s="85">
        <v>2.0669291338582676</v>
      </c>
      <c r="CM1254" s="85"/>
      <c r="CN1254" s="85"/>
      <c r="CO1254" s="85"/>
      <c r="CP1254" s="85">
        <v>32.814960629921259</v>
      </c>
      <c r="CQ1254" s="85"/>
      <c r="CR1254" s="85">
        <f t="shared" si="107"/>
        <v>273.28740157480314</v>
      </c>
      <c r="CS1254" s="85">
        <f t="shared" si="108"/>
        <v>306.27952755905511</v>
      </c>
      <c r="CU1254" s="23"/>
      <c r="CV1254" s="141" t="s">
        <v>3931</v>
      </c>
      <c r="CW1254" s="1" t="s">
        <v>764</v>
      </c>
      <c r="CX1254" s="5" t="s">
        <v>1741</v>
      </c>
      <c r="CZ1254" s="15">
        <v>43122</v>
      </c>
      <c r="DB1254" s="140" t="s">
        <v>3947</v>
      </c>
      <c r="DC1254" s="141" t="s">
        <v>3948</v>
      </c>
    </row>
    <row r="1255" spans="1:107" x14ac:dyDescent="0.25">
      <c r="A1255" s="6" t="s">
        <v>3266</v>
      </c>
      <c r="B1255" s="1" t="s">
        <v>1729</v>
      </c>
      <c r="C1255" s="1" t="s">
        <v>536</v>
      </c>
      <c r="D1255" s="12" t="s">
        <v>1559</v>
      </c>
      <c r="E1255" s="12" t="s">
        <v>1559</v>
      </c>
      <c r="F1255" s="12" t="s">
        <v>1560</v>
      </c>
      <c r="G1255" s="12" t="s">
        <v>1561</v>
      </c>
      <c r="H1255" s="12" t="s">
        <v>1405</v>
      </c>
      <c r="I1255" s="12" t="s">
        <v>1740</v>
      </c>
      <c r="J1255" s="12" t="s">
        <v>1745</v>
      </c>
      <c r="K1255" s="10" t="s">
        <v>1381</v>
      </c>
      <c r="L1255" s="12" t="s">
        <v>1557</v>
      </c>
      <c r="M1255" s="12" t="s">
        <v>1742</v>
      </c>
      <c r="N1255" s="141" t="s">
        <v>3741</v>
      </c>
      <c r="O1255" s="12" t="s">
        <v>1557</v>
      </c>
      <c r="P1255" s="12" t="s">
        <v>1742</v>
      </c>
      <c r="Q1255" s="141" t="s">
        <v>3740</v>
      </c>
      <c r="R1255" s="6" t="s">
        <v>1743</v>
      </c>
      <c r="S1255" s="12" t="s">
        <v>1753</v>
      </c>
      <c r="T1255" s="12" t="s">
        <v>1559</v>
      </c>
      <c r="U1255" s="2">
        <v>81.790000000000006</v>
      </c>
      <c r="V1255" s="2" t="s">
        <v>1730</v>
      </c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12" t="s">
        <v>1722</v>
      </c>
      <c r="AM1255" s="84"/>
      <c r="AN1255" s="84"/>
      <c r="AO1255" s="84"/>
      <c r="AP1255" s="84"/>
      <c r="AQ1255" s="84"/>
      <c r="AR1255" s="84"/>
      <c r="AS1255" s="84"/>
      <c r="AT1255" s="84"/>
      <c r="AU1255" s="84">
        <v>22.97047970479705</v>
      </c>
      <c r="AV1255" s="84"/>
      <c r="AW1255" s="84"/>
      <c r="AX1255" s="84"/>
      <c r="AY1255" s="84"/>
      <c r="AZ1255" s="84"/>
      <c r="BA1255" s="84"/>
      <c r="BB1255" s="84"/>
      <c r="BC1255" s="84"/>
      <c r="BD1255" s="84"/>
      <c r="BE1255" s="84"/>
      <c r="BF1255" s="84"/>
      <c r="BG1255" s="84"/>
      <c r="BH1255" s="84"/>
      <c r="BI1255" s="84"/>
      <c r="BJ1255" s="84">
        <v>24.151291512915126</v>
      </c>
      <c r="BK1255" s="84"/>
      <c r="BL1255" s="84"/>
      <c r="BM1255" s="84"/>
      <c r="BN1255" s="84"/>
      <c r="BO1255" s="84"/>
      <c r="BP1255" s="84"/>
      <c r="BQ1255" s="84"/>
      <c r="BR1255" s="84"/>
      <c r="BS1255" s="84"/>
      <c r="BT1255" s="84"/>
      <c r="BU1255" s="84"/>
      <c r="BV1255" s="84"/>
      <c r="BW1255" s="84"/>
      <c r="BX1255" s="84"/>
      <c r="BY1255" s="85">
        <v>55.092250922509223</v>
      </c>
      <c r="BZ1255" s="85">
        <v>116.21771217712178</v>
      </c>
      <c r="CA1255" s="85">
        <v>13.136531365313653</v>
      </c>
      <c r="CB1255" s="85">
        <v>42.4169741697417</v>
      </c>
      <c r="CC1255" s="85">
        <v>12.140221402214022</v>
      </c>
      <c r="CD1255" s="85">
        <v>1.678966789667897</v>
      </c>
      <c r="CE1255" s="85">
        <v>8.8191881918819188</v>
      </c>
      <c r="CF1255" s="85">
        <v>1.3468634686346863</v>
      </c>
      <c r="CG1255" s="85">
        <v>2.2693726937269374</v>
      </c>
      <c r="CH1255" s="85">
        <v>0.47970479704797037</v>
      </c>
      <c r="CI1255" s="85">
        <v>5.1660516605166045</v>
      </c>
      <c r="CJ1255" s="85">
        <v>0.75645756457564584</v>
      </c>
      <c r="CK1255" s="85">
        <v>3.9483394833948342</v>
      </c>
      <c r="CL1255" s="85">
        <v>2.2878228782287824</v>
      </c>
      <c r="CM1255" s="85"/>
      <c r="CN1255" s="85"/>
      <c r="CO1255" s="85"/>
      <c r="CP1255" s="85">
        <v>30.073800738007378</v>
      </c>
      <c r="CQ1255" s="85"/>
      <c r="CR1255" s="85">
        <f t="shared" si="107"/>
        <v>265.75645756457567</v>
      </c>
      <c r="CS1255" s="85">
        <f t="shared" si="108"/>
        <v>289.90774907749079</v>
      </c>
      <c r="CU1255" s="23"/>
      <c r="CV1255" s="141" t="s">
        <v>3931</v>
      </c>
      <c r="CW1255" s="1" t="s">
        <v>765</v>
      </c>
      <c r="CX1255" s="5" t="s">
        <v>1741</v>
      </c>
      <c r="CZ1255" s="15">
        <v>43122</v>
      </c>
      <c r="DB1255" s="140" t="s">
        <v>3947</v>
      </c>
      <c r="DC1255" s="141" t="s">
        <v>3948</v>
      </c>
    </row>
    <row r="1256" spans="1:107" x14ac:dyDescent="0.25">
      <c r="A1256" s="6" t="s">
        <v>3267</v>
      </c>
      <c r="B1256" s="1" t="s">
        <v>1729</v>
      </c>
      <c r="C1256" s="1" t="s">
        <v>536</v>
      </c>
      <c r="D1256" s="12" t="s">
        <v>1559</v>
      </c>
      <c r="E1256" s="12" t="s">
        <v>1559</v>
      </c>
      <c r="F1256" s="12" t="s">
        <v>1560</v>
      </c>
      <c r="G1256" s="12" t="s">
        <v>1561</v>
      </c>
      <c r="H1256" s="12" t="s">
        <v>1405</v>
      </c>
      <c r="I1256" s="12" t="s">
        <v>1740</v>
      </c>
      <c r="J1256" s="12" t="s">
        <v>1745</v>
      </c>
      <c r="K1256" s="10" t="s">
        <v>1381</v>
      </c>
      <c r="L1256" s="12" t="s">
        <v>1557</v>
      </c>
      <c r="M1256" s="12" t="s">
        <v>1742</v>
      </c>
      <c r="N1256" s="141" t="s">
        <v>3741</v>
      </c>
      <c r="O1256" s="12" t="s">
        <v>1557</v>
      </c>
      <c r="P1256" s="12" t="s">
        <v>1742</v>
      </c>
      <c r="Q1256" s="141" t="s">
        <v>3740</v>
      </c>
      <c r="R1256" s="6" t="s">
        <v>1743</v>
      </c>
      <c r="S1256" s="12" t="s">
        <v>1753</v>
      </c>
      <c r="T1256" s="12" t="s">
        <v>1559</v>
      </c>
      <c r="U1256" s="2">
        <v>81.790000000000006</v>
      </c>
      <c r="V1256" s="2" t="s">
        <v>1730</v>
      </c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12" t="s">
        <v>1722</v>
      </c>
      <c r="AM1256" s="84"/>
      <c r="AN1256" s="84"/>
      <c r="AO1256" s="84"/>
      <c r="AP1256" s="84"/>
      <c r="AQ1256" s="84"/>
      <c r="AR1256" s="84"/>
      <c r="AS1256" s="84"/>
      <c r="AT1256" s="84"/>
      <c r="AU1256" s="84">
        <v>22.646502835538751</v>
      </c>
      <c r="AV1256" s="84"/>
      <c r="AW1256" s="84"/>
      <c r="AX1256" s="84"/>
      <c r="AY1256" s="84"/>
      <c r="AZ1256" s="84"/>
      <c r="BA1256" s="84"/>
      <c r="BB1256" s="84"/>
      <c r="BC1256" s="84"/>
      <c r="BD1256" s="84"/>
      <c r="BE1256" s="84"/>
      <c r="BF1256" s="84"/>
      <c r="BG1256" s="84"/>
      <c r="BH1256" s="84"/>
      <c r="BI1256" s="84"/>
      <c r="BJ1256" s="84">
        <v>23.87523629489603</v>
      </c>
      <c r="BK1256" s="84"/>
      <c r="BL1256" s="84"/>
      <c r="BM1256" s="84"/>
      <c r="BN1256" s="84"/>
      <c r="BO1256" s="84"/>
      <c r="BP1256" s="84"/>
      <c r="BQ1256" s="84"/>
      <c r="BR1256" s="84"/>
      <c r="BS1256" s="84"/>
      <c r="BT1256" s="84"/>
      <c r="BU1256" s="84"/>
      <c r="BV1256" s="84"/>
      <c r="BW1256" s="84"/>
      <c r="BX1256" s="84"/>
      <c r="BY1256" s="85">
        <v>55.085066162570882</v>
      </c>
      <c r="BZ1256" s="85">
        <v>114.93383742911153</v>
      </c>
      <c r="CA1256" s="85">
        <v>13.194706994328923</v>
      </c>
      <c r="CB1256" s="85">
        <v>41.77693761814745</v>
      </c>
      <c r="CC1256" s="85">
        <v>12.19281663516068</v>
      </c>
      <c r="CD1256" s="85">
        <v>1.6257088846880907</v>
      </c>
      <c r="CE1256" s="85">
        <v>8.6578449905482042</v>
      </c>
      <c r="CF1256" s="85">
        <v>1.2665406427221171</v>
      </c>
      <c r="CG1256" s="85">
        <v>2.0793950850661624</v>
      </c>
      <c r="CH1256" s="85">
        <v>0.41587901701323249</v>
      </c>
      <c r="CI1256" s="85">
        <v>5.1417769376181468</v>
      </c>
      <c r="CJ1256" s="85">
        <v>0.79395085066162563</v>
      </c>
      <c r="CK1256" s="85">
        <v>3.9697542533081287</v>
      </c>
      <c r="CL1256" s="85">
        <v>2.3629489603024574</v>
      </c>
      <c r="CM1256" s="85"/>
      <c r="CN1256" s="85"/>
      <c r="CO1256" s="85"/>
      <c r="CP1256" s="85">
        <v>29.584120982986768</v>
      </c>
      <c r="CQ1256" s="85"/>
      <c r="CR1256" s="85">
        <f t="shared" si="107"/>
        <v>263.49716446124762</v>
      </c>
      <c r="CS1256" s="85">
        <f t="shared" si="108"/>
        <v>287.37240075614363</v>
      </c>
      <c r="CU1256" s="23"/>
      <c r="CV1256" s="141" t="s">
        <v>3931</v>
      </c>
      <c r="CW1256" s="1" t="s">
        <v>766</v>
      </c>
      <c r="CX1256" s="5" t="s">
        <v>1741</v>
      </c>
      <c r="CZ1256" s="15">
        <v>43122</v>
      </c>
      <c r="DB1256" s="140" t="s">
        <v>3947</v>
      </c>
      <c r="DC1256" s="141" t="s">
        <v>3948</v>
      </c>
    </row>
    <row r="1257" spans="1:107" x14ac:dyDescent="0.25">
      <c r="A1257" s="6" t="s">
        <v>3268</v>
      </c>
      <c r="B1257" s="1" t="s">
        <v>1729</v>
      </c>
      <c r="C1257" s="1" t="s">
        <v>537</v>
      </c>
      <c r="D1257" s="12" t="s">
        <v>1559</v>
      </c>
      <c r="E1257" s="12" t="s">
        <v>1559</v>
      </c>
      <c r="F1257" s="12" t="s">
        <v>1560</v>
      </c>
      <c r="G1257" s="12" t="s">
        <v>1561</v>
      </c>
      <c r="H1257" s="12" t="s">
        <v>1405</v>
      </c>
      <c r="I1257" s="12" t="s">
        <v>1740</v>
      </c>
      <c r="J1257" s="12" t="s">
        <v>1745</v>
      </c>
      <c r="K1257" s="10" t="s">
        <v>1381</v>
      </c>
      <c r="L1257" s="12" t="s">
        <v>1557</v>
      </c>
      <c r="M1257" s="12" t="s">
        <v>1742</v>
      </c>
      <c r="N1257" s="141" t="s">
        <v>3741</v>
      </c>
      <c r="O1257" s="12" t="s">
        <v>1557</v>
      </c>
      <c r="P1257" s="12" t="s">
        <v>1742</v>
      </c>
      <c r="Q1257" s="141" t="s">
        <v>3740</v>
      </c>
      <c r="R1257" s="6" t="s">
        <v>1743</v>
      </c>
      <c r="S1257" s="12" t="s">
        <v>1747</v>
      </c>
      <c r="T1257" s="12" t="s">
        <v>1559</v>
      </c>
      <c r="U1257" s="2">
        <v>82.32</v>
      </c>
      <c r="V1257" s="2" t="s">
        <v>1730</v>
      </c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12" t="s">
        <v>1722</v>
      </c>
      <c r="AM1257" s="84"/>
      <c r="AN1257" s="84"/>
      <c r="AO1257" s="84"/>
      <c r="AP1257" s="84"/>
      <c r="AQ1257" s="84"/>
      <c r="AR1257" s="84"/>
      <c r="AS1257" s="84"/>
      <c r="AT1257" s="84"/>
      <c r="AU1257" s="84">
        <v>24.766839378238338</v>
      </c>
      <c r="AV1257" s="84"/>
      <c r="AW1257" s="84"/>
      <c r="AX1257" s="84"/>
      <c r="AY1257" s="84"/>
      <c r="AZ1257" s="84"/>
      <c r="BA1257" s="84"/>
      <c r="BB1257" s="84"/>
      <c r="BC1257" s="84"/>
      <c r="BD1257" s="84"/>
      <c r="BE1257" s="84"/>
      <c r="BF1257" s="84"/>
      <c r="BG1257" s="84"/>
      <c r="BH1257" s="84"/>
      <c r="BI1257" s="84"/>
      <c r="BJ1257" s="84">
        <v>20.870466321243519</v>
      </c>
      <c r="BK1257" s="84"/>
      <c r="BL1257" s="84"/>
      <c r="BM1257" s="84"/>
      <c r="BN1257" s="84"/>
      <c r="BO1257" s="84"/>
      <c r="BP1257" s="84"/>
      <c r="BQ1257" s="84"/>
      <c r="BR1257" s="84"/>
      <c r="BS1257" s="84"/>
      <c r="BT1257" s="84"/>
      <c r="BU1257" s="84"/>
      <c r="BV1257" s="84"/>
      <c r="BW1257" s="84"/>
      <c r="BX1257" s="84"/>
      <c r="BY1257" s="85">
        <v>46.756476683937827</v>
      </c>
      <c r="BZ1257" s="85">
        <v>96.725388601036272</v>
      </c>
      <c r="CA1257" s="85">
        <v>14.528497409326425</v>
      </c>
      <c r="CB1257" s="85">
        <v>34.196891191709845</v>
      </c>
      <c r="CC1257" s="85">
        <v>13.8860103626943</v>
      </c>
      <c r="CD1257" s="85">
        <v>1.471502590673575</v>
      </c>
      <c r="CE1257" s="85">
        <v>9.6787564766839367</v>
      </c>
      <c r="CF1257" s="85">
        <v>1.9481865284974091</v>
      </c>
      <c r="CG1257" s="85">
        <v>1.2020725388601035</v>
      </c>
      <c r="CH1257" s="85">
        <v>0</v>
      </c>
      <c r="CI1257" s="85">
        <v>4.3108808290155434</v>
      </c>
      <c r="CJ1257" s="85">
        <v>0.70466321243523311</v>
      </c>
      <c r="CK1257" s="85">
        <v>4.0829015544041436</v>
      </c>
      <c r="CL1257" s="85">
        <v>4.2694300518134716</v>
      </c>
      <c r="CM1257" s="85"/>
      <c r="CN1257" s="85"/>
      <c r="CO1257" s="85"/>
      <c r="CP1257" s="85">
        <v>26.818652849740928</v>
      </c>
      <c r="CQ1257" s="85"/>
      <c r="CR1257" s="85">
        <f t="shared" si="107"/>
        <v>233.76165803108807</v>
      </c>
      <c r="CS1257" s="85">
        <f t="shared" si="108"/>
        <v>254.6321243523316</v>
      </c>
      <c r="CU1257" s="23"/>
      <c r="CV1257" s="141" t="s">
        <v>3931</v>
      </c>
      <c r="CW1257" s="1" t="s">
        <v>767</v>
      </c>
      <c r="CX1257" s="5" t="s">
        <v>1741</v>
      </c>
      <c r="CZ1257" s="15">
        <v>43122</v>
      </c>
      <c r="DB1257" s="140" t="s">
        <v>3947</v>
      </c>
      <c r="DC1257" s="141" t="s">
        <v>3948</v>
      </c>
    </row>
    <row r="1258" spans="1:107" x14ac:dyDescent="0.25">
      <c r="A1258" s="6" t="s">
        <v>3269</v>
      </c>
      <c r="B1258" s="1" t="s">
        <v>1729</v>
      </c>
      <c r="C1258" s="1" t="s">
        <v>538</v>
      </c>
      <c r="D1258" s="12" t="s">
        <v>1559</v>
      </c>
      <c r="E1258" s="12" t="s">
        <v>1559</v>
      </c>
      <c r="F1258" s="12" t="s">
        <v>1560</v>
      </c>
      <c r="G1258" s="12" t="s">
        <v>1561</v>
      </c>
      <c r="H1258" s="12" t="s">
        <v>1405</v>
      </c>
      <c r="I1258" s="12" t="s">
        <v>1740</v>
      </c>
      <c r="J1258" s="12" t="s">
        <v>1745</v>
      </c>
      <c r="K1258" s="10" t="s">
        <v>1381</v>
      </c>
      <c r="L1258" s="12" t="s">
        <v>1557</v>
      </c>
      <c r="M1258" s="12" t="s">
        <v>1742</v>
      </c>
      <c r="N1258" s="141" t="s">
        <v>3741</v>
      </c>
      <c r="O1258" s="12" t="s">
        <v>1557</v>
      </c>
      <c r="P1258" s="12" t="s">
        <v>1742</v>
      </c>
      <c r="Q1258" s="141" t="s">
        <v>3740</v>
      </c>
      <c r="R1258" s="6" t="s">
        <v>1743</v>
      </c>
      <c r="S1258" s="12" t="s">
        <v>1759</v>
      </c>
      <c r="T1258" s="12" t="s">
        <v>1559</v>
      </c>
      <c r="U1258" s="2">
        <v>79.62</v>
      </c>
      <c r="V1258" s="2" t="s">
        <v>1730</v>
      </c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12" t="s">
        <v>1722</v>
      </c>
      <c r="AM1258" s="84"/>
      <c r="AN1258" s="84"/>
      <c r="AO1258" s="84"/>
      <c r="AP1258" s="84"/>
      <c r="AQ1258" s="84"/>
      <c r="AR1258" s="84"/>
      <c r="AS1258" s="84"/>
      <c r="AT1258" s="84"/>
      <c r="AU1258" s="84">
        <v>19.241516966067866</v>
      </c>
      <c r="AV1258" s="84"/>
      <c r="AW1258" s="84"/>
      <c r="AX1258" s="84"/>
      <c r="AY1258" s="84"/>
      <c r="AZ1258" s="84"/>
      <c r="BA1258" s="84"/>
      <c r="BB1258" s="84"/>
      <c r="BC1258" s="84"/>
      <c r="BD1258" s="84"/>
      <c r="BE1258" s="84"/>
      <c r="BF1258" s="84"/>
      <c r="BG1258" s="84"/>
      <c r="BH1258" s="84"/>
      <c r="BI1258" s="84"/>
      <c r="BJ1258" s="84">
        <v>17.005988023952096</v>
      </c>
      <c r="BK1258" s="84"/>
      <c r="BL1258" s="84"/>
      <c r="BM1258" s="84"/>
      <c r="BN1258" s="84"/>
      <c r="BO1258" s="84"/>
      <c r="BP1258" s="84"/>
      <c r="BQ1258" s="84"/>
      <c r="BR1258" s="84"/>
      <c r="BS1258" s="84"/>
      <c r="BT1258" s="84"/>
      <c r="BU1258" s="84"/>
      <c r="BV1258" s="84"/>
      <c r="BW1258" s="84"/>
      <c r="BX1258" s="84"/>
      <c r="BY1258" s="85">
        <v>37.884231536926144</v>
      </c>
      <c r="BZ1258" s="85">
        <v>78.78243512974052</v>
      </c>
      <c r="CA1258" s="85">
        <v>16.506986027944109</v>
      </c>
      <c r="CB1258" s="85">
        <v>25.58882235528942</v>
      </c>
      <c r="CC1258" s="85">
        <v>17.145708582834331</v>
      </c>
      <c r="CD1258" s="85">
        <v>1.2974051896207586</v>
      </c>
      <c r="CE1258" s="85">
        <v>8.2235528942115774</v>
      </c>
      <c r="CF1258" s="85">
        <v>2.435129740518962</v>
      </c>
      <c r="CG1258" s="85">
        <v>0.23952095808383236</v>
      </c>
      <c r="CH1258" s="85">
        <v>0</v>
      </c>
      <c r="CI1258" s="85">
        <v>3.2135728542914168</v>
      </c>
      <c r="CJ1258" s="85">
        <v>0.63872255489021967</v>
      </c>
      <c r="CK1258" s="85">
        <v>4.3912175648702592</v>
      </c>
      <c r="CL1258" s="85">
        <v>6.3073852295409187</v>
      </c>
      <c r="CM1258" s="85"/>
      <c r="CN1258" s="85"/>
      <c r="CO1258" s="85"/>
      <c r="CP1258" s="85">
        <v>23.193612774451097</v>
      </c>
      <c r="CQ1258" s="85"/>
      <c r="CR1258" s="85">
        <f t="shared" si="107"/>
        <v>202.65469061876243</v>
      </c>
      <c r="CS1258" s="85">
        <f t="shared" si="108"/>
        <v>219.66067864271452</v>
      </c>
      <c r="CU1258" s="23"/>
      <c r="CV1258" s="141" t="s">
        <v>3931</v>
      </c>
      <c r="CW1258" s="1" t="s">
        <v>768</v>
      </c>
      <c r="CX1258" s="5" t="s">
        <v>1741</v>
      </c>
      <c r="CZ1258" s="15">
        <v>43122</v>
      </c>
      <c r="DB1258" s="140" t="s">
        <v>3947</v>
      </c>
      <c r="DC1258" s="141" t="s">
        <v>3948</v>
      </c>
    </row>
    <row r="1259" spans="1:107" x14ac:dyDescent="0.25">
      <c r="A1259" s="6" t="s">
        <v>3270</v>
      </c>
      <c r="B1259" s="1" t="s">
        <v>1729</v>
      </c>
      <c r="C1259" s="1" t="s">
        <v>539</v>
      </c>
      <c r="D1259" s="12" t="s">
        <v>1559</v>
      </c>
      <c r="E1259" s="12" t="s">
        <v>1559</v>
      </c>
      <c r="F1259" s="12" t="s">
        <v>1560</v>
      </c>
      <c r="G1259" s="12" t="s">
        <v>1561</v>
      </c>
      <c r="H1259" s="12" t="s">
        <v>1405</v>
      </c>
      <c r="I1259" s="12" t="s">
        <v>1740</v>
      </c>
      <c r="J1259" s="12" t="s">
        <v>1745</v>
      </c>
      <c r="K1259" s="10" t="s">
        <v>1381</v>
      </c>
      <c r="L1259" s="12" t="s">
        <v>1557</v>
      </c>
      <c r="M1259" s="12" t="s">
        <v>1742</v>
      </c>
      <c r="N1259" s="141" t="s">
        <v>3741</v>
      </c>
      <c r="O1259" s="12" t="s">
        <v>1557</v>
      </c>
      <c r="P1259" s="12" t="s">
        <v>1742</v>
      </c>
      <c r="Q1259" s="141" t="s">
        <v>3740</v>
      </c>
      <c r="R1259" s="6" t="s">
        <v>1743</v>
      </c>
      <c r="S1259" s="12" t="s">
        <v>1753</v>
      </c>
      <c r="T1259" s="12" t="s">
        <v>1559</v>
      </c>
      <c r="U1259" s="2">
        <v>7.94</v>
      </c>
      <c r="V1259" s="2" t="s">
        <v>1730</v>
      </c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12" t="s">
        <v>1722</v>
      </c>
      <c r="AM1259" s="84"/>
      <c r="AN1259" s="84"/>
      <c r="AO1259" s="84"/>
      <c r="AP1259" s="84"/>
      <c r="AQ1259" s="84"/>
      <c r="AR1259" s="84"/>
      <c r="AS1259" s="84"/>
      <c r="AT1259" s="84"/>
      <c r="AU1259" s="84">
        <v>53.04347826086957</v>
      </c>
      <c r="AV1259" s="84"/>
      <c r="AW1259" s="84"/>
      <c r="AX1259" s="84"/>
      <c r="AY1259" s="84"/>
      <c r="AZ1259" s="84"/>
      <c r="BA1259" s="84"/>
      <c r="BB1259" s="84"/>
      <c r="BC1259" s="84"/>
      <c r="BD1259" s="84"/>
      <c r="BE1259" s="84"/>
      <c r="BF1259" s="84"/>
      <c r="BG1259" s="84"/>
      <c r="BH1259" s="84"/>
      <c r="BI1259" s="84"/>
      <c r="BJ1259" s="84">
        <v>82.312252964426889</v>
      </c>
      <c r="BK1259" s="84"/>
      <c r="BL1259" s="84"/>
      <c r="BM1259" s="84"/>
      <c r="BN1259" s="84"/>
      <c r="BO1259" s="84"/>
      <c r="BP1259" s="84"/>
      <c r="BQ1259" s="84"/>
      <c r="BR1259" s="84"/>
      <c r="BS1259" s="84"/>
      <c r="BT1259" s="84"/>
      <c r="BU1259" s="84"/>
      <c r="BV1259" s="84"/>
      <c r="BW1259" s="84"/>
      <c r="BX1259" s="84"/>
      <c r="BY1259" s="85">
        <v>67.747035573122517</v>
      </c>
      <c r="BZ1259" s="85">
        <v>149.70355731225297</v>
      </c>
      <c r="CA1259" s="85">
        <v>18.043478260869566</v>
      </c>
      <c r="CB1259" s="85">
        <v>62.588932806324117</v>
      </c>
      <c r="CC1259" s="85">
        <v>18.399209486166008</v>
      </c>
      <c r="CD1259" s="85">
        <v>3.8537549407114624</v>
      </c>
      <c r="CE1259" s="85">
        <v>17.86561264822134</v>
      </c>
      <c r="CF1259" s="85">
        <v>3.1422924901185771</v>
      </c>
      <c r="CG1259" s="85">
        <v>11.561264822134389</v>
      </c>
      <c r="CH1259" s="85">
        <v>2.5296442687747041</v>
      </c>
      <c r="CI1259" s="85">
        <v>10.869565217391306</v>
      </c>
      <c r="CJ1259" s="85">
        <v>1.8774703557312256</v>
      </c>
      <c r="CK1259" s="85">
        <v>9.3873517786561287</v>
      </c>
      <c r="CL1259" s="85">
        <v>2.9051383399209483</v>
      </c>
      <c r="CM1259" s="85"/>
      <c r="CN1259" s="85"/>
      <c r="CO1259" s="85"/>
      <c r="CP1259" s="85">
        <v>41.284584980237156</v>
      </c>
      <c r="CQ1259" s="85"/>
      <c r="CR1259" s="85">
        <f t="shared" si="107"/>
        <v>380.47430830039519</v>
      </c>
      <c r="CS1259" s="85">
        <f t="shared" si="108"/>
        <v>462.78656126482207</v>
      </c>
      <c r="CU1259" s="23"/>
      <c r="CV1259" s="141" t="s">
        <v>3931</v>
      </c>
      <c r="CW1259" s="1" t="s">
        <v>769</v>
      </c>
      <c r="CX1259" s="5" t="s">
        <v>1741</v>
      </c>
      <c r="CZ1259" s="15">
        <v>43122</v>
      </c>
      <c r="DB1259" s="140" t="s">
        <v>3947</v>
      </c>
      <c r="DC1259" s="141" t="s">
        <v>3948</v>
      </c>
    </row>
    <row r="1260" spans="1:107" x14ac:dyDescent="0.25">
      <c r="A1260" s="6" t="s">
        <v>3271</v>
      </c>
      <c r="B1260" s="1" t="s">
        <v>1729</v>
      </c>
      <c r="C1260" s="1" t="s">
        <v>540</v>
      </c>
      <c r="D1260" s="12" t="s">
        <v>1559</v>
      </c>
      <c r="E1260" s="12" t="s">
        <v>1559</v>
      </c>
      <c r="F1260" s="12" t="s">
        <v>1560</v>
      </c>
      <c r="G1260" s="12" t="s">
        <v>1561</v>
      </c>
      <c r="H1260" s="12" t="s">
        <v>1405</v>
      </c>
      <c r="I1260" s="12" t="s">
        <v>1740</v>
      </c>
      <c r="J1260" s="12" t="s">
        <v>1745</v>
      </c>
      <c r="K1260" s="10" t="s">
        <v>1381</v>
      </c>
      <c r="L1260" s="12" t="s">
        <v>1557</v>
      </c>
      <c r="M1260" s="12" t="s">
        <v>1742</v>
      </c>
      <c r="N1260" s="141" t="s">
        <v>3741</v>
      </c>
      <c r="O1260" s="12" t="s">
        <v>1557</v>
      </c>
      <c r="P1260" s="12" t="s">
        <v>1742</v>
      </c>
      <c r="Q1260" s="141" t="s">
        <v>3740</v>
      </c>
      <c r="R1260" s="6" t="s">
        <v>1743</v>
      </c>
      <c r="S1260" s="12" t="s">
        <v>1747</v>
      </c>
      <c r="T1260" s="12" t="s">
        <v>1559</v>
      </c>
      <c r="U1260" s="2">
        <v>4.9000000000000004</v>
      </c>
      <c r="V1260" s="2" t="s">
        <v>1730</v>
      </c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12" t="s">
        <v>1722</v>
      </c>
      <c r="AM1260" s="84"/>
      <c r="AN1260" s="84"/>
      <c r="AO1260" s="84"/>
      <c r="AP1260" s="84"/>
      <c r="AQ1260" s="84"/>
      <c r="AR1260" s="84"/>
      <c r="AS1260" s="84"/>
      <c r="AT1260" s="84"/>
      <c r="AU1260" s="84">
        <v>93.497942386831255</v>
      </c>
      <c r="AV1260" s="84"/>
      <c r="AW1260" s="84"/>
      <c r="AX1260" s="84"/>
      <c r="AY1260" s="84"/>
      <c r="AZ1260" s="84"/>
      <c r="BA1260" s="84"/>
      <c r="BB1260" s="84"/>
      <c r="BC1260" s="84"/>
      <c r="BD1260" s="84"/>
      <c r="BE1260" s="84"/>
      <c r="BF1260" s="84"/>
      <c r="BG1260" s="84"/>
      <c r="BH1260" s="84"/>
      <c r="BI1260" s="84"/>
      <c r="BJ1260" s="84">
        <v>151.19341563786006</v>
      </c>
      <c r="BK1260" s="84"/>
      <c r="BL1260" s="84"/>
      <c r="BM1260" s="84"/>
      <c r="BN1260" s="84"/>
      <c r="BO1260" s="84"/>
      <c r="BP1260" s="84"/>
      <c r="BQ1260" s="84"/>
      <c r="BR1260" s="84"/>
      <c r="BS1260" s="84"/>
      <c r="BT1260" s="84"/>
      <c r="BU1260" s="84"/>
      <c r="BV1260" s="84"/>
      <c r="BW1260" s="84"/>
      <c r="BX1260" s="84"/>
      <c r="BY1260" s="85">
        <v>77.393689986282567</v>
      </c>
      <c r="BZ1260" s="85">
        <v>184.77366255144031</v>
      </c>
      <c r="CA1260" s="85">
        <v>23.374485596707814</v>
      </c>
      <c r="CB1260" s="85">
        <v>87.352537722908082</v>
      </c>
      <c r="CC1260" s="85">
        <v>25.048010973936901</v>
      </c>
      <c r="CD1260" s="85">
        <v>6.721536351165982</v>
      </c>
      <c r="CE1260" s="85">
        <v>29.465020576131682</v>
      </c>
      <c r="CF1260" s="85">
        <v>5.6515775034293538</v>
      </c>
      <c r="CG1260" s="85">
        <v>23.895747599451305</v>
      </c>
      <c r="CH1260" s="85">
        <v>5.5144032921810693</v>
      </c>
      <c r="CI1260" s="85">
        <v>17.695473251028805</v>
      </c>
      <c r="CJ1260" s="85">
        <v>3.3470507544581616</v>
      </c>
      <c r="CK1260" s="85">
        <v>15.994513031550067</v>
      </c>
      <c r="CL1260" s="85">
        <v>3.1001371742112478</v>
      </c>
      <c r="CM1260" s="85"/>
      <c r="CN1260" s="85"/>
      <c r="CO1260" s="85"/>
      <c r="CP1260" s="85">
        <v>53.415637860082306</v>
      </c>
      <c r="CQ1260" s="85"/>
      <c r="CR1260" s="85">
        <f t="shared" si="107"/>
        <v>509.32784636488333</v>
      </c>
      <c r="CS1260" s="85">
        <f t="shared" si="108"/>
        <v>660.52126200274336</v>
      </c>
      <c r="CU1260" s="23"/>
      <c r="CV1260" s="141" t="s">
        <v>3931</v>
      </c>
      <c r="CW1260" s="1" t="s">
        <v>770</v>
      </c>
      <c r="CX1260" s="5" t="s">
        <v>1741</v>
      </c>
      <c r="CZ1260" s="15">
        <v>43122</v>
      </c>
      <c r="DB1260" s="140" t="s">
        <v>3947</v>
      </c>
      <c r="DC1260" s="141" t="s">
        <v>3948</v>
      </c>
    </row>
    <row r="1261" spans="1:107" x14ac:dyDescent="0.25">
      <c r="A1261" s="6" t="s">
        <v>3272</v>
      </c>
      <c r="B1261" s="1" t="s">
        <v>1729</v>
      </c>
      <c r="C1261" s="1" t="s">
        <v>541</v>
      </c>
      <c r="D1261" s="12" t="s">
        <v>1559</v>
      </c>
      <c r="E1261" s="12" t="s">
        <v>1559</v>
      </c>
      <c r="F1261" s="12" t="s">
        <v>1560</v>
      </c>
      <c r="G1261" s="12" t="s">
        <v>1561</v>
      </c>
      <c r="H1261" s="12" t="s">
        <v>1405</v>
      </c>
      <c r="I1261" s="12" t="s">
        <v>1740</v>
      </c>
      <c r="J1261" s="12" t="s">
        <v>1745</v>
      </c>
      <c r="K1261" s="10" t="s">
        <v>1381</v>
      </c>
      <c r="L1261" s="12" t="s">
        <v>1557</v>
      </c>
      <c r="M1261" s="12" t="s">
        <v>1742</v>
      </c>
      <c r="N1261" s="141" t="s">
        <v>3741</v>
      </c>
      <c r="O1261" s="12" t="s">
        <v>1557</v>
      </c>
      <c r="P1261" s="12" t="s">
        <v>1742</v>
      </c>
      <c r="Q1261" s="141" t="s">
        <v>3740</v>
      </c>
      <c r="R1261" s="6" t="s">
        <v>1743</v>
      </c>
      <c r="S1261" s="12" t="s">
        <v>1746</v>
      </c>
      <c r="T1261" s="12" t="s">
        <v>1559</v>
      </c>
      <c r="U1261" s="2">
        <v>6.14</v>
      </c>
      <c r="V1261" s="2" t="s">
        <v>1730</v>
      </c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12" t="s">
        <v>1722</v>
      </c>
      <c r="AM1261" s="84"/>
      <c r="AN1261" s="84"/>
      <c r="AO1261" s="84"/>
      <c r="AP1261" s="84"/>
      <c r="AQ1261" s="84"/>
      <c r="AR1261" s="84"/>
      <c r="AS1261" s="84"/>
      <c r="AT1261" s="84"/>
      <c r="AU1261" s="84">
        <v>76.634980988593171</v>
      </c>
      <c r="AV1261" s="84"/>
      <c r="AW1261" s="84"/>
      <c r="AX1261" s="84"/>
      <c r="AY1261" s="84"/>
      <c r="AZ1261" s="84"/>
      <c r="BA1261" s="84"/>
      <c r="BB1261" s="84"/>
      <c r="BC1261" s="84"/>
      <c r="BD1261" s="84"/>
      <c r="BE1261" s="84"/>
      <c r="BF1261" s="84"/>
      <c r="BG1261" s="84"/>
      <c r="BH1261" s="84"/>
      <c r="BI1261" s="84"/>
      <c r="BJ1261" s="84">
        <v>117.69961977186313</v>
      </c>
      <c r="BK1261" s="84"/>
      <c r="BL1261" s="84"/>
      <c r="BM1261" s="84"/>
      <c r="BN1261" s="84"/>
      <c r="BO1261" s="84"/>
      <c r="BP1261" s="84"/>
      <c r="BQ1261" s="84"/>
      <c r="BR1261" s="84"/>
      <c r="BS1261" s="84"/>
      <c r="BT1261" s="84"/>
      <c r="BU1261" s="84"/>
      <c r="BV1261" s="84"/>
      <c r="BW1261" s="84"/>
      <c r="BX1261" s="84"/>
      <c r="BY1261" s="85">
        <v>71.178707224334602</v>
      </c>
      <c r="BZ1261" s="85">
        <v>164.41064638783268</v>
      </c>
      <c r="CA1261" s="85">
        <v>19.524714828897341</v>
      </c>
      <c r="CB1261" s="85">
        <v>75.114068441064632</v>
      </c>
      <c r="CC1261" s="85">
        <v>19.923954372623573</v>
      </c>
      <c r="CD1261" s="85">
        <v>5.4562737642585555</v>
      </c>
      <c r="CE1261" s="85">
        <v>24.429657794676807</v>
      </c>
      <c r="CF1261" s="85">
        <v>4.3536121673003798</v>
      </c>
      <c r="CG1261" s="85">
        <v>18.269961977186313</v>
      </c>
      <c r="CH1261" s="85">
        <v>4.8288973384030411</v>
      </c>
      <c r="CI1261" s="85">
        <v>14.82889733840304</v>
      </c>
      <c r="CJ1261" s="85">
        <v>2.6045627376425857</v>
      </c>
      <c r="CK1261" s="85">
        <v>12.623574144486692</v>
      </c>
      <c r="CL1261" s="85">
        <v>2.167300380228137</v>
      </c>
      <c r="CM1261" s="85"/>
      <c r="CN1261" s="85"/>
      <c r="CO1261" s="85"/>
      <c r="CP1261" s="85">
        <v>48.612167300380229</v>
      </c>
      <c r="CQ1261" s="85"/>
      <c r="CR1261" s="85">
        <f t="shared" si="107"/>
        <v>439.71482889733846</v>
      </c>
      <c r="CS1261" s="85">
        <f t="shared" si="108"/>
        <v>557.41444866920165</v>
      </c>
      <c r="CU1261" s="23"/>
      <c r="CV1261" s="141" t="s">
        <v>3931</v>
      </c>
      <c r="CW1261" s="1" t="s">
        <v>771</v>
      </c>
      <c r="CX1261" s="5" t="s">
        <v>1741</v>
      </c>
      <c r="CZ1261" s="15">
        <v>43122</v>
      </c>
      <c r="DB1261" s="140" t="s">
        <v>3947</v>
      </c>
      <c r="DC1261" s="141" t="s">
        <v>3948</v>
      </c>
    </row>
    <row r="1262" spans="1:107" x14ac:dyDescent="0.25">
      <c r="A1262" s="6" t="s">
        <v>3273</v>
      </c>
      <c r="B1262" s="1" t="s">
        <v>1729</v>
      </c>
      <c r="C1262" s="1" t="s">
        <v>542</v>
      </c>
      <c r="D1262" s="12" t="s">
        <v>1559</v>
      </c>
      <c r="E1262" s="12" t="s">
        <v>1559</v>
      </c>
      <c r="F1262" s="12" t="s">
        <v>1560</v>
      </c>
      <c r="G1262" s="12" t="s">
        <v>1561</v>
      </c>
      <c r="H1262" s="12" t="s">
        <v>1405</v>
      </c>
      <c r="I1262" s="12" t="s">
        <v>1740</v>
      </c>
      <c r="J1262" s="12" t="s">
        <v>1745</v>
      </c>
      <c r="K1262" s="10" t="s">
        <v>1381</v>
      </c>
      <c r="L1262" s="12" t="s">
        <v>1557</v>
      </c>
      <c r="M1262" s="12" t="s">
        <v>1742</v>
      </c>
      <c r="N1262" s="141" t="s">
        <v>3741</v>
      </c>
      <c r="O1262" s="12" t="s">
        <v>1557</v>
      </c>
      <c r="P1262" s="12" t="s">
        <v>1742</v>
      </c>
      <c r="Q1262" s="141" t="s">
        <v>3740</v>
      </c>
      <c r="R1262" s="6" t="s">
        <v>1743</v>
      </c>
      <c r="S1262" s="12" t="s">
        <v>1744</v>
      </c>
      <c r="T1262" s="12" t="s">
        <v>1559</v>
      </c>
      <c r="U1262" s="2">
        <v>55.8</v>
      </c>
      <c r="V1262" s="2" t="s">
        <v>1730</v>
      </c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12" t="s">
        <v>1722</v>
      </c>
      <c r="AM1262" s="84"/>
      <c r="AN1262" s="84"/>
      <c r="AO1262" s="84"/>
      <c r="AP1262" s="84"/>
      <c r="AQ1262" s="84"/>
      <c r="AR1262" s="84"/>
      <c r="AS1262" s="84"/>
      <c r="AT1262" s="84"/>
      <c r="AU1262" s="84">
        <v>24.030710172744723</v>
      </c>
      <c r="AV1262" s="84"/>
      <c r="AW1262" s="84"/>
      <c r="AX1262" s="84"/>
      <c r="AY1262" s="84"/>
      <c r="AZ1262" s="84"/>
      <c r="BA1262" s="84"/>
      <c r="BB1262" s="84"/>
      <c r="BC1262" s="84"/>
      <c r="BD1262" s="84"/>
      <c r="BE1262" s="84"/>
      <c r="BF1262" s="84"/>
      <c r="BG1262" s="84"/>
      <c r="BH1262" s="84"/>
      <c r="BI1262" s="84"/>
      <c r="BJ1262" s="84">
        <v>29.961612284069098</v>
      </c>
      <c r="BK1262" s="84"/>
      <c r="BL1262" s="84"/>
      <c r="BM1262" s="84"/>
      <c r="BN1262" s="84"/>
      <c r="BO1262" s="84"/>
      <c r="BP1262" s="84"/>
      <c r="BQ1262" s="84"/>
      <c r="BR1262" s="84"/>
      <c r="BS1262" s="84"/>
      <c r="BT1262" s="84"/>
      <c r="BU1262" s="84"/>
      <c r="BV1262" s="84"/>
      <c r="BW1262" s="84"/>
      <c r="BX1262" s="84"/>
      <c r="BY1262" s="85">
        <v>55.796545105566224</v>
      </c>
      <c r="BZ1262" s="85">
        <v>117.40882917466412</v>
      </c>
      <c r="CA1262" s="85">
        <v>11.938579654510555</v>
      </c>
      <c r="CB1262" s="85">
        <v>45.393474088291747</v>
      </c>
      <c r="CC1262" s="85">
        <v>10.230326295585414</v>
      </c>
      <c r="CD1262" s="85">
        <v>1.9001919385796544</v>
      </c>
      <c r="CE1262" s="85">
        <v>8.6948176583493293</v>
      </c>
      <c r="CF1262" s="85">
        <v>1.1708253358925145</v>
      </c>
      <c r="CG1262" s="85">
        <v>3.7619961612284065</v>
      </c>
      <c r="CH1262" s="85">
        <v>2.092130518234165</v>
      </c>
      <c r="CI1262" s="85">
        <v>6.2571976967370437</v>
      </c>
      <c r="CJ1262" s="85">
        <v>0.9213051823416506</v>
      </c>
      <c r="CK1262" s="85">
        <v>4.1458733205374276</v>
      </c>
      <c r="CL1262" s="85">
        <v>0.82533589251439543</v>
      </c>
      <c r="CM1262" s="85"/>
      <c r="CN1262" s="85"/>
      <c r="CO1262" s="85"/>
      <c r="CP1262" s="85">
        <v>30.556621880998083</v>
      </c>
      <c r="CQ1262" s="85"/>
      <c r="CR1262" s="85">
        <f t="shared" si="107"/>
        <v>270.53742802303265</v>
      </c>
      <c r="CS1262" s="85">
        <f t="shared" si="108"/>
        <v>300.49904030710172</v>
      </c>
      <c r="CU1262" s="23"/>
      <c r="CV1262" s="141" t="s">
        <v>3931</v>
      </c>
      <c r="CW1262" s="1" t="s">
        <v>772</v>
      </c>
      <c r="CX1262" s="5" t="s">
        <v>1741</v>
      </c>
      <c r="CZ1262" s="15">
        <v>43122</v>
      </c>
      <c r="DB1262" s="140" t="s">
        <v>3947</v>
      </c>
      <c r="DC1262" s="141" t="s">
        <v>3948</v>
      </c>
    </row>
    <row r="1263" spans="1:107" x14ac:dyDescent="0.25">
      <c r="A1263" s="6" t="s">
        <v>3274</v>
      </c>
      <c r="B1263" s="1" t="s">
        <v>1729</v>
      </c>
      <c r="C1263" s="1" t="s">
        <v>543</v>
      </c>
      <c r="D1263" s="12" t="s">
        <v>1559</v>
      </c>
      <c r="E1263" s="12" t="s">
        <v>1559</v>
      </c>
      <c r="F1263" s="12" t="s">
        <v>1560</v>
      </c>
      <c r="G1263" s="12" t="s">
        <v>1561</v>
      </c>
      <c r="H1263" s="12" t="s">
        <v>1405</v>
      </c>
      <c r="I1263" s="12" t="s">
        <v>1740</v>
      </c>
      <c r="J1263" s="12" t="s">
        <v>1745</v>
      </c>
      <c r="K1263" s="10" t="s">
        <v>1381</v>
      </c>
      <c r="L1263" s="12" t="s">
        <v>1557</v>
      </c>
      <c r="M1263" s="12" t="s">
        <v>1742</v>
      </c>
      <c r="N1263" s="141" t="s">
        <v>3741</v>
      </c>
      <c r="O1263" s="12" t="s">
        <v>1557</v>
      </c>
      <c r="P1263" s="12" t="s">
        <v>1742</v>
      </c>
      <c r="Q1263" s="141" t="s">
        <v>3740</v>
      </c>
      <c r="R1263" s="6" t="s">
        <v>1743</v>
      </c>
      <c r="S1263" s="33" t="s">
        <v>1758</v>
      </c>
      <c r="T1263" s="12" t="s">
        <v>1559</v>
      </c>
      <c r="U1263" s="2">
        <v>49.826179236652365</v>
      </c>
      <c r="V1263" s="2" t="s">
        <v>1730</v>
      </c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12" t="s">
        <v>1722</v>
      </c>
      <c r="AM1263" s="84"/>
      <c r="AN1263" s="84"/>
      <c r="AO1263" s="84"/>
      <c r="AP1263" s="84"/>
      <c r="AQ1263" s="84"/>
      <c r="AR1263" s="84"/>
      <c r="AS1263" s="84"/>
      <c r="AT1263" s="84"/>
      <c r="AU1263" s="84">
        <v>24.953617810760672</v>
      </c>
      <c r="AV1263" s="84"/>
      <c r="AW1263" s="84"/>
      <c r="AX1263" s="84"/>
      <c r="AY1263" s="84"/>
      <c r="AZ1263" s="84"/>
      <c r="BA1263" s="84"/>
      <c r="BB1263" s="84"/>
      <c r="BC1263" s="84"/>
      <c r="BD1263" s="84"/>
      <c r="BE1263" s="84"/>
      <c r="BF1263" s="84"/>
      <c r="BG1263" s="84"/>
      <c r="BH1263" s="84"/>
      <c r="BI1263" s="84"/>
      <c r="BJ1263" s="84">
        <v>30.129870129870127</v>
      </c>
      <c r="BK1263" s="84"/>
      <c r="BL1263" s="84"/>
      <c r="BM1263" s="84"/>
      <c r="BN1263" s="84"/>
      <c r="BO1263" s="84"/>
      <c r="BP1263" s="84"/>
      <c r="BQ1263" s="84"/>
      <c r="BR1263" s="84"/>
      <c r="BS1263" s="84"/>
      <c r="BT1263" s="84"/>
      <c r="BU1263" s="84"/>
      <c r="BV1263" s="84"/>
      <c r="BW1263" s="84"/>
      <c r="BX1263" s="84"/>
      <c r="BY1263" s="85">
        <v>63.005565862708721</v>
      </c>
      <c r="BZ1263" s="85">
        <v>131.57699443413728</v>
      </c>
      <c r="CA1263" s="85">
        <v>13.079777365491648</v>
      </c>
      <c r="CB1263" s="85">
        <v>48.682745825602971</v>
      </c>
      <c r="CC1263" s="85">
        <v>11.261595547309833</v>
      </c>
      <c r="CD1263" s="85">
        <v>1.948051948051948</v>
      </c>
      <c r="CE1263" s="85">
        <v>8.9424860853432282</v>
      </c>
      <c r="CF1263" s="85">
        <v>1.1502782931354358</v>
      </c>
      <c r="CG1263" s="85">
        <v>3.3766233766233769</v>
      </c>
      <c r="CH1263" s="85">
        <v>1.7625231910946197</v>
      </c>
      <c r="CI1263" s="85">
        <v>6.3636363636363633</v>
      </c>
      <c r="CJ1263" s="85">
        <v>0.94619666048237483</v>
      </c>
      <c r="CK1263" s="85">
        <v>4.341372912801484</v>
      </c>
      <c r="CL1263" s="85">
        <v>1.1317254174397031</v>
      </c>
      <c r="CM1263" s="85"/>
      <c r="CN1263" s="85"/>
      <c r="CO1263" s="85"/>
      <c r="CP1263" s="85">
        <v>32.838589981447122</v>
      </c>
      <c r="CQ1263" s="85"/>
      <c r="CR1263" s="85">
        <f t="shared" si="107"/>
        <v>297.56957328385897</v>
      </c>
      <c r="CS1263" s="85">
        <f t="shared" si="108"/>
        <v>327.69944341372911</v>
      </c>
      <c r="CU1263" s="23"/>
      <c r="CV1263" s="141" t="s">
        <v>3931</v>
      </c>
      <c r="CW1263" s="1" t="s">
        <v>773</v>
      </c>
      <c r="CX1263" s="5" t="s">
        <v>1741</v>
      </c>
      <c r="CZ1263" s="15">
        <v>43122</v>
      </c>
      <c r="DB1263" s="140" t="s">
        <v>3947</v>
      </c>
      <c r="DC1263" s="141" t="s">
        <v>3948</v>
      </c>
    </row>
    <row r="1264" spans="1:107" x14ac:dyDescent="0.25">
      <c r="A1264" s="6" t="s">
        <v>3275</v>
      </c>
      <c r="B1264" s="1" t="s">
        <v>1729</v>
      </c>
      <c r="C1264" s="1" t="s">
        <v>544</v>
      </c>
      <c r="D1264" s="12" t="s">
        <v>1559</v>
      </c>
      <c r="E1264" s="12" t="s">
        <v>1559</v>
      </c>
      <c r="F1264" s="12" t="s">
        <v>1560</v>
      </c>
      <c r="G1264" s="12" t="s">
        <v>1561</v>
      </c>
      <c r="H1264" s="12" t="s">
        <v>1405</v>
      </c>
      <c r="I1264" s="12" t="s">
        <v>1740</v>
      </c>
      <c r="J1264" s="12" t="s">
        <v>1745</v>
      </c>
      <c r="K1264" s="10" t="s">
        <v>1381</v>
      </c>
      <c r="L1264" s="12" t="s">
        <v>1557</v>
      </c>
      <c r="M1264" s="12" t="s">
        <v>1742</v>
      </c>
      <c r="N1264" s="141" t="s">
        <v>3741</v>
      </c>
      <c r="O1264" s="12" t="s">
        <v>1557</v>
      </c>
      <c r="P1264" s="12" t="s">
        <v>1742</v>
      </c>
      <c r="Q1264" s="141" t="s">
        <v>3740</v>
      </c>
      <c r="R1264" s="6" t="s">
        <v>1743</v>
      </c>
      <c r="S1264" s="12" t="s">
        <v>1757</v>
      </c>
      <c r="T1264" s="12" t="s">
        <v>1559</v>
      </c>
      <c r="U1264" s="2">
        <v>36.75</v>
      </c>
      <c r="V1264" s="2" t="s">
        <v>1730</v>
      </c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12" t="s">
        <v>1722</v>
      </c>
      <c r="AM1264" s="84"/>
      <c r="AN1264" s="84"/>
      <c r="AO1264" s="84"/>
      <c r="AP1264" s="84"/>
      <c r="AQ1264" s="84"/>
      <c r="AR1264" s="84"/>
      <c r="AS1264" s="84"/>
      <c r="AT1264" s="84"/>
      <c r="AU1264" s="84">
        <v>24.504672897196262</v>
      </c>
      <c r="AV1264" s="84"/>
      <c r="AW1264" s="84"/>
      <c r="AX1264" s="84"/>
      <c r="AY1264" s="84"/>
      <c r="AZ1264" s="84"/>
      <c r="BA1264" s="84"/>
      <c r="BB1264" s="84"/>
      <c r="BC1264" s="84"/>
      <c r="BD1264" s="84"/>
      <c r="BE1264" s="84"/>
      <c r="BF1264" s="84"/>
      <c r="BG1264" s="84"/>
      <c r="BH1264" s="84"/>
      <c r="BI1264" s="84"/>
      <c r="BJ1264" s="84">
        <v>30.523364485981311</v>
      </c>
      <c r="BK1264" s="84"/>
      <c r="BL1264" s="84"/>
      <c r="BM1264" s="84"/>
      <c r="BN1264" s="84"/>
      <c r="BO1264" s="84"/>
      <c r="BP1264" s="84"/>
      <c r="BQ1264" s="84"/>
      <c r="BR1264" s="84"/>
      <c r="BS1264" s="84"/>
      <c r="BT1264" s="84"/>
      <c r="BU1264" s="84"/>
      <c r="BV1264" s="84"/>
      <c r="BW1264" s="84"/>
      <c r="BX1264" s="84"/>
      <c r="BY1264" s="85">
        <v>55.028037383177569</v>
      </c>
      <c r="BZ1264" s="85">
        <v>115.88785046728972</v>
      </c>
      <c r="CA1264" s="85">
        <v>12.485981308411215</v>
      </c>
      <c r="CB1264" s="85">
        <v>44.037383177570099</v>
      </c>
      <c r="CC1264" s="85">
        <v>11.700934579439252</v>
      </c>
      <c r="CD1264" s="85">
        <v>1.9252336448598131</v>
      </c>
      <c r="CE1264" s="85">
        <v>8.7663551401869153</v>
      </c>
      <c r="CF1264" s="85">
        <v>1.308411214953271</v>
      </c>
      <c r="CG1264" s="85">
        <v>3.8691588785046727</v>
      </c>
      <c r="CH1264" s="85">
        <v>1.3831775700934581</v>
      </c>
      <c r="CI1264" s="85">
        <v>5.9626168224299061</v>
      </c>
      <c r="CJ1264" s="85">
        <v>0.99065420560747663</v>
      </c>
      <c r="CK1264" s="85">
        <v>4.2056074766355138</v>
      </c>
      <c r="CL1264" s="85">
        <v>1.5514018691588785</v>
      </c>
      <c r="CM1264" s="85"/>
      <c r="CN1264" s="85"/>
      <c r="CO1264" s="85"/>
      <c r="CP1264" s="85">
        <v>27.121495327102807</v>
      </c>
      <c r="CQ1264" s="85"/>
      <c r="CR1264" s="85">
        <f t="shared" si="107"/>
        <v>269.10280373831779</v>
      </c>
      <c r="CS1264" s="85">
        <f t="shared" si="108"/>
        <v>299.62616822429908</v>
      </c>
      <c r="CU1264" s="23"/>
      <c r="CV1264" s="141" t="s">
        <v>3931</v>
      </c>
      <c r="CW1264" s="1" t="s">
        <v>774</v>
      </c>
      <c r="CX1264" s="5" t="s">
        <v>1741</v>
      </c>
      <c r="CZ1264" s="15">
        <v>43122</v>
      </c>
      <c r="DB1264" s="140" t="s">
        <v>3947</v>
      </c>
      <c r="DC1264" s="141" t="s">
        <v>3948</v>
      </c>
    </row>
    <row r="1265" spans="1:107" x14ac:dyDescent="0.25">
      <c r="A1265" s="6" t="s">
        <v>3276</v>
      </c>
      <c r="B1265" s="1" t="s">
        <v>1729</v>
      </c>
      <c r="C1265" s="1" t="s">
        <v>545</v>
      </c>
      <c r="D1265" s="12" t="s">
        <v>1559</v>
      </c>
      <c r="E1265" s="12" t="s">
        <v>1559</v>
      </c>
      <c r="F1265" s="12" t="s">
        <v>1560</v>
      </c>
      <c r="G1265" s="12" t="s">
        <v>1561</v>
      </c>
      <c r="H1265" s="12" t="s">
        <v>1405</v>
      </c>
      <c r="I1265" s="12" t="s">
        <v>1740</v>
      </c>
      <c r="J1265" s="12" t="s">
        <v>1745</v>
      </c>
      <c r="K1265" s="10" t="s">
        <v>1381</v>
      </c>
      <c r="L1265" s="12" t="s">
        <v>1557</v>
      </c>
      <c r="M1265" s="12" t="s">
        <v>1742</v>
      </c>
      <c r="N1265" s="141" t="s">
        <v>3741</v>
      </c>
      <c r="O1265" s="12" t="s">
        <v>1557</v>
      </c>
      <c r="P1265" s="12" t="s">
        <v>1742</v>
      </c>
      <c r="Q1265" s="141" t="s">
        <v>3740</v>
      </c>
      <c r="R1265" s="6" t="s">
        <v>1743</v>
      </c>
      <c r="S1265" s="12" t="s">
        <v>1753</v>
      </c>
      <c r="T1265" s="12" t="s">
        <v>1559</v>
      </c>
      <c r="U1265" s="2">
        <v>36.43</v>
      </c>
      <c r="V1265" s="2" t="s">
        <v>1730</v>
      </c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12" t="s">
        <v>1722</v>
      </c>
      <c r="AM1265" s="84"/>
      <c r="AN1265" s="84"/>
      <c r="AO1265" s="84"/>
      <c r="AP1265" s="84"/>
      <c r="AQ1265" s="84"/>
      <c r="AR1265" s="84"/>
      <c r="AS1265" s="84"/>
      <c r="AT1265" s="84"/>
      <c r="AU1265" s="84">
        <v>26.917599186164804</v>
      </c>
      <c r="AV1265" s="84"/>
      <c r="AW1265" s="84"/>
      <c r="AX1265" s="84"/>
      <c r="AY1265" s="84"/>
      <c r="AZ1265" s="84"/>
      <c r="BA1265" s="84"/>
      <c r="BB1265" s="84"/>
      <c r="BC1265" s="84"/>
      <c r="BD1265" s="84"/>
      <c r="BE1265" s="84"/>
      <c r="BF1265" s="84"/>
      <c r="BG1265" s="84"/>
      <c r="BH1265" s="84"/>
      <c r="BI1265" s="84"/>
      <c r="BJ1265" s="84">
        <v>30.986775178026445</v>
      </c>
      <c r="BK1265" s="84"/>
      <c r="BL1265" s="84"/>
      <c r="BM1265" s="84"/>
      <c r="BN1265" s="84"/>
      <c r="BO1265" s="84"/>
      <c r="BP1265" s="84"/>
      <c r="BQ1265" s="84"/>
      <c r="BR1265" s="84"/>
      <c r="BS1265" s="84"/>
      <c r="BT1265" s="84"/>
      <c r="BU1265" s="84"/>
      <c r="BV1265" s="84"/>
      <c r="BW1265" s="84"/>
      <c r="BX1265" s="84"/>
      <c r="BY1265" s="85">
        <v>55.096642929806706</v>
      </c>
      <c r="BZ1265" s="85">
        <v>116.13428280773142</v>
      </c>
      <c r="CA1265" s="85">
        <v>13.489318413021362</v>
      </c>
      <c r="CB1265" s="85">
        <v>43.438453713123089</v>
      </c>
      <c r="CC1265" s="85">
        <v>13.123092573753814</v>
      </c>
      <c r="CD1265" s="85">
        <v>1.9532044760935912</v>
      </c>
      <c r="CE1265" s="85">
        <v>9.6236012207527981</v>
      </c>
      <c r="CF1265" s="85">
        <v>1.688708036622584</v>
      </c>
      <c r="CG1265" s="85">
        <v>3.5605289928789428</v>
      </c>
      <c r="CH1265" s="85">
        <v>0.67141403865717209</v>
      </c>
      <c r="CI1265" s="85">
        <v>6.1648016276703963</v>
      </c>
      <c r="CJ1265" s="85">
        <v>0.97660223804679558</v>
      </c>
      <c r="CK1265" s="85">
        <v>4.5371312309257377</v>
      </c>
      <c r="CL1265" s="85">
        <v>2.4618514750762972</v>
      </c>
      <c r="CM1265" s="85"/>
      <c r="CN1265" s="85"/>
      <c r="CO1265" s="85"/>
      <c r="CP1265" s="85">
        <v>27.792472024415051</v>
      </c>
      <c r="CQ1265" s="85"/>
      <c r="CR1265" s="85">
        <f t="shared" si="107"/>
        <v>272.91963377416067</v>
      </c>
      <c r="CS1265" s="85">
        <f t="shared" si="108"/>
        <v>303.90640895218712</v>
      </c>
      <c r="CU1265" s="23"/>
      <c r="CV1265" s="141" t="s">
        <v>3931</v>
      </c>
      <c r="CW1265" s="1" t="s">
        <v>775</v>
      </c>
      <c r="CX1265" s="5" t="s">
        <v>1741</v>
      </c>
      <c r="CZ1265" s="15">
        <v>43122</v>
      </c>
      <c r="DB1265" s="140" t="s">
        <v>3947</v>
      </c>
      <c r="DC1265" s="141" t="s">
        <v>3948</v>
      </c>
    </row>
    <row r="1266" spans="1:107" x14ac:dyDescent="0.25">
      <c r="A1266" s="6" t="s">
        <v>3277</v>
      </c>
      <c r="B1266" s="1" t="s">
        <v>1729</v>
      </c>
      <c r="C1266" s="1" t="s">
        <v>546</v>
      </c>
      <c r="D1266" s="12" t="s">
        <v>1559</v>
      </c>
      <c r="E1266" s="12" t="s">
        <v>1559</v>
      </c>
      <c r="F1266" s="12" t="s">
        <v>1560</v>
      </c>
      <c r="G1266" s="12" t="s">
        <v>1561</v>
      </c>
      <c r="H1266" s="12" t="s">
        <v>1405</v>
      </c>
      <c r="I1266" s="12" t="s">
        <v>1740</v>
      </c>
      <c r="J1266" s="12" t="s">
        <v>1745</v>
      </c>
      <c r="K1266" s="10" t="s">
        <v>1381</v>
      </c>
      <c r="L1266" s="12" t="s">
        <v>1557</v>
      </c>
      <c r="M1266" s="12" t="s">
        <v>1742</v>
      </c>
      <c r="N1266" s="141" t="s">
        <v>3741</v>
      </c>
      <c r="O1266" s="12" t="s">
        <v>1557</v>
      </c>
      <c r="P1266" s="12" t="s">
        <v>1742</v>
      </c>
      <c r="Q1266" s="141" t="s">
        <v>3740</v>
      </c>
      <c r="R1266" s="6" t="s">
        <v>1743</v>
      </c>
      <c r="S1266" s="12" t="s">
        <v>1747</v>
      </c>
      <c r="T1266" s="12" t="s">
        <v>1559</v>
      </c>
      <c r="U1266" s="2">
        <v>37.049999999999997</v>
      </c>
      <c r="V1266" s="2" t="s">
        <v>1730</v>
      </c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12" t="s">
        <v>1722</v>
      </c>
      <c r="AM1266" s="84"/>
      <c r="AN1266" s="84"/>
      <c r="AO1266" s="84"/>
      <c r="AP1266" s="84"/>
      <c r="AQ1266" s="84"/>
      <c r="AR1266" s="84"/>
      <c r="AS1266" s="84"/>
      <c r="AT1266" s="84"/>
      <c r="AU1266" s="84">
        <v>27.191448007774536</v>
      </c>
      <c r="AV1266" s="84"/>
      <c r="AW1266" s="84"/>
      <c r="AX1266" s="84"/>
      <c r="AY1266" s="84"/>
      <c r="AZ1266" s="84"/>
      <c r="BA1266" s="84"/>
      <c r="BB1266" s="84"/>
      <c r="BC1266" s="84"/>
      <c r="BD1266" s="84"/>
      <c r="BE1266" s="84"/>
      <c r="BF1266" s="84"/>
      <c r="BG1266" s="84"/>
      <c r="BH1266" s="84"/>
      <c r="BI1266" s="84"/>
      <c r="BJ1266" s="84">
        <v>27.405247813411073</v>
      </c>
      <c r="BK1266" s="84"/>
      <c r="BL1266" s="84"/>
      <c r="BM1266" s="84"/>
      <c r="BN1266" s="84"/>
      <c r="BO1266" s="84"/>
      <c r="BP1266" s="84"/>
      <c r="BQ1266" s="84"/>
      <c r="BR1266" s="84"/>
      <c r="BS1266" s="84"/>
      <c r="BT1266" s="84"/>
      <c r="BU1266" s="84"/>
      <c r="BV1266" s="84"/>
      <c r="BW1266" s="84"/>
      <c r="BX1266" s="84"/>
      <c r="BY1266" s="85">
        <v>46.91933916423713</v>
      </c>
      <c r="BZ1266" s="85">
        <v>100.50534499514092</v>
      </c>
      <c r="CA1266" s="85">
        <v>13.605442176870749</v>
      </c>
      <c r="CB1266" s="85">
        <v>36.151603498542265</v>
      </c>
      <c r="CC1266" s="85">
        <v>13.566569484936833</v>
      </c>
      <c r="CD1266" s="85">
        <v>1.7298347910592808</v>
      </c>
      <c r="CE1266" s="85">
        <v>9.7181729834791053</v>
      </c>
      <c r="CF1266" s="85">
        <v>1.8270165208940716</v>
      </c>
      <c r="CG1266" s="85">
        <v>2.8571428571428568</v>
      </c>
      <c r="CH1266" s="85">
        <v>0</v>
      </c>
      <c r="CI1266" s="85">
        <v>5.1506316812439259</v>
      </c>
      <c r="CJ1266" s="85">
        <v>0.91350826044703581</v>
      </c>
      <c r="CK1266" s="85">
        <v>4.3731778425655969</v>
      </c>
      <c r="CL1266" s="85">
        <v>3.5957240038872689</v>
      </c>
      <c r="CM1266" s="85"/>
      <c r="CN1266" s="85"/>
      <c r="CO1266" s="85"/>
      <c r="CP1266" s="85">
        <v>24.275996112730809</v>
      </c>
      <c r="CQ1266" s="85"/>
      <c r="CR1266" s="85">
        <f t="shared" si="107"/>
        <v>240.91350826044703</v>
      </c>
      <c r="CS1266" s="85">
        <f t="shared" si="108"/>
        <v>268.31875607385808</v>
      </c>
      <c r="CU1266" s="23"/>
      <c r="CV1266" s="141" t="s">
        <v>3931</v>
      </c>
      <c r="CW1266" s="1" t="s">
        <v>776</v>
      </c>
      <c r="CX1266" s="5" t="s">
        <v>1741</v>
      </c>
      <c r="CZ1266" s="15">
        <v>43122</v>
      </c>
      <c r="DB1266" s="140" t="s">
        <v>3947</v>
      </c>
      <c r="DC1266" s="141" t="s">
        <v>3948</v>
      </c>
    </row>
    <row r="1267" spans="1:107" x14ac:dyDescent="0.25">
      <c r="A1267" s="6" t="s">
        <v>3278</v>
      </c>
      <c r="B1267" s="1" t="s">
        <v>1729</v>
      </c>
      <c r="C1267" s="1" t="s">
        <v>547</v>
      </c>
      <c r="D1267" s="12" t="s">
        <v>1559</v>
      </c>
      <c r="E1267" s="12" t="s">
        <v>1559</v>
      </c>
      <c r="F1267" s="12" t="s">
        <v>1560</v>
      </c>
      <c r="G1267" s="12" t="s">
        <v>1561</v>
      </c>
      <c r="H1267" s="12" t="s">
        <v>1405</v>
      </c>
      <c r="I1267" s="12" t="s">
        <v>1740</v>
      </c>
      <c r="J1267" s="12" t="s">
        <v>1745</v>
      </c>
      <c r="K1267" s="10" t="s">
        <v>1381</v>
      </c>
      <c r="L1267" s="12" t="s">
        <v>1557</v>
      </c>
      <c r="M1267" s="12" t="s">
        <v>1742</v>
      </c>
      <c r="N1267" s="141" t="s">
        <v>3741</v>
      </c>
      <c r="O1267" s="12" t="s">
        <v>1557</v>
      </c>
      <c r="P1267" s="12" t="s">
        <v>1742</v>
      </c>
      <c r="Q1267" s="141" t="s">
        <v>3740</v>
      </c>
      <c r="R1267" s="6" t="s">
        <v>1743</v>
      </c>
      <c r="S1267" s="12" t="s">
        <v>1746</v>
      </c>
      <c r="T1267" s="12" t="s">
        <v>1559</v>
      </c>
      <c r="U1267" s="2">
        <v>31.98</v>
      </c>
      <c r="V1267" s="2" t="s">
        <v>1730</v>
      </c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12" t="s">
        <v>1722</v>
      </c>
      <c r="AM1267" s="84"/>
      <c r="AN1267" s="84"/>
      <c r="AO1267" s="84"/>
      <c r="AP1267" s="84"/>
      <c r="AQ1267" s="84"/>
      <c r="AR1267" s="84"/>
      <c r="AS1267" s="84"/>
      <c r="AT1267" s="84"/>
      <c r="AU1267" s="84">
        <v>32.520661157024797</v>
      </c>
      <c r="AV1267" s="84"/>
      <c r="AW1267" s="84"/>
      <c r="AX1267" s="84"/>
      <c r="AY1267" s="84"/>
      <c r="AZ1267" s="84"/>
      <c r="BA1267" s="84"/>
      <c r="BB1267" s="84"/>
      <c r="BC1267" s="84"/>
      <c r="BD1267" s="84"/>
      <c r="BE1267" s="84"/>
      <c r="BF1267" s="84"/>
      <c r="BG1267" s="84"/>
      <c r="BH1267" s="84"/>
      <c r="BI1267" s="84"/>
      <c r="BJ1267" s="84">
        <v>29.380165289256194</v>
      </c>
      <c r="BK1267" s="84"/>
      <c r="BL1267" s="84"/>
      <c r="BM1267" s="84"/>
      <c r="BN1267" s="84"/>
      <c r="BO1267" s="84"/>
      <c r="BP1267" s="84"/>
      <c r="BQ1267" s="84"/>
      <c r="BR1267" s="84"/>
      <c r="BS1267" s="84"/>
      <c r="BT1267" s="84"/>
      <c r="BU1267" s="84"/>
      <c r="BV1267" s="84"/>
      <c r="BW1267" s="84"/>
      <c r="BX1267" s="84"/>
      <c r="BY1267" s="85">
        <v>46.776859504132233</v>
      </c>
      <c r="BZ1267" s="85">
        <v>98.409090909090907</v>
      </c>
      <c r="CA1267" s="85">
        <v>13.615702479338845</v>
      </c>
      <c r="CB1267" s="85">
        <v>36.673553719008261</v>
      </c>
      <c r="CC1267" s="85">
        <v>13.326446280991735</v>
      </c>
      <c r="CD1267" s="85">
        <v>1.8181818181818181</v>
      </c>
      <c r="CE1267" s="85">
        <v>11.301652892561982</v>
      </c>
      <c r="CF1267" s="85">
        <v>2.1074380165289259</v>
      </c>
      <c r="CG1267" s="85">
        <v>3.1818181818181821</v>
      </c>
      <c r="CH1267" s="85">
        <v>0</v>
      </c>
      <c r="CI1267" s="85">
        <v>5.330578512396694</v>
      </c>
      <c r="CJ1267" s="85">
        <v>0.90909090909090906</v>
      </c>
      <c r="CK1267" s="85">
        <v>4.5661157024793395</v>
      </c>
      <c r="CL1267" s="85">
        <v>3.6983471074380163</v>
      </c>
      <c r="CM1267" s="85"/>
      <c r="CN1267" s="85"/>
      <c r="CO1267" s="85"/>
      <c r="CP1267" s="85">
        <v>24.669421487603305</v>
      </c>
      <c r="CQ1267" s="85"/>
      <c r="CR1267" s="85">
        <f t="shared" si="107"/>
        <v>241.71487603305786</v>
      </c>
      <c r="CS1267" s="85">
        <f t="shared" si="108"/>
        <v>271.09504132231405</v>
      </c>
      <c r="CU1267" s="23"/>
      <c r="CV1267" s="141" t="s">
        <v>3931</v>
      </c>
      <c r="CW1267" s="1" t="s">
        <v>777</v>
      </c>
      <c r="CX1267" s="5" t="s">
        <v>1741</v>
      </c>
      <c r="CZ1267" s="15">
        <v>43122</v>
      </c>
      <c r="DB1267" s="140" t="s">
        <v>3947</v>
      </c>
      <c r="DC1267" s="141" t="s">
        <v>3948</v>
      </c>
    </row>
    <row r="1268" spans="1:107" s="17" customFormat="1" x14ac:dyDescent="0.25">
      <c r="A1268" s="6" t="s">
        <v>3279</v>
      </c>
      <c r="B1268" s="18" t="s">
        <v>1729</v>
      </c>
      <c r="C1268" s="18" t="s">
        <v>548</v>
      </c>
      <c r="D1268" s="18" t="s">
        <v>1559</v>
      </c>
      <c r="E1268" s="18" t="s">
        <v>1559</v>
      </c>
      <c r="F1268" s="18" t="s">
        <v>1560</v>
      </c>
      <c r="G1268" s="18" t="s">
        <v>1561</v>
      </c>
      <c r="H1268" s="18" t="s">
        <v>1405</v>
      </c>
      <c r="I1268" s="18" t="s">
        <v>1740</v>
      </c>
      <c r="J1268" s="18" t="s">
        <v>1745</v>
      </c>
      <c r="K1268" s="18" t="s">
        <v>1381</v>
      </c>
      <c r="L1268" s="18" t="s">
        <v>1557</v>
      </c>
      <c r="M1268" s="18" t="s">
        <v>1742</v>
      </c>
      <c r="N1268" s="142" t="s">
        <v>3741</v>
      </c>
      <c r="O1268" s="18" t="s">
        <v>1557</v>
      </c>
      <c r="P1268" s="18" t="s">
        <v>1742</v>
      </c>
      <c r="Q1268" s="142" t="s">
        <v>3740</v>
      </c>
      <c r="R1268" s="18" t="s">
        <v>1743</v>
      </c>
      <c r="S1268" s="18" t="s">
        <v>1744</v>
      </c>
      <c r="T1268" s="18" t="s">
        <v>1559</v>
      </c>
      <c r="U1268" s="25">
        <v>54.58</v>
      </c>
      <c r="V1268" s="25" t="s">
        <v>1730</v>
      </c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18" t="s">
        <v>1722</v>
      </c>
      <c r="AK1268" s="18"/>
      <c r="AL1268" s="18"/>
      <c r="AM1268" s="87"/>
      <c r="AN1268" s="87"/>
      <c r="AO1268" s="87"/>
      <c r="AP1268" s="87"/>
      <c r="AQ1268" s="87"/>
      <c r="AR1268" s="87"/>
      <c r="AS1268" s="87"/>
      <c r="AT1268" s="87"/>
      <c r="AU1268" s="87">
        <v>23.281412253374871</v>
      </c>
      <c r="AV1268" s="87"/>
      <c r="AW1268" s="87"/>
      <c r="AX1268" s="87"/>
      <c r="AY1268" s="87"/>
      <c r="AZ1268" s="87"/>
      <c r="BA1268" s="87"/>
      <c r="BB1268" s="87"/>
      <c r="BC1268" s="87"/>
      <c r="BD1268" s="87"/>
      <c r="BE1268" s="87"/>
      <c r="BF1268" s="87"/>
      <c r="BG1268" s="87"/>
      <c r="BH1268" s="87"/>
      <c r="BI1268" s="87"/>
      <c r="BJ1268" s="87">
        <v>26.770508826583587</v>
      </c>
      <c r="BK1268" s="87"/>
      <c r="BL1268" s="87"/>
      <c r="BM1268" s="87"/>
      <c r="BN1268" s="87"/>
      <c r="BO1268" s="87"/>
      <c r="BP1268" s="87"/>
      <c r="BQ1268" s="87"/>
      <c r="BR1268" s="87"/>
      <c r="BS1268" s="87"/>
      <c r="BT1268" s="87"/>
      <c r="BU1268" s="87"/>
      <c r="BV1268" s="87"/>
      <c r="BW1268" s="87"/>
      <c r="BX1268" s="87"/>
      <c r="BY1268" s="88">
        <v>56.095534787123576</v>
      </c>
      <c r="BZ1268" s="88">
        <v>117.25856697819314</v>
      </c>
      <c r="CA1268" s="88">
        <v>11.671858774662514</v>
      </c>
      <c r="CB1268" s="88">
        <v>43.883696780893047</v>
      </c>
      <c r="CC1268" s="88">
        <v>10.508826583592938</v>
      </c>
      <c r="CD1268" s="88">
        <v>1.8483904465212875</v>
      </c>
      <c r="CE1268" s="88">
        <v>8.1827622014537891</v>
      </c>
      <c r="CF1268" s="88">
        <v>1.0591900311526481</v>
      </c>
      <c r="CG1268" s="88">
        <v>3.4267912772585669</v>
      </c>
      <c r="CH1268" s="88">
        <v>1.7445482866043613</v>
      </c>
      <c r="CI1268" s="88">
        <v>6.0020768431983376</v>
      </c>
      <c r="CJ1268" s="88">
        <v>0.93457943925233633</v>
      </c>
      <c r="CK1268" s="88">
        <v>3.8006230529595015</v>
      </c>
      <c r="CL1268" s="88">
        <v>0.99688473520249221</v>
      </c>
      <c r="CM1268" s="88"/>
      <c r="CN1268" s="88"/>
      <c r="CO1268" s="88"/>
      <c r="CP1268" s="88">
        <v>26.500519210799581</v>
      </c>
      <c r="CQ1268" s="88"/>
      <c r="CR1268" s="88">
        <f t="shared" si="107"/>
        <v>267.41433021806853</v>
      </c>
      <c r="CS1268" s="88">
        <f t="shared" si="108"/>
        <v>294.18483904465211</v>
      </c>
      <c r="CT1268" s="105"/>
      <c r="CU1268" s="35"/>
      <c r="CV1268" s="142" t="s">
        <v>3931</v>
      </c>
      <c r="CW1268" s="18" t="s">
        <v>778</v>
      </c>
      <c r="CX1268" s="17" t="s">
        <v>1741</v>
      </c>
      <c r="CY1268" s="18"/>
      <c r="CZ1268" s="26">
        <v>43122</v>
      </c>
      <c r="DA1268" s="18"/>
      <c r="DB1268" s="142" t="s">
        <v>3947</v>
      </c>
      <c r="DC1268" s="142" t="s">
        <v>3948</v>
      </c>
    </row>
    <row r="1269" spans="1:107" s="5" customFormat="1" x14ac:dyDescent="0.25">
      <c r="A1269" s="6" t="s">
        <v>3280</v>
      </c>
      <c r="B1269" s="6" t="s">
        <v>1684</v>
      </c>
      <c r="C1269" s="6" t="s">
        <v>3742</v>
      </c>
      <c r="D1269" s="6" t="s">
        <v>1559</v>
      </c>
      <c r="E1269" s="6" t="s">
        <v>1559</v>
      </c>
      <c r="F1269" s="6" t="s">
        <v>1560</v>
      </c>
      <c r="G1269" s="6" t="s">
        <v>1561</v>
      </c>
      <c r="H1269" s="6" t="s">
        <v>1405</v>
      </c>
      <c r="I1269" s="6" t="s">
        <v>1740</v>
      </c>
      <c r="J1269" s="6" t="s">
        <v>1745</v>
      </c>
      <c r="K1269" s="6" t="s">
        <v>1381</v>
      </c>
      <c r="L1269" s="6" t="s">
        <v>1557</v>
      </c>
      <c r="M1269" s="6" t="s">
        <v>1742</v>
      </c>
      <c r="N1269" s="140" t="s">
        <v>3741</v>
      </c>
      <c r="O1269" s="6" t="s">
        <v>1557</v>
      </c>
      <c r="P1269" s="6" t="s">
        <v>1742</v>
      </c>
      <c r="Q1269" s="140" t="s">
        <v>3740</v>
      </c>
      <c r="R1269" s="6" t="s">
        <v>1743</v>
      </c>
      <c r="S1269" s="6" t="s">
        <v>1744</v>
      </c>
      <c r="T1269" s="6" t="s">
        <v>1559</v>
      </c>
      <c r="U1269" s="34">
        <v>88.82</v>
      </c>
      <c r="V1269" s="34" t="s">
        <v>1730</v>
      </c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6" t="s">
        <v>1722</v>
      </c>
      <c r="AK1269" s="6"/>
      <c r="AL1269" s="6"/>
      <c r="AM1269" s="91"/>
      <c r="AN1269" s="91"/>
      <c r="AO1269" s="91"/>
      <c r="AP1269" s="91"/>
      <c r="AQ1269" s="91"/>
      <c r="AR1269" s="91"/>
      <c r="AS1269" s="91"/>
      <c r="AT1269" s="91"/>
      <c r="AU1269" s="91">
        <v>19.464285714285715</v>
      </c>
      <c r="AV1269" s="91"/>
      <c r="AW1269" s="91"/>
      <c r="AX1269" s="91"/>
      <c r="AY1269" s="91"/>
      <c r="AZ1269" s="91"/>
      <c r="BA1269" s="91"/>
      <c r="BB1269" s="91"/>
      <c r="BC1269" s="91"/>
      <c r="BD1269" s="91"/>
      <c r="BE1269" s="91"/>
      <c r="BF1269" s="91"/>
      <c r="BG1269" s="91"/>
      <c r="BH1269" s="91"/>
      <c r="BI1269" s="91"/>
      <c r="BJ1269" s="91">
        <v>101.80555555555554</v>
      </c>
      <c r="BK1269" s="91"/>
      <c r="BL1269" s="91"/>
      <c r="BM1269" s="91"/>
      <c r="BN1269" s="91"/>
      <c r="BO1269" s="91"/>
      <c r="BP1269" s="91"/>
      <c r="BQ1269" s="91"/>
      <c r="BR1269" s="91"/>
      <c r="BS1269" s="91"/>
      <c r="BT1269" s="91"/>
      <c r="BU1269" s="91"/>
      <c r="BV1269" s="91"/>
      <c r="BW1269" s="91"/>
      <c r="BX1269" s="91"/>
      <c r="BY1269" s="92">
        <v>139.16666666666666</v>
      </c>
      <c r="BZ1269" s="92">
        <v>317.26190476190482</v>
      </c>
      <c r="CA1269" s="92">
        <v>92.123015873015888</v>
      </c>
      <c r="CB1269" s="92">
        <v>123.39285714285714</v>
      </c>
      <c r="CC1269" s="92">
        <v>41.944444444444443</v>
      </c>
      <c r="CD1269" s="92">
        <v>4.7023809523809526</v>
      </c>
      <c r="CE1269" s="92">
        <v>24.861111111111107</v>
      </c>
      <c r="CF1269" s="92">
        <v>2.8968253968253967</v>
      </c>
      <c r="CG1269" s="92">
        <v>4.2857142857142856</v>
      </c>
      <c r="CH1269" s="92">
        <v>3.174603174603174</v>
      </c>
      <c r="CI1269" s="92">
        <v>12.222222222222223</v>
      </c>
      <c r="CJ1269" s="92">
        <v>2.6984126984126982</v>
      </c>
      <c r="CK1269" s="92">
        <v>14.503968253968253</v>
      </c>
      <c r="CL1269" s="92">
        <v>2.1428571428571428</v>
      </c>
      <c r="CM1269" s="92"/>
      <c r="CN1269" s="92"/>
      <c r="CO1269" s="92"/>
      <c r="CP1269" s="92">
        <v>0</v>
      </c>
      <c r="CQ1269" s="92"/>
      <c r="CR1269" s="92">
        <f t="shared" si="107"/>
        <v>785.3769841269841</v>
      </c>
      <c r="CS1269" s="92">
        <f t="shared" si="108"/>
        <v>887.18253968253964</v>
      </c>
      <c r="CT1269" s="108"/>
      <c r="CU1269" s="36"/>
      <c r="CV1269" s="140" t="s">
        <v>3932</v>
      </c>
      <c r="CW1269" s="6"/>
      <c r="CY1269" s="6"/>
      <c r="CZ1269" s="6"/>
      <c r="DA1269" s="6"/>
      <c r="DB1269" s="140" t="s">
        <v>3947</v>
      </c>
      <c r="DC1269" s="140" t="s">
        <v>3948</v>
      </c>
    </row>
    <row r="1270" spans="1:107" x14ac:dyDescent="0.25">
      <c r="A1270" s="6" t="s">
        <v>3281</v>
      </c>
      <c r="B1270" s="1" t="s">
        <v>1684</v>
      </c>
      <c r="C1270" s="10" t="s">
        <v>3743</v>
      </c>
      <c r="D1270" s="12" t="s">
        <v>1559</v>
      </c>
      <c r="E1270" s="12" t="s">
        <v>1559</v>
      </c>
      <c r="F1270" s="12" t="s">
        <v>1560</v>
      </c>
      <c r="G1270" s="12" t="s">
        <v>1561</v>
      </c>
      <c r="H1270" s="12" t="s">
        <v>1405</v>
      </c>
      <c r="I1270" s="12" t="s">
        <v>1740</v>
      </c>
      <c r="J1270" s="12" t="s">
        <v>1745</v>
      </c>
      <c r="K1270" s="10" t="s">
        <v>1381</v>
      </c>
      <c r="L1270" s="12" t="s">
        <v>1557</v>
      </c>
      <c r="M1270" s="12" t="s">
        <v>1742</v>
      </c>
      <c r="N1270" s="141" t="s">
        <v>3741</v>
      </c>
      <c r="O1270" s="12" t="s">
        <v>1557</v>
      </c>
      <c r="P1270" s="12" t="s">
        <v>1742</v>
      </c>
      <c r="Q1270" s="141" t="s">
        <v>3740</v>
      </c>
      <c r="R1270" s="6" t="s">
        <v>1743</v>
      </c>
      <c r="S1270" s="12" t="s">
        <v>1744</v>
      </c>
      <c r="T1270" s="12" t="s">
        <v>1559</v>
      </c>
      <c r="U1270" s="2">
        <v>94.76</v>
      </c>
      <c r="V1270" s="2" t="s">
        <v>1730</v>
      </c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12" t="s">
        <v>1722</v>
      </c>
      <c r="AM1270" s="84"/>
      <c r="AN1270" s="84"/>
      <c r="AO1270" s="84"/>
      <c r="AP1270" s="84"/>
      <c r="AQ1270" s="84"/>
      <c r="AR1270" s="84"/>
      <c r="AS1270" s="84"/>
      <c r="AT1270" s="84"/>
      <c r="AU1270" s="84">
        <v>17.666999002991027</v>
      </c>
      <c r="AV1270" s="84"/>
      <c r="AW1270" s="84"/>
      <c r="AX1270" s="84"/>
      <c r="AY1270" s="84"/>
      <c r="AZ1270" s="84"/>
      <c r="BA1270" s="84"/>
      <c r="BB1270" s="84"/>
      <c r="BC1270" s="84"/>
      <c r="BD1270" s="84"/>
      <c r="BE1270" s="84"/>
      <c r="BF1270" s="84"/>
      <c r="BG1270" s="84"/>
      <c r="BH1270" s="84"/>
      <c r="BI1270" s="84"/>
      <c r="BJ1270" s="84">
        <v>35.952143569292119</v>
      </c>
      <c r="BK1270" s="84"/>
      <c r="BL1270" s="84"/>
      <c r="BM1270" s="84"/>
      <c r="BN1270" s="84"/>
      <c r="BO1270" s="84"/>
      <c r="BP1270" s="84"/>
      <c r="BQ1270" s="84"/>
      <c r="BR1270" s="84"/>
      <c r="BS1270" s="84"/>
      <c r="BT1270" s="84"/>
      <c r="BU1270" s="84"/>
      <c r="BV1270" s="84"/>
      <c r="BW1270" s="84"/>
      <c r="BX1270" s="84"/>
      <c r="BY1270" s="85">
        <v>49.611166500498499</v>
      </c>
      <c r="BZ1270" s="85">
        <v>101.25623130608176</v>
      </c>
      <c r="CA1270" s="85">
        <v>52.961116650049853</v>
      </c>
      <c r="CB1270" s="85">
        <v>40.398803589232308</v>
      </c>
      <c r="CC1270" s="85">
        <v>19.202392821535394</v>
      </c>
      <c r="CD1270" s="85">
        <v>2.2333000997008976</v>
      </c>
      <c r="CE1270" s="85">
        <v>11.48554336989033</v>
      </c>
      <c r="CF1270" s="85">
        <v>2.5523429710867402</v>
      </c>
      <c r="CG1270" s="85">
        <v>0</v>
      </c>
      <c r="CH1270" s="85">
        <v>0.75772681954137588</v>
      </c>
      <c r="CI1270" s="85">
        <v>5.9022931206380864</v>
      </c>
      <c r="CJ1270" s="85">
        <v>0.91724825523429709</v>
      </c>
      <c r="CK1270" s="85">
        <v>6.859421734795613</v>
      </c>
      <c r="CL1270" s="85">
        <v>1.0568295114656032</v>
      </c>
      <c r="CM1270" s="85"/>
      <c r="CN1270" s="85"/>
      <c r="CO1270" s="85"/>
      <c r="CP1270" s="85">
        <v>0</v>
      </c>
      <c r="CQ1270" s="85"/>
      <c r="CR1270" s="85">
        <f t="shared" si="107"/>
        <v>295.1944167497507</v>
      </c>
      <c r="CS1270" s="85">
        <f t="shared" si="108"/>
        <v>331.14656031904281</v>
      </c>
      <c r="CU1270" s="23"/>
      <c r="CV1270" s="141" t="s">
        <v>3932</v>
      </c>
      <c r="DB1270" s="140" t="s">
        <v>3947</v>
      </c>
      <c r="DC1270" s="141" t="s">
        <v>3948</v>
      </c>
    </row>
    <row r="1271" spans="1:107" x14ac:dyDescent="0.25">
      <c r="A1271" s="6" t="s">
        <v>3282</v>
      </c>
      <c r="B1271" s="1" t="s">
        <v>1684</v>
      </c>
      <c r="C1271" s="10" t="s">
        <v>3744</v>
      </c>
      <c r="D1271" s="12" t="s">
        <v>1559</v>
      </c>
      <c r="E1271" s="12" t="s">
        <v>1559</v>
      </c>
      <c r="F1271" s="12" t="s">
        <v>1560</v>
      </c>
      <c r="G1271" s="12" t="s">
        <v>1561</v>
      </c>
      <c r="H1271" s="12" t="s">
        <v>1405</v>
      </c>
      <c r="I1271" s="12" t="s">
        <v>1740</v>
      </c>
      <c r="J1271" s="12" t="s">
        <v>1745</v>
      </c>
      <c r="K1271" s="10" t="s">
        <v>1381</v>
      </c>
      <c r="L1271" s="12" t="s">
        <v>1557</v>
      </c>
      <c r="M1271" s="12" t="s">
        <v>1742</v>
      </c>
      <c r="N1271" s="141" t="s">
        <v>3741</v>
      </c>
      <c r="O1271" s="12" t="s">
        <v>1557</v>
      </c>
      <c r="P1271" s="12" t="s">
        <v>1742</v>
      </c>
      <c r="Q1271" s="141" t="s">
        <v>3740</v>
      </c>
      <c r="R1271" s="6" t="s">
        <v>1743</v>
      </c>
      <c r="S1271" s="12" t="s">
        <v>1744</v>
      </c>
      <c r="T1271" s="12" t="s">
        <v>1559</v>
      </c>
      <c r="U1271" s="2">
        <v>95.32</v>
      </c>
      <c r="V1271" s="2" t="s">
        <v>1730</v>
      </c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12" t="s">
        <v>1722</v>
      </c>
      <c r="AM1271" s="84"/>
      <c r="AN1271" s="84"/>
      <c r="AO1271" s="84"/>
      <c r="AP1271" s="84"/>
      <c r="AQ1271" s="84"/>
      <c r="AR1271" s="84"/>
      <c r="AS1271" s="84"/>
      <c r="AT1271" s="84"/>
      <c r="AU1271" s="84">
        <v>15.742971887550201</v>
      </c>
      <c r="AV1271" s="84"/>
      <c r="AW1271" s="84"/>
      <c r="AX1271" s="84"/>
      <c r="AY1271" s="84"/>
      <c r="AZ1271" s="84"/>
      <c r="BA1271" s="84"/>
      <c r="BB1271" s="84"/>
      <c r="BC1271" s="84"/>
      <c r="BD1271" s="84"/>
      <c r="BE1271" s="84"/>
      <c r="BF1271" s="84"/>
      <c r="BG1271" s="84"/>
      <c r="BH1271" s="84"/>
      <c r="BI1271" s="84"/>
      <c r="BJ1271" s="84">
        <v>27.048192771084338</v>
      </c>
      <c r="BK1271" s="84"/>
      <c r="BL1271" s="84"/>
      <c r="BM1271" s="84"/>
      <c r="BN1271" s="84"/>
      <c r="BO1271" s="84"/>
      <c r="BP1271" s="84"/>
      <c r="BQ1271" s="84"/>
      <c r="BR1271" s="84"/>
      <c r="BS1271" s="84"/>
      <c r="BT1271" s="84"/>
      <c r="BU1271" s="84"/>
      <c r="BV1271" s="84"/>
      <c r="BW1271" s="84"/>
      <c r="BX1271" s="84"/>
      <c r="BY1271" s="85">
        <v>43.212851405622487</v>
      </c>
      <c r="BZ1271" s="85">
        <v>91.967871485943775</v>
      </c>
      <c r="CA1271" s="85">
        <v>47.670682730923694</v>
      </c>
      <c r="CB1271" s="85">
        <v>34.47791164658635</v>
      </c>
      <c r="CC1271" s="85">
        <v>17.208835341365461</v>
      </c>
      <c r="CD1271" s="85">
        <v>2.0080321285140563</v>
      </c>
      <c r="CE1271" s="85">
        <v>9.7791164658634528</v>
      </c>
      <c r="CF1271" s="85">
        <v>2.3092369477911645</v>
      </c>
      <c r="CG1271" s="85">
        <v>0</v>
      </c>
      <c r="CH1271" s="85">
        <v>0.50200803212851408</v>
      </c>
      <c r="CI1271" s="85">
        <v>4.8995983935742968</v>
      </c>
      <c r="CJ1271" s="85">
        <v>0.62248995983935751</v>
      </c>
      <c r="CK1271" s="85">
        <v>5.8634538152610443</v>
      </c>
      <c r="CL1271" s="85">
        <v>1.0843373493975903</v>
      </c>
      <c r="CM1271" s="85"/>
      <c r="CN1271" s="85"/>
      <c r="CO1271" s="85"/>
      <c r="CP1271" s="85">
        <v>0</v>
      </c>
      <c r="CQ1271" s="85"/>
      <c r="CR1271" s="85">
        <f t="shared" si="107"/>
        <v>261.60642570281124</v>
      </c>
      <c r="CS1271" s="85">
        <f t="shared" si="108"/>
        <v>288.6546184738956</v>
      </c>
      <c r="CU1271" s="23"/>
      <c r="CV1271" s="141" t="s">
        <v>3932</v>
      </c>
      <c r="DB1271" s="140" t="s">
        <v>3947</v>
      </c>
      <c r="DC1271" s="141" t="s">
        <v>3948</v>
      </c>
    </row>
    <row r="1272" spans="1:107" x14ac:dyDescent="0.25">
      <c r="A1272" s="6" t="s">
        <v>3283</v>
      </c>
      <c r="B1272" s="10" t="s">
        <v>1684</v>
      </c>
      <c r="C1272" s="10" t="s">
        <v>3745</v>
      </c>
      <c r="D1272" s="12" t="s">
        <v>1559</v>
      </c>
      <c r="E1272" s="12" t="s">
        <v>1559</v>
      </c>
      <c r="F1272" s="12" t="s">
        <v>1560</v>
      </c>
      <c r="G1272" s="12" t="s">
        <v>1561</v>
      </c>
      <c r="H1272" s="12" t="s">
        <v>1405</v>
      </c>
      <c r="I1272" s="12" t="s">
        <v>1740</v>
      </c>
      <c r="J1272" s="12" t="s">
        <v>1745</v>
      </c>
      <c r="K1272" s="10" t="s">
        <v>1381</v>
      </c>
      <c r="L1272" s="12" t="s">
        <v>1557</v>
      </c>
      <c r="M1272" s="12" t="s">
        <v>1742</v>
      </c>
      <c r="N1272" s="141" t="s">
        <v>3741</v>
      </c>
      <c r="O1272" s="12" t="s">
        <v>1557</v>
      </c>
      <c r="P1272" s="12" t="s">
        <v>1742</v>
      </c>
      <c r="Q1272" s="141" t="s">
        <v>3740</v>
      </c>
      <c r="R1272" s="6" t="s">
        <v>1743</v>
      </c>
      <c r="S1272" s="12" t="s">
        <v>1744</v>
      </c>
      <c r="T1272" s="12" t="s">
        <v>1559</v>
      </c>
      <c r="U1272" s="2">
        <v>94.53</v>
      </c>
      <c r="V1272" s="2" t="s">
        <v>1730</v>
      </c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12" t="s">
        <v>1722</v>
      </c>
      <c r="AM1272" s="84"/>
      <c r="AN1272" s="84"/>
      <c r="AO1272" s="84"/>
      <c r="AP1272" s="84"/>
      <c r="AQ1272" s="84"/>
      <c r="AR1272" s="84"/>
      <c r="AS1272" s="84"/>
      <c r="AT1272" s="84"/>
      <c r="AU1272" s="84">
        <v>16.414342629482068</v>
      </c>
      <c r="AV1272" s="84"/>
      <c r="AW1272" s="84"/>
      <c r="AX1272" s="84"/>
      <c r="AY1272" s="84"/>
      <c r="AZ1272" s="84"/>
      <c r="BA1272" s="84"/>
      <c r="BB1272" s="84"/>
      <c r="BC1272" s="84"/>
      <c r="BD1272" s="84"/>
      <c r="BE1272" s="84"/>
      <c r="BF1272" s="84"/>
      <c r="BG1272" s="84"/>
      <c r="BH1272" s="84"/>
      <c r="BI1272" s="84"/>
      <c r="BJ1272" s="84">
        <v>26.374501992031867</v>
      </c>
      <c r="BK1272" s="84"/>
      <c r="BL1272" s="84"/>
      <c r="BM1272" s="84"/>
      <c r="BN1272" s="84"/>
      <c r="BO1272" s="84"/>
      <c r="BP1272" s="84"/>
      <c r="BQ1272" s="84"/>
      <c r="BR1272" s="84"/>
      <c r="BS1272" s="84"/>
      <c r="BT1272" s="84"/>
      <c r="BU1272" s="84"/>
      <c r="BV1272" s="84"/>
      <c r="BW1272" s="84"/>
      <c r="BX1272" s="84"/>
      <c r="BY1272" s="85">
        <v>41.91235059760956</v>
      </c>
      <c r="BZ1272" s="85">
        <v>89.581673306772913</v>
      </c>
      <c r="CA1272" s="85">
        <v>42.231075697211146</v>
      </c>
      <c r="CB1272" s="85">
        <v>33.56573705179283</v>
      </c>
      <c r="CC1272" s="85">
        <v>14.960159362549797</v>
      </c>
      <c r="CD1272" s="85">
        <v>1.8725099601593624</v>
      </c>
      <c r="CE1272" s="85">
        <v>9.3227091633466124</v>
      </c>
      <c r="CF1272" s="85">
        <v>1.9521912350597608</v>
      </c>
      <c r="CG1272" s="85">
        <v>0</v>
      </c>
      <c r="CH1272" s="85">
        <v>0.59760956175298796</v>
      </c>
      <c r="CI1272" s="85">
        <v>4.7808764940239037</v>
      </c>
      <c r="CJ1272" s="85">
        <v>0.61752988047808766</v>
      </c>
      <c r="CK1272" s="85">
        <v>5.2988047808764946</v>
      </c>
      <c r="CL1272" s="85">
        <v>0.71713147410358569</v>
      </c>
      <c r="CM1272" s="85"/>
      <c r="CN1272" s="85"/>
      <c r="CO1272" s="85"/>
      <c r="CP1272" s="85">
        <v>0</v>
      </c>
      <c r="CQ1272" s="85"/>
      <c r="CR1272" s="85">
        <f t="shared" si="107"/>
        <v>247.41035856573703</v>
      </c>
      <c r="CS1272" s="85">
        <f t="shared" si="108"/>
        <v>273.78486055776887</v>
      </c>
      <c r="CU1272" s="23"/>
      <c r="CV1272" s="141" t="s">
        <v>3932</v>
      </c>
      <c r="DB1272" s="140" t="s">
        <v>3947</v>
      </c>
      <c r="DC1272" s="141" t="s">
        <v>3948</v>
      </c>
    </row>
    <row r="1273" spans="1:107" x14ac:dyDescent="0.25">
      <c r="A1273" s="6" t="s">
        <v>3284</v>
      </c>
      <c r="B1273" s="10" t="s">
        <v>1684</v>
      </c>
      <c r="C1273" s="10" t="s">
        <v>3746</v>
      </c>
      <c r="D1273" s="12" t="s">
        <v>1559</v>
      </c>
      <c r="E1273" s="12" t="s">
        <v>1559</v>
      </c>
      <c r="F1273" s="12" t="s">
        <v>1560</v>
      </c>
      <c r="G1273" s="12" t="s">
        <v>1561</v>
      </c>
      <c r="H1273" s="12" t="s">
        <v>1405</v>
      </c>
      <c r="I1273" s="12" t="s">
        <v>1740</v>
      </c>
      <c r="J1273" s="12" t="s">
        <v>1745</v>
      </c>
      <c r="K1273" s="10" t="s">
        <v>1381</v>
      </c>
      <c r="L1273" s="12" t="s">
        <v>1557</v>
      </c>
      <c r="M1273" s="12" t="s">
        <v>1742</v>
      </c>
      <c r="N1273" s="141" t="s">
        <v>3741</v>
      </c>
      <c r="O1273" s="12" t="s">
        <v>1557</v>
      </c>
      <c r="P1273" s="12" t="s">
        <v>1742</v>
      </c>
      <c r="Q1273" s="141" t="s">
        <v>3740</v>
      </c>
      <c r="R1273" s="6" t="s">
        <v>1743</v>
      </c>
      <c r="S1273" s="12" t="s">
        <v>1744</v>
      </c>
      <c r="T1273" s="12" t="s">
        <v>1559</v>
      </c>
      <c r="U1273" s="2">
        <v>93.72</v>
      </c>
      <c r="V1273" s="2" t="s">
        <v>1730</v>
      </c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12" t="s">
        <v>1722</v>
      </c>
      <c r="AM1273" s="84"/>
      <c r="AN1273" s="84"/>
      <c r="AO1273" s="84"/>
      <c r="AP1273" s="84"/>
      <c r="AQ1273" s="84"/>
      <c r="AR1273" s="84"/>
      <c r="AS1273" s="84"/>
      <c r="AT1273" s="84"/>
      <c r="AU1273" s="84">
        <v>17.295162882527148</v>
      </c>
      <c r="AV1273" s="84"/>
      <c r="AW1273" s="84"/>
      <c r="AX1273" s="84"/>
      <c r="AY1273" s="84"/>
      <c r="AZ1273" s="84"/>
      <c r="BA1273" s="84"/>
      <c r="BB1273" s="84"/>
      <c r="BC1273" s="84"/>
      <c r="BD1273" s="84"/>
      <c r="BE1273" s="84"/>
      <c r="BF1273" s="84"/>
      <c r="BG1273" s="84"/>
      <c r="BH1273" s="84"/>
      <c r="BI1273" s="84"/>
      <c r="BJ1273" s="84">
        <v>23.889437314906218</v>
      </c>
      <c r="BK1273" s="84"/>
      <c r="BL1273" s="84"/>
      <c r="BM1273" s="84"/>
      <c r="BN1273" s="84"/>
      <c r="BO1273" s="84"/>
      <c r="BP1273" s="84"/>
      <c r="BQ1273" s="84"/>
      <c r="BR1273" s="84"/>
      <c r="BS1273" s="84"/>
      <c r="BT1273" s="84"/>
      <c r="BU1273" s="84"/>
      <c r="BV1273" s="84"/>
      <c r="BW1273" s="84"/>
      <c r="BX1273" s="84"/>
      <c r="BY1273" s="85">
        <v>41.461006910167818</v>
      </c>
      <c r="BZ1273" s="85">
        <v>82.665350444225083</v>
      </c>
      <c r="CA1273" s="85">
        <v>34.925962487660406</v>
      </c>
      <c r="CB1273" s="85">
        <v>33.385982230997037</v>
      </c>
      <c r="CC1273" s="85">
        <v>12.675222112537016</v>
      </c>
      <c r="CD1273" s="85">
        <v>1.6781836130306023</v>
      </c>
      <c r="CE1273" s="85">
        <v>8.7462981243830207</v>
      </c>
      <c r="CF1273" s="85">
        <v>1.7769002961500493</v>
      </c>
      <c r="CG1273" s="85">
        <v>0</v>
      </c>
      <c r="CH1273" s="85">
        <v>0.69101678183613024</v>
      </c>
      <c r="CI1273" s="85">
        <v>4.6001974333662394</v>
      </c>
      <c r="CJ1273" s="85">
        <v>0.78973346495557739</v>
      </c>
      <c r="CK1273" s="85">
        <v>4.4817374136229029</v>
      </c>
      <c r="CL1273" s="85">
        <v>0.37512339585389937</v>
      </c>
      <c r="CM1273" s="85"/>
      <c r="CN1273" s="85"/>
      <c r="CO1273" s="85"/>
      <c r="CP1273" s="85">
        <v>0</v>
      </c>
      <c r="CQ1273" s="85"/>
      <c r="CR1273" s="85">
        <f t="shared" si="107"/>
        <v>228.25271470878582</v>
      </c>
      <c r="CS1273" s="85">
        <f t="shared" si="108"/>
        <v>252.14215202369203</v>
      </c>
      <c r="CU1273" s="23"/>
      <c r="CV1273" s="141" t="s">
        <v>3932</v>
      </c>
      <c r="DB1273" s="140" t="s">
        <v>3947</v>
      </c>
      <c r="DC1273" s="141" t="s">
        <v>3948</v>
      </c>
    </row>
    <row r="1274" spans="1:107" s="17" customFormat="1" x14ac:dyDescent="0.25">
      <c r="A1274" s="6" t="s">
        <v>3285</v>
      </c>
      <c r="B1274" s="18" t="s">
        <v>1684</v>
      </c>
      <c r="C1274" s="18" t="s">
        <v>3747</v>
      </c>
      <c r="D1274" s="18" t="s">
        <v>1559</v>
      </c>
      <c r="E1274" s="18" t="s">
        <v>1559</v>
      </c>
      <c r="F1274" s="18" t="s">
        <v>1560</v>
      </c>
      <c r="G1274" s="18" t="s">
        <v>1561</v>
      </c>
      <c r="H1274" s="18" t="s">
        <v>1405</v>
      </c>
      <c r="I1274" s="18" t="s">
        <v>1740</v>
      </c>
      <c r="J1274" s="18" t="s">
        <v>1745</v>
      </c>
      <c r="K1274" s="18" t="s">
        <v>1381</v>
      </c>
      <c r="L1274" s="18" t="s">
        <v>1557</v>
      </c>
      <c r="M1274" s="18" t="s">
        <v>1742</v>
      </c>
      <c r="N1274" s="142" t="s">
        <v>3741</v>
      </c>
      <c r="O1274" s="18" t="s">
        <v>1557</v>
      </c>
      <c r="P1274" s="18" t="s">
        <v>1742</v>
      </c>
      <c r="Q1274" s="142" t="s">
        <v>3740</v>
      </c>
      <c r="R1274" s="18" t="s">
        <v>1743</v>
      </c>
      <c r="S1274" s="18" t="s">
        <v>1744</v>
      </c>
      <c r="T1274" s="18" t="s">
        <v>1559</v>
      </c>
      <c r="U1274" s="25">
        <v>90.02</v>
      </c>
      <c r="V1274" s="25" t="s">
        <v>1730</v>
      </c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18" t="s">
        <v>1722</v>
      </c>
      <c r="AK1274" s="18"/>
      <c r="AL1274" s="18"/>
      <c r="AM1274" s="87"/>
      <c r="AN1274" s="87"/>
      <c r="AO1274" s="87"/>
      <c r="AP1274" s="87"/>
      <c r="AQ1274" s="87"/>
      <c r="AR1274" s="87"/>
      <c r="AS1274" s="87"/>
      <c r="AT1274" s="87"/>
      <c r="AU1274" s="87">
        <v>24.349514563106801</v>
      </c>
      <c r="AV1274" s="87"/>
      <c r="AW1274" s="87"/>
      <c r="AX1274" s="87"/>
      <c r="AY1274" s="87"/>
      <c r="AZ1274" s="87"/>
      <c r="BA1274" s="87"/>
      <c r="BB1274" s="87"/>
      <c r="BC1274" s="87"/>
      <c r="BD1274" s="87"/>
      <c r="BE1274" s="87"/>
      <c r="BF1274" s="87"/>
      <c r="BG1274" s="87"/>
      <c r="BH1274" s="87"/>
      <c r="BI1274" s="87"/>
      <c r="BJ1274" s="87">
        <v>25.300970873786408</v>
      </c>
      <c r="BK1274" s="87"/>
      <c r="BL1274" s="87"/>
      <c r="BM1274" s="87"/>
      <c r="BN1274" s="87"/>
      <c r="BO1274" s="87"/>
      <c r="BP1274" s="87"/>
      <c r="BQ1274" s="87"/>
      <c r="BR1274" s="87"/>
      <c r="BS1274" s="87"/>
      <c r="BT1274" s="87"/>
      <c r="BU1274" s="87"/>
      <c r="BV1274" s="87"/>
      <c r="BW1274" s="87"/>
      <c r="BX1274" s="87"/>
      <c r="BY1274" s="88">
        <v>50.194174757281559</v>
      </c>
      <c r="BZ1274" s="88">
        <v>105.59223300970874</v>
      </c>
      <c r="CA1274" s="88">
        <v>17.88349514563107</v>
      </c>
      <c r="CB1274" s="88">
        <v>41.436893203883493</v>
      </c>
      <c r="CC1274" s="88">
        <v>8.7378640776699026</v>
      </c>
      <c r="CD1274" s="88">
        <v>1.6116504854368932</v>
      </c>
      <c r="CE1274" s="88">
        <v>8.2718446601941764</v>
      </c>
      <c r="CF1274" s="88">
        <v>0.73786407766990303</v>
      </c>
      <c r="CG1274" s="88">
        <v>4.0970873786407767</v>
      </c>
      <c r="CH1274" s="88">
        <v>1.262135922330097</v>
      </c>
      <c r="CI1274" s="88">
        <v>4.4660194174757279</v>
      </c>
      <c r="CJ1274" s="88">
        <v>0.93203883495145634</v>
      </c>
      <c r="CK1274" s="88">
        <v>3.1650485436893208</v>
      </c>
      <c r="CL1274" s="88">
        <v>0</v>
      </c>
      <c r="CM1274" s="88"/>
      <c r="CN1274" s="88"/>
      <c r="CO1274" s="88"/>
      <c r="CP1274" s="88">
        <v>0</v>
      </c>
      <c r="CQ1274" s="88"/>
      <c r="CR1274" s="88">
        <f t="shared" si="107"/>
        <v>248.38834951456312</v>
      </c>
      <c r="CS1274" s="88">
        <f t="shared" si="108"/>
        <v>273.68932038834953</v>
      </c>
      <c r="CT1274" s="105"/>
      <c r="CU1274" s="35"/>
      <c r="CV1274" s="142" t="s">
        <v>3932</v>
      </c>
      <c r="CW1274" s="18"/>
      <c r="CY1274" s="18"/>
      <c r="CZ1274" s="18"/>
      <c r="DA1274" s="18"/>
      <c r="DB1274" s="142" t="s">
        <v>3947</v>
      </c>
      <c r="DC1274" s="142" t="s">
        <v>3948</v>
      </c>
    </row>
    <row r="1275" spans="1:107" x14ac:dyDescent="0.25">
      <c r="A1275" s="6" t="s">
        <v>3286</v>
      </c>
      <c r="B1275" s="10" t="s">
        <v>1684</v>
      </c>
      <c r="C1275" s="10" t="s">
        <v>3748</v>
      </c>
      <c r="D1275" s="12" t="s">
        <v>1559</v>
      </c>
      <c r="E1275" s="12" t="s">
        <v>1559</v>
      </c>
      <c r="F1275" s="12" t="s">
        <v>1560</v>
      </c>
      <c r="G1275" s="12" t="s">
        <v>1561</v>
      </c>
      <c r="H1275" s="12" t="s">
        <v>1405</v>
      </c>
      <c r="I1275" s="12" t="s">
        <v>1740</v>
      </c>
      <c r="J1275" s="12" t="s">
        <v>1745</v>
      </c>
      <c r="K1275" s="10" t="s">
        <v>1381</v>
      </c>
      <c r="L1275" s="12" t="s">
        <v>1557</v>
      </c>
      <c r="M1275" s="12" t="s">
        <v>1742</v>
      </c>
      <c r="N1275" s="141" t="s">
        <v>3741</v>
      </c>
      <c r="O1275" s="12" t="s">
        <v>1557</v>
      </c>
      <c r="P1275" s="12" t="s">
        <v>1742</v>
      </c>
      <c r="Q1275" s="141" t="s">
        <v>3740</v>
      </c>
      <c r="R1275" s="6" t="s">
        <v>1743</v>
      </c>
      <c r="S1275" s="12" t="s">
        <v>1744</v>
      </c>
      <c r="T1275" s="12" t="s">
        <v>1559</v>
      </c>
      <c r="U1275" s="2">
        <v>92.88</v>
      </c>
      <c r="V1275" s="2" t="s">
        <v>1730</v>
      </c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12" t="s">
        <v>1722</v>
      </c>
      <c r="AM1275" s="84"/>
      <c r="AN1275" s="84"/>
      <c r="AO1275" s="84"/>
      <c r="AP1275" s="84"/>
      <c r="AQ1275" s="84"/>
      <c r="AR1275" s="84"/>
      <c r="AS1275" s="84"/>
      <c r="AT1275" s="84"/>
      <c r="AU1275" s="84">
        <v>16.872509960159363</v>
      </c>
      <c r="AV1275" s="84"/>
      <c r="AW1275" s="84"/>
      <c r="AX1275" s="84"/>
      <c r="AY1275" s="84"/>
      <c r="AZ1275" s="84"/>
      <c r="BA1275" s="84"/>
      <c r="BB1275" s="84"/>
      <c r="BC1275" s="84"/>
      <c r="BD1275" s="84"/>
      <c r="BE1275" s="84"/>
      <c r="BF1275" s="84"/>
      <c r="BG1275" s="84"/>
      <c r="BH1275" s="84"/>
      <c r="BI1275" s="84"/>
      <c r="BJ1275" s="84">
        <v>41.792828685258961</v>
      </c>
      <c r="BK1275" s="84"/>
      <c r="BL1275" s="84"/>
      <c r="BM1275" s="84"/>
      <c r="BN1275" s="84"/>
      <c r="BO1275" s="84"/>
      <c r="BP1275" s="84"/>
      <c r="BQ1275" s="84"/>
      <c r="BR1275" s="84"/>
      <c r="BS1275" s="84"/>
      <c r="BT1275" s="84"/>
      <c r="BU1275" s="84"/>
      <c r="BV1275" s="84"/>
      <c r="BW1275" s="84"/>
      <c r="BX1275" s="84"/>
      <c r="BY1275" s="85">
        <v>61.932270916334666</v>
      </c>
      <c r="BZ1275" s="85">
        <v>124.92031872509961</v>
      </c>
      <c r="CA1275" s="85">
        <v>66.593625498007967</v>
      </c>
      <c r="CB1275" s="85">
        <v>49.840637450199189</v>
      </c>
      <c r="CC1275" s="85">
        <v>124.7211155378486</v>
      </c>
      <c r="CD1275" s="85">
        <v>2.7290836653386461</v>
      </c>
      <c r="CE1275" s="85">
        <v>14.561752988047807</v>
      </c>
      <c r="CF1275" s="85">
        <v>3.1474103585657374</v>
      </c>
      <c r="CG1275" s="85">
        <v>0</v>
      </c>
      <c r="CH1275" s="85">
        <v>2.788844621513944</v>
      </c>
      <c r="CI1275" s="85">
        <v>6.5338645418326706</v>
      </c>
      <c r="CJ1275" s="85">
        <v>0.89641434262948194</v>
      </c>
      <c r="CK1275" s="85">
        <v>8.5059760956175303</v>
      </c>
      <c r="CL1275" s="85">
        <v>1.8127490039840639</v>
      </c>
      <c r="CM1275" s="85"/>
      <c r="CN1275" s="85"/>
      <c r="CO1275" s="85"/>
      <c r="CP1275" s="85">
        <v>0</v>
      </c>
      <c r="CQ1275" s="85"/>
      <c r="CR1275" s="85">
        <f t="shared" si="107"/>
        <v>468.98406374501997</v>
      </c>
      <c r="CS1275" s="85">
        <f t="shared" si="108"/>
        <v>510.77689243027891</v>
      </c>
      <c r="CU1275" s="23"/>
      <c r="CV1275" s="141" t="s">
        <v>3933</v>
      </c>
      <c r="DB1275" s="140" t="s">
        <v>3947</v>
      </c>
      <c r="DC1275" s="141" t="s">
        <v>3948</v>
      </c>
    </row>
    <row r="1276" spans="1:107" x14ac:dyDescent="0.25">
      <c r="A1276" s="6" t="s">
        <v>3287</v>
      </c>
      <c r="B1276" s="10" t="s">
        <v>1684</v>
      </c>
      <c r="C1276" s="10" t="s">
        <v>3749</v>
      </c>
      <c r="D1276" s="12" t="s">
        <v>1559</v>
      </c>
      <c r="E1276" s="12" t="s">
        <v>1559</v>
      </c>
      <c r="F1276" s="12" t="s">
        <v>1560</v>
      </c>
      <c r="G1276" s="12" t="s">
        <v>1561</v>
      </c>
      <c r="H1276" s="12" t="s">
        <v>1405</v>
      </c>
      <c r="I1276" s="12" t="s">
        <v>1740</v>
      </c>
      <c r="J1276" s="12" t="s">
        <v>1745</v>
      </c>
      <c r="K1276" s="10" t="s">
        <v>1381</v>
      </c>
      <c r="L1276" s="12" t="s">
        <v>1557</v>
      </c>
      <c r="M1276" s="12" t="s">
        <v>1742</v>
      </c>
      <c r="N1276" s="141" t="s">
        <v>3741</v>
      </c>
      <c r="O1276" s="12" t="s">
        <v>1557</v>
      </c>
      <c r="P1276" s="12" t="s">
        <v>1742</v>
      </c>
      <c r="Q1276" s="141" t="s">
        <v>3740</v>
      </c>
      <c r="R1276" s="6" t="s">
        <v>1743</v>
      </c>
      <c r="S1276" s="12" t="s">
        <v>1744</v>
      </c>
      <c r="T1276" s="12" t="s">
        <v>1559</v>
      </c>
      <c r="U1276" s="2">
        <v>93.46</v>
      </c>
      <c r="V1276" s="2" t="s">
        <v>1730</v>
      </c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12" t="s">
        <v>1722</v>
      </c>
      <c r="AM1276" s="84"/>
      <c r="AN1276" s="84"/>
      <c r="AO1276" s="84"/>
      <c r="AP1276" s="84"/>
      <c r="AQ1276" s="84"/>
      <c r="AR1276" s="84"/>
      <c r="AS1276" s="84"/>
      <c r="AT1276" s="84"/>
      <c r="AU1276" s="84">
        <v>18.133068520357497</v>
      </c>
      <c r="AV1276" s="84"/>
      <c r="AW1276" s="84"/>
      <c r="AX1276" s="84"/>
      <c r="AY1276" s="84"/>
      <c r="AZ1276" s="84"/>
      <c r="BA1276" s="84"/>
      <c r="BB1276" s="84"/>
      <c r="BC1276" s="84"/>
      <c r="BD1276" s="84"/>
      <c r="BE1276" s="84"/>
      <c r="BF1276" s="84"/>
      <c r="BG1276" s="84"/>
      <c r="BH1276" s="84"/>
      <c r="BI1276" s="84"/>
      <c r="BJ1276" s="84">
        <v>38.19265143992056</v>
      </c>
      <c r="BK1276" s="84"/>
      <c r="BL1276" s="84"/>
      <c r="BM1276" s="84"/>
      <c r="BN1276" s="84"/>
      <c r="BO1276" s="84"/>
      <c r="BP1276" s="84"/>
      <c r="BQ1276" s="84"/>
      <c r="BR1276" s="84"/>
      <c r="BS1276" s="84"/>
      <c r="BT1276" s="84"/>
      <c r="BU1276" s="84"/>
      <c r="BV1276" s="84"/>
      <c r="BW1276" s="84"/>
      <c r="BX1276" s="84"/>
      <c r="BY1276" s="85">
        <v>70.049652432969225</v>
      </c>
      <c r="BZ1276" s="85">
        <v>153.30685203574976</v>
      </c>
      <c r="CA1276" s="85">
        <v>44.72691161866932</v>
      </c>
      <c r="CB1276" s="85">
        <v>59.52333664349554</v>
      </c>
      <c r="CC1276" s="85">
        <v>60.675273088381331</v>
      </c>
      <c r="CD1276" s="85">
        <v>2.4627606752730884</v>
      </c>
      <c r="CE1276" s="85">
        <v>14.756703078450846</v>
      </c>
      <c r="CF1276" s="85">
        <v>1.7874875868917575</v>
      </c>
      <c r="CG1276" s="85">
        <v>1.4101290963257203</v>
      </c>
      <c r="CH1276" s="85">
        <v>4.1310824230387286</v>
      </c>
      <c r="CI1276" s="85">
        <v>7.6663356504468734</v>
      </c>
      <c r="CJ1276" s="85">
        <v>1.2711022840119166</v>
      </c>
      <c r="CK1276" s="85">
        <v>6.0575968222442897</v>
      </c>
      <c r="CL1276" s="85">
        <v>0</v>
      </c>
      <c r="CM1276" s="85"/>
      <c r="CN1276" s="85"/>
      <c r="CO1276" s="85"/>
      <c r="CP1276" s="85">
        <v>0</v>
      </c>
      <c r="CQ1276" s="85"/>
      <c r="CR1276" s="85">
        <f t="shared" si="107"/>
        <v>427.82522343594843</v>
      </c>
      <c r="CS1276" s="85">
        <f t="shared" si="108"/>
        <v>466.01787487586898</v>
      </c>
      <c r="CU1276" s="23"/>
      <c r="CV1276" s="141" t="s">
        <v>3933</v>
      </c>
      <c r="DB1276" s="140" t="s">
        <v>3947</v>
      </c>
      <c r="DC1276" s="141" t="s">
        <v>3948</v>
      </c>
    </row>
    <row r="1277" spans="1:107" s="17" customFormat="1" x14ac:dyDescent="0.25">
      <c r="A1277" s="6" t="s">
        <v>3288</v>
      </c>
      <c r="B1277" s="18" t="s">
        <v>1684</v>
      </c>
      <c r="C1277" s="18" t="s">
        <v>3750</v>
      </c>
      <c r="D1277" s="18" t="s">
        <v>1559</v>
      </c>
      <c r="E1277" s="18" t="s">
        <v>1559</v>
      </c>
      <c r="F1277" s="18" t="s">
        <v>1560</v>
      </c>
      <c r="G1277" s="18" t="s">
        <v>1561</v>
      </c>
      <c r="H1277" s="18" t="s">
        <v>1405</v>
      </c>
      <c r="I1277" s="18" t="s">
        <v>1740</v>
      </c>
      <c r="J1277" s="18" t="s">
        <v>1745</v>
      </c>
      <c r="K1277" s="18" t="s">
        <v>1381</v>
      </c>
      <c r="L1277" s="18" t="s">
        <v>1557</v>
      </c>
      <c r="M1277" s="18" t="s">
        <v>1742</v>
      </c>
      <c r="N1277" s="142" t="s">
        <v>3741</v>
      </c>
      <c r="O1277" s="18" t="s">
        <v>1557</v>
      </c>
      <c r="P1277" s="18" t="s">
        <v>1742</v>
      </c>
      <c r="Q1277" s="142" t="s">
        <v>3740</v>
      </c>
      <c r="R1277" s="18" t="s">
        <v>1743</v>
      </c>
      <c r="S1277" s="18" t="s">
        <v>1744</v>
      </c>
      <c r="T1277" s="18" t="s">
        <v>1559</v>
      </c>
      <c r="U1277" s="25">
        <v>90.04</v>
      </c>
      <c r="V1277" s="25" t="s">
        <v>1730</v>
      </c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18" t="s">
        <v>1722</v>
      </c>
      <c r="AK1277" s="18"/>
      <c r="AL1277" s="18"/>
      <c r="AM1277" s="87"/>
      <c r="AN1277" s="87"/>
      <c r="AO1277" s="87"/>
      <c r="AP1277" s="87"/>
      <c r="AQ1277" s="87"/>
      <c r="AR1277" s="87"/>
      <c r="AS1277" s="87"/>
      <c r="AT1277" s="87"/>
      <c r="AU1277" s="87">
        <v>23.967935871743485</v>
      </c>
      <c r="AV1277" s="87"/>
      <c r="AW1277" s="87"/>
      <c r="AX1277" s="87"/>
      <c r="AY1277" s="87"/>
      <c r="AZ1277" s="87"/>
      <c r="BA1277" s="87"/>
      <c r="BB1277" s="87"/>
      <c r="BC1277" s="87"/>
      <c r="BD1277" s="87"/>
      <c r="BE1277" s="87"/>
      <c r="BF1277" s="87"/>
      <c r="BG1277" s="87"/>
      <c r="BH1277" s="87"/>
      <c r="BI1277" s="87"/>
      <c r="BJ1277" s="87">
        <v>25.410821643286575</v>
      </c>
      <c r="BK1277" s="87"/>
      <c r="BL1277" s="87"/>
      <c r="BM1277" s="87"/>
      <c r="BN1277" s="87"/>
      <c r="BO1277" s="87"/>
      <c r="BP1277" s="87"/>
      <c r="BQ1277" s="87"/>
      <c r="BR1277" s="87"/>
      <c r="BS1277" s="87"/>
      <c r="BT1277" s="87"/>
      <c r="BU1277" s="87"/>
      <c r="BV1277" s="87"/>
      <c r="BW1277" s="87"/>
      <c r="BX1277" s="87"/>
      <c r="BY1277" s="88">
        <v>50.821643286573149</v>
      </c>
      <c r="BZ1277" s="88">
        <v>103.28657314629258</v>
      </c>
      <c r="CA1277" s="88">
        <v>17.77555110220441</v>
      </c>
      <c r="CB1277" s="88">
        <v>41.743486973947896</v>
      </c>
      <c r="CC1277" s="88">
        <v>13.707414829659321</v>
      </c>
      <c r="CD1277" s="88">
        <v>1.623246492985972</v>
      </c>
      <c r="CE1277" s="88">
        <v>9.0981963927855727</v>
      </c>
      <c r="CF1277" s="88">
        <v>0.82164328657314645</v>
      </c>
      <c r="CG1277" s="88">
        <v>3.8877755511022043</v>
      </c>
      <c r="CH1277" s="88">
        <v>3.0460921843687374</v>
      </c>
      <c r="CI1277" s="88">
        <v>4.5490981963927863</v>
      </c>
      <c r="CJ1277" s="88">
        <v>1.0020040080160322</v>
      </c>
      <c r="CK1277" s="88">
        <v>3.246492985971944</v>
      </c>
      <c r="CL1277" s="88">
        <v>0</v>
      </c>
      <c r="CM1277" s="88"/>
      <c r="CN1277" s="88"/>
      <c r="CO1277" s="88"/>
      <c r="CP1277" s="88">
        <v>0</v>
      </c>
      <c r="CQ1277" s="88"/>
      <c r="CR1277" s="88">
        <f t="shared" si="107"/>
        <v>254.60921843687373</v>
      </c>
      <c r="CS1277" s="88">
        <f t="shared" si="108"/>
        <v>280.0200400801603</v>
      </c>
      <c r="CT1277" s="105"/>
      <c r="CU1277" s="35"/>
      <c r="CV1277" s="142" t="s">
        <v>3933</v>
      </c>
      <c r="CW1277" s="18"/>
      <c r="CY1277" s="18"/>
      <c r="CZ1277" s="18"/>
      <c r="DA1277" s="18"/>
      <c r="DB1277" s="142" t="s">
        <v>3947</v>
      </c>
      <c r="DC1277" s="142" t="s">
        <v>3948</v>
      </c>
    </row>
    <row r="1278" spans="1:107" x14ac:dyDescent="0.25">
      <c r="A1278" s="6" t="s">
        <v>3289</v>
      </c>
      <c r="B1278" s="1" t="s">
        <v>1684</v>
      </c>
      <c r="C1278" s="10" t="s">
        <v>3751</v>
      </c>
      <c r="D1278" s="12" t="s">
        <v>1559</v>
      </c>
      <c r="E1278" s="12" t="s">
        <v>1559</v>
      </c>
      <c r="F1278" s="12" t="s">
        <v>1560</v>
      </c>
      <c r="G1278" s="12" t="s">
        <v>1561</v>
      </c>
      <c r="H1278" s="12" t="s">
        <v>1405</v>
      </c>
      <c r="I1278" s="12" t="s">
        <v>1740</v>
      </c>
      <c r="J1278" s="12" t="s">
        <v>1745</v>
      </c>
      <c r="K1278" s="10" t="s">
        <v>1381</v>
      </c>
      <c r="L1278" s="12" t="s">
        <v>1557</v>
      </c>
      <c r="M1278" s="12" t="s">
        <v>1742</v>
      </c>
      <c r="N1278" s="141" t="s">
        <v>3741</v>
      </c>
      <c r="O1278" s="12" t="s">
        <v>1557</v>
      </c>
      <c r="P1278" s="12" t="s">
        <v>1742</v>
      </c>
      <c r="Q1278" s="141" t="s">
        <v>3740</v>
      </c>
      <c r="R1278" s="6" t="s">
        <v>1743</v>
      </c>
      <c r="S1278" s="12" t="s">
        <v>1744</v>
      </c>
      <c r="T1278" s="12" t="s">
        <v>1559</v>
      </c>
      <c r="U1278" s="2">
        <v>64.34</v>
      </c>
      <c r="V1278" s="2" t="s">
        <v>1730</v>
      </c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12" t="s">
        <v>1722</v>
      </c>
      <c r="AM1278" s="84"/>
      <c r="AN1278" s="84"/>
      <c r="AO1278" s="84"/>
      <c r="AP1278" s="84"/>
      <c r="AQ1278" s="84"/>
      <c r="AR1278" s="84"/>
      <c r="AS1278" s="84"/>
      <c r="AT1278" s="84"/>
      <c r="AU1278" s="84">
        <v>18.068965517241381</v>
      </c>
      <c r="AV1278" s="84"/>
      <c r="AW1278" s="84"/>
      <c r="AX1278" s="84"/>
      <c r="AY1278" s="84"/>
      <c r="AZ1278" s="84"/>
      <c r="BA1278" s="84"/>
      <c r="BB1278" s="84"/>
      <c r="BC1278" s="84"/>
      <c r="BD1278" s="84"/>
      <c r="BE1278" s="84"/>
      <c r="BF1278" s="84"/>
      <c r="BG1278" s="84"/>
      <c r="BH1278" s="84"/>
      <c r="BI1278" s="84"/>
      <c r="BJ1278" s="84">
        <v>135.29064039408865</v>
      </c>
      <c r="BK1278" s="84"/>
      <c r="BL1278" s="84"/>
      <c r="BM1278" s="84"/>
      <c r="BN1278" s="84"/>
      <c r="BO1278" s="84"/>
      <c r="BP1278" s="84"/>
      <c r="BQ1278" s="84"/>
      <c r="BR1278" s="84"/>
      <c r="BS1278" s="84"/>
      <c r="BT1278" s="84"/>
      <c r="BU1278" s="84"/>
      <c r="BV1278" s="84"/>
      <c r="BW1278" s="84"/>
      <c r="BX1278" s="84"/>
      <c r="BY1278" s="85">
        <v>238.02955665024626</v>
      </c>
      <c r="BZ1278" s="85">
        <v>478.02955665024632</v>
      </c>
      <c r="CA1278" s="85">
        <v>130.5615763546798</v>
      </c>
      <c r="CB1278" s="85">
        <v>208.4729064039409</v>
      </c>
      <c r="CC1278" s="85">
        <v>57.89162561576353</v>
      </c>
      <c r="CD1278" s="85">
        <v>6.3251231527093585</v>
      </c>
      <c r="CE1278" s="85">
        <v>35.566502463054185</v>
      </c>
      <c r="CF1278" s="85">
        <v>2.5615763546798029</v>
      </c>
      <c r="CG1278" s="85">
        <v>17.576354679802957</v>
      </c>
      <c r="CH1278" s="85">
        <v>4.7881773399014769</v>
      </c>
      <c r="CI1278" s="85">
        <v>18.916256157635466</v>
      </c>
      <c r="CJ1278" s="85">
        <v>4.4334975369458123</v>
      </c>
      <c r="CK1278" s="85">
        <v>14.522167487684728</v>
      </c>
      <c r="CL1278" s="85">
        <v>10.049261083743842</v>
      </c>
      <c r="CM1278" s="85"/>
      <c r="CN1278" s="85"/>
      <c r="CO1278" s="85"/>
      <c r="CP1278" s="85">
        <v>0</v>
      </c>
      <c r="CQ1278" s="85"/>
      <c r="CR1278" s="85">
        <f t="shared" si="107"/>
        <v>1227.7241379310346</v>
      </c>
      <c r="CS1278" s="85">
        <f t="shared" si="108"/>
        <v>1363.0147783251232</v>
      </c>
      <c r="CU1278" s="23"/>
      <c r="CV1278" s="141" t="s">
        <v>3934</v>
      </c>
      <c r="DB1278" s="140" t="s">
        <v>3947</v>
      </c>
      <c r="DC1278" s="141" t="s">
        <v>3948</v>
      </c>
    </row>
    <row r="1279" spans="1:107" x14ac:dyDescent="0.25">
      <c r="A1279" s="6" t="s">
        <v>3290</v>
      </c>
      <c r="B1279" s="1" t="s">
        <v>1684</v>
      </c>
      <c r="C1279" s="1" t="s">
        <v>3752</v>
      </c>
      <c r="D1279" s="12" t="s">
        <v>1559</v>
      </c>
      <c r="E1279" s="12" t="s">
        <v>1559</v>
      </c>
      <c r="F1279" s="12" t="s">
        <v>1560</v>
      </c>
      <c r="G1279" s="12" t="s">
        <v>1561</v>
      </c>
      <c r="H1279" s="12" t="s">
        <v>1405</v>
      </c>
      <c r="I1279" s="12" t="s">
        <v>1740</v>
      </c>
      <c r="J1279" s="12" t="s">
        <v>1745</v>
      </c>
      <c r="K1279" s="10" t="s">
        <v>1381</v>
      </c>
      <c r="L1279" s="12" t="s">
        <v>1557</v>
      </c>
      <c r="M1279" s="12" t="s">
        <v>1742</v>
      </c>
      <c r="N1279" s="141" t="s">
        <v>3741</v>
      </c>
      <c r="O1279" s="12" t="s">
        <v>1557</v>
      </c>
      <c r="P1279" s="12" t="s">
        <v>1742</v>
      </c>
      <c r="Q1279" s="141" t="s">
        <v>3740</v>
      </c>
      <c r="R1279" s="6" t="s">
        <v>1743</v>
      </c>
      <c r="S1279" s="12" t="s">
        <v>1744</v>
      </c>
      <c r="T1279" s="12" t="s">
        <v>1559</v>
      </c>
      <c r="U1279" s="2">
        <v>89.9</v>
      </c>
      <c r="V1279" s="2" t="s">
        <v>1730</v>
      </c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12" t="s">
        <v>1722</v>
      </c>
      <c r="AM1279" s="84"/>
      <c r="AN1279" s="84"/>
      <c r="AO1279" s="84"/>
      <c r="AP1279" s="84"/>
      <c r="AQ1279" s="84"/>
      <c r="AR1279" s="84"/>
      <c r="AS1279" s="84"/>
      <c r="AT1279" s="84"/>
      <c r="AU1279" s="84">
        <v>39.209486166007913</v>
      </c>
      <c r="AV1279" s="84"/>
      <c r="AW1279" s="84"/>
      <c r="AX1279" s="84"/>
      <c r="AY1279" s="84"/>
      <c r="AZ1279" s="84"/>
      <c r="BA1279" s="84"/>
      <c r="BB1279" s="84"/>
      <c r="BC1279" s="84"/>
      <c r="BD1279" s="84"/>
      <c r="BE1279" s="84"/>
      <c r="BF1279" s="84"/>
      <c r="BG1279" s="84"/>
      <c r="BH1279" s="84"/>
      <c r="BI1279" s="84"/>
      <c r="BJ1279" s="84">
        <v>169.74308300395256</v>
      </c>
      <c r="BK1279" s="84"/>
      <c r="BL1279" s="84"/>
      <c r="BM1279" s="84"/>
      <c r="BN1279" s="84"/>
      <c r="BO1279" s="84"/>
      <c r="BP1279" s="84"/>
      <c r="BQ1279" s="84"/>
      <c r="BR1279" s="84"/>
      <c r="BS1279" s="84"/>
      <c r="BT1279" s="84"/>
      <c r="BU1279" s="84"/>
      <c r="BV1279" s="84"/>
      <c r="BW1279" s="84"/>
      <c r="BX1279" s="84"/>
      <c r="BY1279" s="85">
        <v>205.13833992094862</v>
      </c>
      <c r="BZ1279" s="85">
        <v>411.85770750988138</v>
      </c>
      <c r="CA1279" s="85">
        <v>90.533596837944671</v>
      </c>
      <c r="CB1279" s="85">
        <v>211.46245059288538</v>
      </c>
      <c r="CC1279" s="85">
        <v>36.976284584980235</v>
      </c>
      <c r="CD1279" s="85">
        <v>5.9486166007905137</v>
      </c>
      <c r="CE1279" s="85">
        <v>44.703557312252961</v>
      </c>
      <c r="CF1279" s="85">
        <v>2.4703557312252964</v>
      </c>
      <c r="CG1279" s="85">
        <v>36.245059288537554</v>
      </c>
      <c r="CH1279" s="85">
        <v>9.1897233201581017</v>
      </c>
      <c r="CI1279" s="85">
        <v>27.569169960474309</v>
      </c>
      <c r="CJ1279" s="85">
        <v>4.8221343873517784</v>
      </c>
      <c r="CK1279" s="85">
        <v>15.612648221343871</v>
      </c>
      <c r="CL1279" s="85">
        <v>3.5177865612648223</v>
      </c>
      <c r="CM1279" s="85"/>
      <c r="CN1279" s="85"/>
      <c r="CO1279" s="85"/>
      <c r="CP1279" s="85">
        <v>0</v>
      </c>
      <c r="CQ1279" s="85"/>
      <c r="CR1279" s="85">
        <f t="shared" si="107"/>
        <v>1106.047430830039</v>
      </c>
      <c r="CS1279" s="85">
        <f t="shared" si="108"/>
        <v>1275.7905138339916</v>
      </c>
      <c r="CU1279" s="23"/>
      <c r="CV1279" s="141" t="s">
        <v>3934</v>
      </c>
      <c r="DB1279" s="140" t="s">
        <v>3947</v>
      </c>
      <c r="DC1279" s="141" t="s">
        <v>3948</v>
      </c>
    </row>
    <row r="1280" spans="1:107" x14ac:dyDescent="0.25">
      <c r="A1280" s="6" t="s">
        <v>3291</v>
      </c>
      <c r="B1280" s="1" t="s">
        <v>1684</v>
      </c>
      <c r="C1280" s="1" t="s">
        <v>3753</v>
      </c>
      <c r="D1280" s="12" t="s">
        <v>1559</v>
      </c>
      <c r="E1280" s="12" t="s">
        <v>1559</v>
      </c>
      <c r="F1280" s="12" t="s">
        <v>1560</v>
      </c>
      <c r="G1280" s="12" t="s">
        <v>1561</v>
      </c>
      <c r="H1280" s="12" t="s">
        <v>1405</v>
      </c>
      <c r="I1280" s="12" t="s">
        <v>1740</v>
      </c>
      <c r="J1280" s="12" t="s">
        <v>1745</v>
      </c>
      <c r="K1280" s="10" t="s">
        <v>1381</v>
      </c>
      <c r="L1280" s="12" t="s">
        <v>1557</v>
      </c>
      <c r="M1280" s="12" t="s">
        <v>1742</v>
      </c>
      <c r="N1280" s="141" t="s">
        <v>3741</v>
      </c>
      <c r="O1280" s="12" t="s">
        <v>1557</v>
      </c>
      <c r="P1280" s="12" t="s">
        <v>1742</v>
      </c>
      <c r="Q1280" s="141" t="s">
        <v>3740</v>
      </c>
      <c r="R1280" s="6" t="s">
        <v>1743</v>
      </c>
      <c r="S1280" s="12" t="s">
        <v>1744</v>
      </c>
      <c r="T1280" s="12" t="s">
        <v>1559</v>
      </c>
      <c r="U1280" s="2">
        <v>87.68</v>
      </c>
      <c r="V1280" s="2" t="s">
        <v>1730</v>
      </c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12" t="s">
        <v>1722</v>
      </c>
      <c r="AM1280" s="84"/>
      <c r="AN1280" s="84"/>
      <c r="AO1280" s="84"/>
      <c r="AP1280" s="84"/>
      <c r="AQ1280" s="84"/>
      <c r="AR1280" s="84"/>
      <c r="AS1280" s="84"/>
      <c r="AT1280" s="84"/>
      <c r="AU1280" s="84">
        <v>35.1257253384913</v>
      </c>
      <c r="AV1280" s="84"/>
      <c r="AW1280" s="84"/>
      <c r="AX1280" s="84"/>
      <c r="AY1280" s="84"/>
      <c r="AZ1280" s="84"/>
      <c r="BA1280" s="84"/>
      <c r="BB1280" s="84"/>
      <c r="BC1280" s="84"/>
      <c r="BD1280" s="84"/>
      <c r="BE1280" s="84"/>
      <c r="BF1280" s="84"/>
      <c r="BG1280" s="84"/>
      <c r="BH1280" s="84"/>
      <c r="BI1280" s="84"/>
      <c r="BJ1280" s="84">
        <v>62.553191489361701</v>
      </c>
      <c r="BK1280" s="84"/>
      <c r="BL1280" s="84"/>
      <c r="BM1280" s="84"/>
      <c r="BN1280" s="84"/>
      <c r="BO1280" s="84"/>
      <c r="BP1280" s="84"/>
      <c r="BQ1280" s="84"/>
      <c r="BR1280" s="84"/>
      <c r="BS1280" s="84"/>
      <c r="BT1280" s="84"/>
      <c r="BU1280" s="84"/>
      <c r="BV1280" s="84"/>
      <c r="BW1280" s="84"/>
      <c r="BX1280" s="84"/>
      <c r="BY1280" s="85">
        <v>80.889748549323016</v>
      </c>
      <c r="BZ1280" s="85">
        <v>149.84526112185688</v>
      </c>
      <c r="CA1280" s="85">
        <v>47.582205029013544</v>
      </c>
      <c r="CB1280" s="85">
        <v>83.017408123791114</v>
      </c>
      <c r="CC1280" s="85">
        <v>13.82978723404255</v>
      </c>
      <c r="CD1280" s="85">
        <v>2.6305609284332689</v>
      </c>
      <c r="CE1280" s="85">
        <v>21.063829787234042</v>
      </c>
      <c r="CF1280" s="85">
        <v>1.3539651837524176</v>
      </c>
      <c r="CG1280" s="85">
        <v>13.675048355899419</v>
      </c>
      <c r="CH1280" s="85">
        <v>3.9458413926499034</v>
      </c>
      <c r="CI1280" s="85">
        <v>11.644100580270793</v>
      </c>
      <c r="CJ1280" s="85">
        <v>1.9342359767891684</v>
      </c>
      <c r="CK1280" s="85">
        <v>6.4023210831721462</v>
      </c>
      <c r="CL1280" s="85">
        <v>1.3152804642166345</v>
      </c>
      <c r="CM1280" s="85"/>
      <c r="CN1280" s="85"/>
      <c r="CO1280" s="85"/>
      <c r="CP1280" s="85">
        <v>0</v>
      </c>
      <c r="CQ1280" s="85"/>
      <c r="CR1280" s="85">
        <f t="shared" si="107"/>
        <v>439.12959381044493</v>
      </c>
      <c r="CS1280" s="85">
        <f t="shared" si="108"/>
        <v>501.68278529980665</v>
      </c>
      <c r="CU1280" s="23"/>
      <c r="CV1280" s="141" t="s">
        <v>3934</v>
      </c>
      <c r="DB1280" s="140" t="s">
        <v>3947</v>
      </c>
      <c r="DC1280" s="141" t="s">
        <v>3948</v>
      </c>
    </row>
    <row r="1281" spans="1:107" x14ac:dyDescent="0.25">
      <c r="A1281" s="6" t="s">
        <v>3292</v>
      </c>
      <c r="B1281" s="1" t="s">
        <v>1684</v>
      </c>
      <c r="C1281" s="1" t="s">
        <v>3754</v>
      </c>
      <c r="D1281" s="12" t="s">
        <v>1559</v>
      </c>
      <c r="E1281" s="12" t="s">
        <v>1559</v>
      </c>
      <c r="F1281" s="12" t="s">
        <v>1560</v>
      </c>
      <c r="G1281" s="12" t="s">
        <v>1561</v>
      </c>
      <c r="H1281" s="12" t="s">
        <v>1405</v>
      </c>
      <c r="I1281" s="12" t="s">
        <v>1740</v>
      </c>
      <c r="J1281" s="12" t="s">
        <v>1745</v>
      </c>
      <c r="K1281" s="10" t="s">
        <v>1381</v>
      </c>
      <c r="L1281" s="12" t="s">
        <v>1557</v>
      </c>
      <c r="M1281" s="12" t="s">
        <v>1742</v>
      </c>
      <c r="N1281" s="141" t="s">
        <v>3741</v>
      </c>
      <c r="O1281" s="12" t="s">
        <v>1557</v>
      </c>
      <c r="P1281" s="12" t="s">
        <v>1742</v>
      </c>
      <c r="Q1281" s="141" t="s">
        <v>3740</v>
      </c>
      <c r="R1281" s="6" t="s">
        <v>1743</v>
      </c>
      <c r="S1281" s="12" t="s">
        <v>1744</v>
      </c>
      <c r="T1281" s="12" t="s">
        <v>1559</v>
      </c>
      <c r="U1281" s="2">
        <v>82.84</v>
      </c>
      <c r="V1281" s="2" t="s">
        <v>1730</v>
      </c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12" t="s">
        <v>1722</v>
      </c>
      <c r="AM1281" s="84"/>
      <c r="AN1281" s="84"/>
      <c r="AO1281" s="84"/>
      <c r="AP1281" s="84"/>
      <c r="AQ1281" s="84"/>
      <c r="AR1281" s="84"/>
      <c r="AS1281" s="84"/>
      <c r="AT1281" s="84"/>
      <c r="AU1281" s="84">
        <v>53.507014028056126</v>
      </c>
      <c r="AV1281" s="84"/>
      <c r="AW1281" s="84"/>
      <c r="AX1281" s="84"/>
      <c r="AY1281" s="84"/>
      <c r="AZ1281" s="84"/>
      <c r="BA1281" s="84"/>
      <c r="BB1281" s="84"/>
      <c r="BC1281" s="84"/>
      <c r="BD1281" s="84"/>
      <c r="BE1281" s="84"/>
      <c r="BF1281" s="84"/>
      <c r="BG1281" s="84"/>
      <c r="BH1281" s="84"/>
      <c r="BI1281" s="84"/>
      <c r="BJ1281" s="84">
        <v>116.79358717434869</v>
      </c>
      <c r="BK1281" s="84"/>
      <c r="BL1281" s="84"/>
      <c r="BM1281" s="84"/>
      <c r="BN1281" s="84"/>
      <c r="BO1281" s="84"/>
      <c r="BP1281" s="84"/>
      <c r="BQ1281" s="84"/>
      <c r="BR1281" s="84"/>
      <c r="BS1281" s="84"/>
      <c r="BT1281" s="84"/>
      <c r="BU1281" s="84"/>
      <c r="BV1281" s="84"/>
      <c r="BW1281" s="84"/>
      <c r="BX1281" s="84"/>
      <c r="BY1281" s="85">
        <v>127.21442885771545</v>
      </c>
      <c r="BZ1281" s="85">
        <v>228.45691382765531</v>
      </c>
      <c r="CA1281" s="85">
        <v>84.769539078156299</v>
      </c>
      <c r="CB1281" s="85">
        <v>140.82164328657316</v>
      </c>
      <c r="CC1281" s="85">
        <v>21.883767535070142</v>
      </c>
      <c r="CD1281" s="85">
        <v>4.1082164328657313</v>
      </c>
      <c r="CE1281" s="85">
        <v>37.53507014028056</v>
      </c>
      <c r="CF1281" s="85">
        <v>2.1042084168336674</v>
      </c>
      <c r="CG1281" s="85">
        <v>23.887775551102202</v>
      </c>
      <c r="CH1281" s="85">
        <v>6.9338677354709422</v>
      </c>
      <c r="CI1281" s="85">
        <v>20.761523046092186</v>
      </c>
      <c r="CJ1281" s="85">
        <v>3.2064128256513023</v>
      </c>
      <c r="CK1281" s="85">
        <v>11.402805611222446</v>
      </c>
      <c r="CL1281" s="85">
        <v>2.4248496993987971</v>
      </c>
      <c r="CM1281" s="85"/>
      <c r="CN1281" s="85"/>
      <c r="CO1281" s="85"/>
      <c r="CP1281" s="85">
        <v>0</v>
      </c>
      <c r="CQ1281" s="85"/>
      <c r="CR1281" s="85">
        <f t="shared" si="107"/>
        <v>715.51102204408824</v>
      </c>
      <c r="CS1281" s="85">
        <f t="shared" si="108"/>
        <v>832.30460921843689</v>
      </c>
      <c r="CU1281" s="23"/>
      <c r="CV1281" s="141" t="s">
        <v>3934</v>
      </c>
      <c r="DB1281" s="140" t="s">
        <v>3947</v>
      </c>
      <c r="DC1281" s="141" t="s">
        <v>3948</v>
      </c>
    </row>
    <row r="1282" spans="1:107" x14ac:dyDescent="0.25">
      <c r="A1282" s="6" t="s">
        <v>3293</v>
      </c>
      <c r="B1282" s="1" t="s">
        <v>1684</v>
      </c>
      <c r="C1282" s="1" t="s">
        <v>3755</v>
      </c>
      <c r="D1282" s="12" t="s">
        <v>1559</v>
      </c>
      <c r="E1282" s="12" t="s">
        <v>1559</v>
      </c>
      <c r="F1282" s="12" t="s">
        <v>1560</v>
      </c>
      <c r="G1282" s="12" t="s">
        <v>1561</v>
      </c>
      <c r="H1282" s="12" t="s">
        <v>1405</v>
      </c>
      <c r="I1282" s="12" t="s">
        <v>1740</v>
      </c>
      <c r="J1282" s="12" t="s">
        <v>1745</v>
      </c>
      <c r="K1282" s="10" t="s">
        <v>1381</v>
      </c>
      <c r="L1282" s="12" t="s">
        <v>1557</v>
      </c>
      <c r="M1282" s="12" t="s">
        <v>1742</v>
      </c>
      <c r="N1282" s="141" t="s">
        <v>3741</v>
      </c>
      <c r="O1282" s="12" t="s">
        <v>1557</v>
      </c>
      <c r="P1282" s="12" t="s">
        <v>1742</v>
      </c>
      <c r="Q1282" s="141" t="s">
        <v>3740</v>
      </c>
      <c r="R1282" s="6" t="s">
        <v>1743</v>
      </c>
      <c r="S1282" s="12" t="s">
        <v>1744</v>
      </c>
      <c r="T1282" s="12" t="s">
        <v>1559</v>
      </c>
      <c r="U1282" s="2">
        <v>75.37</v>
      </c>
      <c r="V1282" s="2" t="s">
        <v>1730</v>
      </c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12" t="s">
        <v>1722</v>
      </c>
      <c r="AM1282" s="84"/>
      <c r="AN1282" s="84"/>
      <c r="AO1282" s="84"/>
      <c r="AP1282" s="84"/>
      <c r="AQ1282" s="84"/>
      <c r="AR1282" s="84"/>
      <c r="AS1282" s="84"/>
      <c r="AT1282" s="84"/>
      <c r="AU1282" s="84">
        <v>31.434146341463411</v>
      </c>
      <c r="AV1282" s="84"/>
      <c r="AW1282" s="84"/>
      <c r="AX1282" s="84"/>
      <c r="AY1282" s="84"/>
      <c r="AZ1282" s="84"/>
      <c r="BA1282" s="84"/>
      <c r="BB1282" s="84"/>
      <c r="BC1282" s="84"/>
      <c r="BD1282" s="84"/>
      <c r="BE1282" s="84"/>
      <c r="BF1282" s="84"/>
      <c r="BG1282" s="84"/>
      <c r="BH1282" s="84"/>
      <c r="BI1282" s="84"/>
      <c r="BJ1282" s="84">
        <v>251.1219512195122</v>
      </c>
      <c r="BK1282" s="84"/>
      <c r="BL1282" s="84"/>
      <c r="BM1282" s="84"/>
      <c r="BN1282" s="84"/>
      <c r="BO1282" s="84"/>
      <c r="BP1282" s="84"/>
      <c r="BQ1282" s="84"/>
      <c r="BR1282" s="84"/>
      <c r="BS1282" s="84"/>
      <c r="BT1282" s="84"/>
      <c r="BU1282" s="84"/>
      <c r="BV1282" s="84"/>
      <c r="BW1282" s="84"/>
      <c r="BX1282" s="84"/>
      <c r="BY1282" s="85">
        <v>314.92682926829275</v>
      </c>
      <c r="BZ1282" s="85">
        <v>654.63414634146329</v>
      </c>
      <c r="CA1282" s="85">
        <v>130.32195121951221</v>
      </c>
      <c r="CB1282" s="85">
        <v>304.97560975609753</v>
      </c>
      <c r="CC1282" s="85">
        <v>66.400000000000006</v>
      </c>
      <c r="CD1282" s="85">
        <v>9.053658536585365</v>
      </c>
      <c r="CE1282" s="85">
        <v>53.756097560975626</v>
      </c>
      <c r="CF1282" s="85">
        <v>4.0195121951219512</v>
      </c>
      <c r="CG1282" s="85">
        <v>45.268292682926834</v>
      </c>
      <c r="CH1282" s="85">
        <v>10.653658536585368</v>
      </c>
      <c r="CI1282" s="85">
        <v>33.287804878048782</v>
      </c>
      <c r="CJ1282" s="85">
        <v>7.2390243902439035</v>
      </c>
      <c r="CK1282" s="85">
        <v>24.31219512195122</v>
      </c>
      <c r="CL1282" s="85">
        <v>9.2097560975609767</v>
      </c>
      <c r="CM1282" s="85"/>
      <c r="CN1282" s="85"/>
      <c r="CO1282" s="85"/>
      <c r="CP1282" s="85">
        <v>0</v>
      </c>
      <c r="CQ1282" s="85"/>
      <c r="CR1282" s="85">
        <f t="shared" si="107"/>
        <v>1668.0585365853658</v>
      </c>
      <c r="CS1282" s="85">
        <f t="shared" si="108"/>
        <v>1919.1804878048779</v>
      </c>
      <c r="CU1282" s="23"/>
      <c r="CV1282" s="141" t="s">
        <v>3934</v>
      </c>
      <c r="DB1282" s="140" t="s">
        <v>3947</v>
      </c>
      <c r="DC1282" s="141" t="s">
        <v>3948</v>
      </c>
    </row>
    <row r="1283" spans="1:107" x14ac:dyDescent="0.25">
      <c r="A1283" s="6" t="s">
        <v>3294</v>
      </c>
      <c r="B1283" s="1" t="s">
        <v>1684</v>
      </c>
      <c r="C1283" s="1" t="s">
        <v>3756</v>
      </c>
      <c r="D1283" s="12" t="s">
        <v>1559</v>
      </c>
      <c r="E1283" s="12" t="s">
        <v>1559</v>
      </c>
      <c r="F1283" s="12" t="s">
        <v>1560</v>
      </c>
      <c r="G1283" s="12" t="s">
        <v>1561</v>
      </c>
      <c r="H1283" s="12" t="s">
        <v>1405</v>
      </c>
      <c r="I1283" s="12" t="s">
        <v>1740</v>
      </c>
      <c r="J1283" s="12" t="s">
        <v>1745</v>
      </c>
      <c r="K1283" s="10" t="s">
        <v>1381</v>
      </c>
      <c r="L1283" s="12" t="s">
        <v>1557</v>
      </c>
      <c r="M1283" s="12" t="s">
        <v>1742</v>
      </c>
      <c r="N1283" s="141" t="s">
        <v>3741</v>
      </c>
      <c r="O1283" s="12" t="s">
        <v>1557</v>
      </c>
      <c r="P1283" s="12" t="s">
        <v>1742</v>
      </c>
      <c r="Q1283" s="141" t="s">
        <v>3740</v>
      </c>
      <c r="R1283" s="6" t="s">
        <v>1743</v>
      </c>
      <c r="S1283" s="12" t="s">
        <v>1744</v>
      </c>
      <c r="T1283" s="12" t="s">
        <v>1559</v>
      </c>
      <c r="U1283" s="2">
        <v>83.55</v>
      </c>
      <c r="V1283" s="2" t="s">
        <v>1730</v>
      </c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12" t="s">
        <v>1722</v>
      </c>
      <c r="AM1283" s="84"/>
      <c r="AN1283" s="84"/>
      <c r="AO1283" s="84"/>
      <c r="AP1283" s="84"/>
      <c r="AQ1283" s="84"/>
      <c r="AR1283" s="84"/>
      <c r="AS1283" s="84"/>
      <c r="AT1283" s="84"/>
      <c r="AU1283" s="84">
        <v>35.79567779960707</v>
      </c>
      <c r="AV1283" s="84"/>
      <c r="AW1283" s="84"/>
      <c r="AX1283" s="84"/>
      <c r="AY1283" s="84"/>
      <c r="AZ1283" s="84"/>
      <c r="BA1283" s="84"/>
      <c r="BB1283" s="84"/>
      <c r="BC1283" s="84"/>
      <c r="BD1283" s="84"/>
      <c r="BE1283" s="84"/>
      <c r="BF1283" s="84"/>
      <c r="BG1283" s="84"/>
      <c r="BH1283" s="84"/>
      <c r="BI1283" s="84"/>
      <c r="BJ1283" s="84">
        <v>93.497053045186632</v>
      </c>
      <c r="BK1283" s="84"/>
      <c r="BL1283" s="84"/>
      <c r="BM1283" s="84"/>
      <c r="BN1283" s="84"/>
      <c r="BO1283" s="84"/>
      <c r="BP1283" s="84"/>
      <c r="BQ1283" s="84"/>
      <c r="BR1283" s="84"/>
      <c r="BS1283" s="84"/>
      <c r="BT1283" s="84"/>
      <c r="BU1283" s="84"/>
      <c r="BV1283" s="84"/>
      <c r="BW1283" s="84"/>
      <c r="BX1283" s="84"/>
      <c r="BY1283" s="85">
        <v>122.78978388998036</v>
      </c>
      <c r="BZ1283" s="85">
        <v>245.18664047151276</v>
      </c>
      <c r="CA1283" s="85">
        <v>58.172888015717092</v>
      </c>
      <c r="CB1283" s="85">
        <v>128.52652259332024</v>
      </c>
      <c r="CC1283" s="85">
        <v>20.078585461689588</v>
      </c>
      <c r="CD1283" s="85">
        <v>3.5952848722986248</v>
      </c>
      <c r="CE1283" s="85">
        <v>28.880157170923376</v>
      </c>
      <c r="CF1283" s="85">
        <v>1.2966601178781927</v>
      </c>
      <c r="CG1283" s="85">
        <v>20.294695481335957</v>
      </c>
      <c r="CH1283" s="85">
        <v>5.913555992141454</v>
      </c>
      <c r="CI1283" s="85">
        <v>17.779960707269154</v>
      </c>
      <c r="CJ1283" s="85">
        <v>2.8487229862475445</v>
      </c>
      <c r="CK1283" s="85">
        <v>9.3909626719056973</v>
      </c>
      <c r="CL1283" s="85">
        <v>1.5127701375245579</v>
      </c>
      <c r="CM1283" s="85"/>
      <c r="CN1283" s="85"/>
      <c r="CO1283" s="85"/>
      <c r="CP1283" s="85">
        <v>0</v>
      </c>
      <c r="CQ1283" s="85"/>
      <c r="CR1283" s="85">
        <f t="shared" si="107"/>
        <v>666.26719056974457</v>
      </c>
      <c r="CS1283" s="85">
        <f t="shared" si="108"/>
        <v>759.76424361493116</v>
      </c>
      <c r="CU1283" s="23"/>
      <c r="CV1283" s="141" t="s">
        <v>3934</v>
      </c>
      <c r="DB1283" s="140" t="s">
        <v>3947</v>
      </c>
      <c r="DC1283" s="141" t="s">
        <v>3948</v>
      </c>
    </row>
    <row r="1284" spans="1:107" x14ac:dyDescent="0.25">
      <c r="A1284" s="6" t="s">
        <v>3295</v>
      </c>
      <c r="B1284" s="1" t="s">
        <v>1684</v>
      </c>
      <c r="C1284" s="1" t="s">
        <v>3757</v>
      </c>
      <c r="D1284" s="12" t="s">
        <v>1559</v>
      </c>
      <c r="E1284" s="12" t="s">
        <v>1559</v>
      </c>
      <c r="F1284" s="12" t="s">
        <v>1560</v>
      </c>
      <c r="G1284" s="12" t="s">
        <v>1561</v>
      </c>
      <c r="H1284" s="12" t="s">
        <v>1405</v>
      </c>
      <c r="I1284" s="12" t="s">
        <v>1740</v>
      </c>
      <c r="J1284" s="12" t="s">
        <v>1745</v>
      </c>
      <c r="K1284" s="10" t="s">
        <v>1381</v>
      </c>
      <c r="L1284" s="12" t="s">
        <v>1557</v>
      </c>
      <c r="M1284" s="12" t="s">
        <v>1742</v>
      </c>
      <c r="N1284" s="141" t="s">
        <v>3741</v>
      </c>
      <c r="O1284" s="12" t="s">
        <v>1557</v>
      </c>
      <c r="P1284" s="12" t="s">
        <v>1742</v>
      </c>
      <c r="Q1284" s="141" t="s">
        <v>3740</v>
      </c>
      <c r="R1284" s="6" t="s">
        <v>1743</v>
      </c>
      <c r="S1284" s="12" t="s">
        <v>1744</v>
      </c>
      <c r="T1284" s="12" t="s">
        <v>1559</v>
      </c>
      <c r="U1284" s="2">
        <v>90.32</v>
      </c>
      <c r="V1284" s="2" t="s">
        <v>1730</v>
      </c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12" t="s">
        <v>1722</v>
      </c>
      <c r="AM1284" s="84"/>
      <c r="AN1284" s="84"/>
      <c r="AO1284" s="84"/>
      <c r="AP1284" s="84"/>
      <c r="AQ1284" s="84"/>
      <c r="AR1284" s="84"/>
      <c r="AS1284" s="84"/>
      <c r="AT1284" s="84"/>
      <c r="AU1284" s="84">
        <v>24.420218037661051</v>
      </c>
      <c r="AV1284" s="84"/>
      <c r="AW1284" s="84"/>
      <c r="AX1284" s="84"/>
      <c r="AY1284" s="84"/>
      <c r="AZ1284" s="84"/>
      <c r="BA1284" s="84"/>
      <c r="BB1284" s="84"/>
      <c r="BC1284" s="84"/>
      <c r="BD1284" s="84"/>
      <c r="BE1284" s="84"/>
      <c r="BF1284" s="84"/>
      <c r="BG1284" s="84"/>
      <c r="BH1284" s="84"/>
      <c r="BI1284" s="84"/>
      <c r="BJ1284" s="84">
        <v>41.010901883052526</v>
      </c>
      <c r="BK1284" s="84"/>
      <c r="BL1284" s="84"/>
      <c r="BM1284" s="84"/>
      <c r="BN1284" s="84"/>
      <c r="BO1284" s="84"/>
      <c r="BP1284" s="84"/>
      <c r="BQ1284" s="84"/>
      <c r="BR1284" s="84"/>
      <c r="BS1284" s="84"/>
      <c r="BT1284" s="84"/>
      <c r="BU1284" s="84"/>
      <c r="BV1284" s="84"/>
      <c r="BW1284" s="84"/>
      <c r="BX1284" s="84"/>
      <c r="BY1284" s="85">
        <v>62.537165510406346</v>
      </c>
      <c r="BZ1284" s="85">
        <v>125.92666005946482</v>
      </c>
      <c r="CA1284" s="85">
        <v>27.274529236868187</v>
      </c>
      <c r="CB1284" s="85">
        <v>61.149653121902872</v>
      </c>
      <c r="CC1284" s="85">
        <v>10.485629335976215</v>
      </c>
      <c r="CD1284" s="85">
        <v>1.9821605550049552</v>
      </c>
      <c r="CE1284" s="85">
        <v>13.260654112983151</v>
      </c>
      <c r="CF1284" s="85">
        <v>0.85232903865213083</v>
      </c>
      <c r="CG1284" s="85">
        <v>8.9395441030723486</v>
      </c>
      <c r="CH1284" s="85">
        <v>2.8543111992071357</v>
      </c>
      <c r="CI1284" s="85">
        <v>8.305252725470762</v>
      </c>
      <c r="CJ1284" s="85">
        <v>1.288404360753221</v>
      </c>
      <c r="CK1284" s="85">
        <v>4.4995044598612495</v>
      </c>
      <c r="CL1284" s="85">
        <v>0.69375619425173429</v>
      </c>
      <c r="CM1284" s="85"/>
      <c r="CN1284" s="85"/>
      <c r="CO1284" s="85"/>
      <c r="CP1284" s="85">
        <v>0</v>
      </c>
      <c r="CQ1284" s="85"/>
      <c r="CR1284" s="85">
        <f t="shared" si="107"/>
        <v>330.04955401387525</v>
      </c>
      <c r="CS1284" s="85">
        <f t="shared" si="108"/>
        <v>371.06045589692781</v>
      </c>
      <c r="CU1284" s="23"/>
      <c r="CV1284" s="141" t="s">
        <v>3934</v>
      </c>
      <c r="DB1284" s="140" t="s">
        <v>3947</v>
      </c>
      <c r="DC1284" s="141" t="s">
        <v>3948</v>
      </c>
    </row>
    <row r="1285" spans="1:107" x14ac:dyDescent="0.25">
      <c r="A1285" s="6" t="s">
        <v>3296</v>
      </c>
      <c r="B1285" s="1" t="s">
        <v>1684</v>
      </c>
      <c r="C1285" s="1" t="s">
        <v>3758</v>
      </c>
      <c r="D1285" s="12" t="s">
        <v>1559</v>
      </c>
      <c r="E1285" s="12" t="s">
        <v>1559</v>
      </c>
      <c r="F1285" s="12" t="s">
        <v>1560</v>
      </c>
      <c r="G1285" s="12" t="s">
        <v>1561</v>
      </c>
      <c r="H1285" s="12" t="s">
        <v>1405</v>
      </c>
      <c r="I1285" s="12" t="s">
        <v>1740</v>
      </c>
      <c r="J1285" s="12" t="s">
        <v>1745</v>
      </c>
      <c r="K1285" s="10" t="s">
        <v>1381</v>
      </c>
      <c r="L1285" s="12" t="s">
        <v>1557</v>
      </c>
      <c r="M1285" s="12" t="s">
        <v>1742</v>
      </c>
      <c r="N1285" s="141" t="s">
        <v>3741</v>
      </c>
      <c r="O1285" s="12" t="s">
        <v>1557</v>
      </c>
      <c r="P1285" s="12" t="s">
        <v>1742</v>
      </c>
      <c r="Q1285" s="141" t="s">
        <v>3740</v>
      </c>
      <c r="R1285" s="6" t="s">
        <v>1743</v>
      </c>
      <c r="S1285" s="12" t="s">
        <v>1744</v>
      </c>
      <c r="T1285" s="12" t="s">
        <v>1559</v>
      </c>
      <c r="U1285" s="2">
        <v>84.79</v>
      </c>
      <c r="V1285" s="2" t="s">
        <v>1730</v>
      </c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12" t="s">
        <v>1722</v>
      </c>
      <c r="AM1285" s="84"/>
      <c r="AN1285" s="84"/>
      <c r="AO1285" s="84"/>
      <c r="AP1285" s="84"/>
      <c r="AQ1285" s="84"/>
      <c r="AR1285" s="84"/>
      <c r="AS1285" s="84"/>
      <c r="AT1285" s="84"/>
      <c r="AU1285" s="84">
        <v>42.572533849129591</v>
      </c>
      <c r="AV1285" s="84"/>
      <c r="AW1285" s="84"/>
      <c r="AX1285" s="84"/>
      <c r="AY1285" s="84"/>
      <c r="AZ1285" s="84"/>
      <c r="BA1285" s="84"/>
      <c r="BB1285" s="84"/>
      <c r="BC1285" s="84"/>
      <c r="BD1285" s="84"/>
      <c r="BE1285" s="84"/>
      <c r="BF1285" s="84"/>
      <c r="BG1285" s="84"/>
      <c r="BH1285" s="84"/>
      <c r="BI1285" s="84"/>
      <c r="BJ1285" s="84">
        <v>83.15280464216633</v>
      </c>
      <c r="BK1285" s="84"/>
      <c r="BL1285" s="84"/>
      <c r="BM1285" s="84"/>
      <c r="BN1285" s="84"/>
      <c r="BO1285" s="84"/>
      <c r="BP1285" s="84"/>
      <c r="BQ1285" s="84"/>
      <c r="BR1285" s="84"/>
      <c r="BS1285" s="84"/>
      <c r="BT1285" s="84"/>
      <c r="BU1285" s="84"/>
      <c r="BV1285" s="84"/>
      <c r="BW1285" s="84"/>
      <c r="BX1285" s="84"/>
      <c r="BY1285" s="85">
        <v>105.00967117988394</v>
      </c>
      <c r="BZ1285" s="85">
        <v>202.32108317214701</v>
      </c>
      <c r="CA1285" s="85">
        <v>61.914893617021271</v>
      </c>
      <c r="CB1285" s="85">
        <v>109.72920696324954</v>
      </c>
      <c r="CC1285" s="85">
        <v>16.866537717601549</v>
      </c>
      <c r="CD1285" s="85">
        <v>3.2495164410058024</v>
      </c>
      <c r="CE1285" s="85">
        <v>27.678916827852994</v>
      </c>
      <c r="CF1285" s="85">
        <v>1.5087040618955512</v>
      </c>
      <c r="CG1285" s="85">
        <v>17.620889748549324</v>
      </c>
      <c r="CH1285" s="85">
        <v>5.0870406189555117</v>
      </c>
      <c r="CI1285" s="85">
        <v>15.435203094777563</v>
      </c>
      <c r="CJ1285" s="85">
        <v>2.379110251450677</v>
      </c>
      <c r="CK1285" s="85">
        <v>8.4719535783365565</v>
      </c>
      <c r="CL1285" s="85">
        <v>1.4893617021276595</v>
      </c>
      <c r="CM1285" s="85"/>
      <c r="CN1285" s="85"/>
      <c r="CO1285" s="85"/>
      <c r="CP1285" s="85">
        <v>0</v>
      </c>
      <c r="CQ1285" s="85"/>
      <c r="CR1285" s="85">
        <f t="shared" si="107"/>
        <v>578.76208897485492</v>
      </c>
      <c r="CS1285" s="85">
        <f t="shared" si="108"/>
        <v>661.91489361702122</v>
      </c>
      <c r="CU1285" s="23"/>
      <c r="CV1285" s="141" t="s">
        <v>3934</v>
      </c>
      <c r="DB1285" s="140" t="s">
        <v>3947</v>
      </c>
      <c r="DC1285" s="141" t="s">
        <v>3948</v>
      </c>
    </row>
    <row r="1286" spans="1:107" x14ac:dyDescent="0.25">
      <c r="A1286" s="6" t="s">
        <v>3297</v>
      </c>
      <c r="B1286" s="1" t="s">
        <v>1684</v>
      </c>
      <c r="C1286" s="1" t="s">
        <v>3759</v>
      </c>
      <c r="D1286" s="12" t="s">
        <v>1559</v>
      </c>
      <c r="E1286" s="12" t="s">
        <v>1559</v>
      </c>
      <c r="F1286" s="12" t="s">
        <v>1560</v>
      </c>
      <c r="G1286" s="12" t="s">
        <v>1561</v>
      </c>
      <c r="H1286" s="12" t="s">
        <v>1405</v>
      </c>
      <c r="I1286" s="12" t="s">
        <v>1740</v>
      </c>
      <c r="J1286" s="12" t="s">
        <v>1745</v>
      </c>
      <c r="K1286" s="10" t="s">
        <v>1381</v>
      </c>
      <c r="L1286" s="12" t="s">
        <v>1557</v>
      </c>
      <c r="M1286" s="12" t="s">
        <v>1742</v>
      </c>
      <c r="N1286" s="141" t="s">
        <v>3741</v>
      </c>
      <c r="O1286" s="12" t="s">
        <v>1557</v>
      </c>
      <c r="P1286" s="12" t="s">
        <v>1742</v>
      </c>
      <c r="Q1286" s="141" t="s">
        <v>3740</v>
      </c>
      <c r="R1286" s="6" t="s">
        <v>1743</v>
      </c>
      <c r="S1286" s="12" t="s">
        <v>1744</v>
      </c>
      <c r="T1286" s="12" t="s">
        <v>1559</v>
      </c>
      <c r="U1286" s="2">
        <v>88.32</v>
      </c>
      <c r="V1286" s="2" t="s">
        <v>1730</v>
      </c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12" t="s">
        <v>1722</v>
      </c>
      <c r="AM1286" s="84"/>
      <c r="AN1286" s="84"/>
      <c r="AO1286" s="84"/>
      <c r="AP1286" s="84"/>
      <c r="AQ1286" s="84"/>
      <c r="AR1286" s="84"/>
      <c r="AS1286" s="84"/>
      <c r="AT1286" s="84"/>
      <c r="AU1286" s="84">
        <v>32.371541501976282</v>
      </c>
      <c r="AV1286" s="84"/>
      <c r="AW1286" s="84"/>
      <c r="AX1286" s="84"/>
      <c r="AY1286" s="84"/>
      <c r="AZ1286" s="84"/>
      <c r="BA1286" s="84"/>
      <c r="BB1286" s="84"/>
      <c r="BC1286" s="84"/>
      <c r="BD1286" s="84"/>
      <c r="BE1286" s="84"/>
      <c r="BF1286" s="84"/>
      <c r="BG1286" s="84"/>
      <c r="BH1286" s="84"/>
      <c r="BI1286" s="84"/>
      <c r="BJ1286" s="84">
        <v>95.118577075098813</v>
      </c>
      <c r="BK1286" s="84"/>
      <c r="BL1286" s="84"/>
      <c r="BM1286" s="84"/>
      <c r="BN1286" s="84"/>
      <c r="BO1286" s="84"/>
      <c r="BP1286" s="84"/>
      <c r="BQ1286" s="84"/>
      <c r="BR1286" s="84"/>
      <c r="BS1286" s="84"/>
      <c r="BT1286" s="84"/>
      <c r="BU1286" s="84"/>
      <c r="BV1286" s="84"/>
      <c r="BW1286" s="84"/>
      <c r="BX1286" s="84"/>
      <c r="BY1286" s="85">
        <v>131.83794466403162</v>
      </c>
      <c r="BZ1286" s="85">
        <v>271.73913043478257</v>
      </c>
      <c r="CA1286" s="85">
        <v>53.458498023715414</v>
      </c>
      <c r="CB1286" s="85">
        <v>130.88932806324109</v>
      </c>
      <c r="CC1286" s="85">
        <v>22.727272727272727</v>
      </c>
      <c r="CD1286" s="85">
        <v>3.8932806324110665</v>
      </c>
      <c r="CE1286" s="85">
        <v>25.948616600790512</v>
      </c>
      <c r="CF1286" s="85">
        <v>1.422924901185771</v>
      </c>
      <c r="CG1286" s="85">
        <v>20.098814229249015</v>
      </c>
      <c r="CH1286" s="85">
        <v>5.6324110671936758</v>
      </c>
      <c r="CI1286" s="85">
        <v>16.245059288537547</v>
      </c>
      <c r="CJ1286" s="85">
        <v>2.8853754940711465</v>
      </c>
      <c r="CK1286" s="85">
        <v>9.822134387351781</v>
      </c>
      <c r="CL1286" s="85">
        <v>2.075098814229249</v>
      </c>
      <c r="CM1286" s="85"/>
      <c r="CN1286" s="85"/>
      <c r="CO1286" s="85"/>
      <c r="CP1286" s="85">
        <v>0</v>
      </c>
      <c r="CQ1286" s="85"/>
      <c r="CR1286" s="85">
        <f t="shared" si="107"/>
        <v>698.67588932806314</v>
      </c>
      <c r="CS1286" s="85">
        <f t="shared" si="108"/>
        <v>793.79446640316201</v>
      </c>
      <c r="CU1286" s="23"/>
      <c r="CV1286" s="141" t="s">
        <v>3934</v>
      </c>
      <c r="DB1286" s="140" t="s">
        <v>3947</v>
      </c>
      <c r="DC1286" s="141" t="s">
        <v>3948</v>
      </c>
    </row>
    <row r="1287" spans="1:107" x14ac:dyDescent="0.25">
      <c r="A1287" s="6" t="s">
        <v>3298</v>
      </c>
      <c r="B1287" s="1" t="s">
        <v>1684</v>
      </c>
      <c r="C1287" s="1" t="s">
        <v>3760</v>
      </c>
      <c r="D1287" s="12" t="s">
        <v>1559</v>
      </c>
      <c r="E1287" s="12" t="s">
        <v>1559</v>
      </c>
      <c r="F1287" s="12" t="s">
        <v>1560</v>
      </c>
      <c r="G1287" s="12" t="s">
        <v>1561</v>
      </c>
      <c r="H1287" s="12" t="s">
        <v>1405</v>
      </c>
      <c r="I1287" s="12" t="s">
        <v>1740</v>
      </c>
      <c r="J1287" s="12" t="s">
        <v>1745</v>
      </c>
      <c r="K1287" s="10" t="s">
        <v>1381</v>
      </c>
      <c r="L1287" s="12" t="s">
        <v>1557</v>
      </c>
      <c r="M1287" s="12" t="s">
        <v>1742</v>
      </c>
      <c r="N1287" s="141" t="s">
        <v>3741</v>
      </c>
      <c r="O1287" s="12" t="s">
        <v>1557</v>
      </c>
      <c r="P1287" s="12" t="s">
        <v>1742</v>
      </c>
      <c r="Q1287" s="141" t="s">
        <v>3740</v>
      </c>
      <c r="R1287" s="6" t="s">
        <v>1743</v>
      </c>
      <c r="S1287" s="12" t="s">
        <v>1744</v>
      </c>
      <c r="T1287" s="12" t="s">
        <v>1559</v>
      </c>
      <c r="U1287" s="2">
        <v>89.7</v>
      </c>
      <c r="V1287" s="2" t="s">
        <v>1730</v>
      </c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12" t="s">
        <v>1722</v>
      </c>
      <c r="AM1287" s="84"/>
      <c r="AN1287" s="84"/>
      <c r="AO1287" s="84"/>
      <c r="AP1287" s="84"/>
      <c r="AQ1287" s="84"/>
      <c r="AR1287" s="84"/>
      <c r="AS1287" s="84"/>
      <c r="AT1287" s="84"/>
      <c r="AU1287" s="84">
        <v>17.011718749999996</v>
      </c>
      <c r="AV1287" s="84"/>
      <c r="AW1287" s="84"/>
      <c r="AX1287" s="84"/>
      <c r="AY1287" s="84"/>
      <c r="AZ1287" s="84"/>
      <c r="BA1287" s="84"/>
      <c r="BB1287" s="84"/>
      <c r="BC1287" s="84"/>
      <c r="BD1287" s="84"/>
      <c r="BE1287" s="84"/>
      <c r="BF1287" s="84"/>
      <c r="BG1287" s="84"/>
      <c r="BH1287" s="84"/>
      <c r="BI1287" s="84"/>
      <c r="BJ1287" s="84">
        <v>33.593749999999993</v>
      </c>
      <c r="BK1287" s="84"/>
      <c r="BL1287" s="84"/>
      <c r="BM1287" s="84"/>
      <c r="BN1287" s="84"/>
      <c r="BO1287" s="84"/>
      <c r="BP1287" s="84"/>
      <c r="BQ1287" s="84"/>
      <c r="BR1287" s="84"/>
      <c r="BS1287" s="84"/>
      <c r="BT1287" s="84"/>
      <c r="BU1287" s="84"/>
      <c r="BV1287" s="84"/>
      <c r="BW1287" s="84"/>
      <c r="BX1287" s="84"/>
      <c r="BY1287" s="85">
        <v>53.300781249999993</v>
      </c>
      <c r="BZ1287" s="85">
        <v>109.08203124999999</v>
      </c>
      <c r="CA1287" s="85">
        <v>21.308593750000004</v>
      </c>
      <c r="CB1287" s="85">
        <v>50.585937500000007</v>
      </c>
      <c r="CC1287" s="85">
        <v>8.6914062499999982</v>
      </c>
      <c r="CD1287" s="85">
        <v>1.6015625000000002</v>
      </c>
      <c r="CE1287" s="85">
        <v>10.488281249999998</v>
      </c>
      <c r="CF1287" s="85">
        <v>0.66406249999999989</v>
      </c>
      <c r="CG1287" s="85">
        <v>7.4023437500000009</v>
      </c>
      <c r="CH1287" s="85">
        <v>2.48046875</v>
      </c>
      <c r="CI1287" s="85">
        <v>6.8554687499999991</v>
      </c>
      <c r="CJ1287" s="85">
        <v>1.0937499999999998</v>
      </c>
      <c r="CK1287" s="85">
        <v>3.6523437499999996</v>
      </c>
      <c r="CL1287" s="85">
        <v>0.52734374999999989</v>
      </c>
      <c r="CM1287" s="85"/>
      <c r="CN1287" s="85"/>
      <c r="CO1287" s="85"/>
      <c r="CP1287" s="85">
        <v>0</v>
      </c>
      <c r="CQ1287" s="85"/>
      <c r="CR1287" s="85">
        <f t="shared" si="107"/>
        <v>277.734375</v>
      </c>
      <c r="CS1287" s="85">
        <f t="shared" si="108"/>
        <v>311.328125</v>
      </c>
      <c r="CU1287" s="23"/>
      <c r="CV1287" s="141" t="s">
        <v>3934</v>
      </c>
      <c r="DB1287" s="140" t="s">
        <v>3947</v>
      </c>
      <c r="DC1287" s="141" t="s">
        <v>3948</v>
      </c>
    </row>
    <row r="1288" spans="1:107" x14ac:dyDescent="0.25">
      <c r="A1288" s="6" t="s">
        <v>3299</v>
      </c>
      <c r="B1288" s="1" t="s">
        <v>1684</v>
      </c>
      <c r="C1288" s="1" t="s">
        <v>3761</v>
      </c>
      <c r="D1288" s="12" t="s">
        <v>1559</v>
      </c>
      <c r="E1288" s="12" t="s">
        <v>1559</v>
      </c>
      <c r="F1288" s="12" t="s">
        <v>1560</v>
      </c>
      <c r="G1288" s="12" t="s">
        <v>1561</v>
      </c>
      <c r="H1288" s="12" t="s">
        <v>1405</v>
      </c>
      <c r="I1288" s="12" t="s">
        <v>1740</v>
      </c>
      <c r="J1288" s="12" t="s">
        <v>1745</v>
      </c>
      <c r="K1288" s="10" t="s">
        <v>1381</v>
      </c>
      <c r="L1288" s="12" t="s">
        <v>1557</v>
      </c>
      <c r="M1288" s="12" t="s">
        <v>1742</v>
      </c>
      <c r="N1288" s="141" t="s">
        <v>3741</v>
      </c>
      <c r="O1288" s="12" t="s">
        <v>1557</v>
      </c>
      <c r="P1288" s="12" t="s">
        <v>1742</v>
      </c>
      <c r="Q1288" s="141" t="s">
        <v>3740</v>
      </c>
      <c r="R1288" s="6" t="s">
        <v>1743</v>
      </c>
      <c r="S1288" s="12" t="s">
        <v>1744</v>
      </c>
      <c r="T1288" s="12" t="s">
        <v>1559</v>
      </c>
      <c r="U1288" s="2">
        <v>86.04</v>
      </c>
      <c r="V1288" s="2" t="s">
        <v>1730</v>
      </c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12" t="s">
        <v>1722</v>
      </c>
      <c r="AM1288" s="84"/>
      <c r="AN1288" s="84"/>
      <c r="AO1288" s="84"/>
      <c r="AP1288" s="84"/>
      <c r="AQ1288" s="84"/>
      <c r="AR1288" s="84"/>
      <c r="AS1288" s="84"/>
      <c r="AT1288" s="84"/>
      <c r="AU1288" s="84">
        <v>23.108504398826977</v>
      </c>
      <c r="AV1288" s="84"/>
      <c r="AW1288" s="84"/>
      <c r="AX1288" s="84"/>
      <c r="AY1288" s="84"/>
      <c r="AZ1288" s="84"/>
      <c r="BA1288" s="84"/>
      <c r="BB1288" s="84"/>
      <c r="BC1288" s="84"/>
      <c r="BD1288" s="84"/>
      <c r="BE1288" s="84"/>
      <c r="BF1288" s="84"/>
      <c r="BG1288" s="84"/>
      <c r="BH1288" s="84"/>
      <c r="BI1288" s="84"/>
      <c r="BJ1288" s="84">
        <v>51.045943304007821</v>
      </c>
      <c r="BK1288" s="84"/>
      <c r="BL1288" s="84"/>
      <c r="BM1288" s="84"/>
      <c r="BN1288" s="84"/>
      <c r="BO1288" s="84"/>
      <c r="BP1288" s="84"/>
      <c r="BQ1288" s="84"/>
      <c r="BR1288" s="84"/>
      <c r="BS1288" s="84"/>
      <c r="BT1288" s="84"/>
      <c r="BU1288" s="84"/>
      <c r="BV1288" s="84"/>
      <c r="BW1288" s="84"/>
      <c r="BX1288" s="84"/>
      <c r="BY1288" s="85">
        <v>72.785923753665685</v>
      </c>
      <c r="BZ1288" s="85">
        <v>146.68621700879763</v>
      </c>
      <c r="CA1288" s="85">
        <v>34.23264907135875</v>
      </c>
      <c r="CB1288" s="85">
        <v>70.342130987292279</v>
      </c>
      <c r="CC1288" s="85">
        <v>11.652003910068425</v>
      </c>
      <c r="CD1288" s="85">
        <v>2.1505376344086016</v>
      </c>
      <c r="CE1288" s="85">
        <v>15.972629521016618</v>
      </c>
      <c r="CF1288" s="85">
        <v>0.76246334310850439</v>
      </c>
      <c r="CG1288" s="85">
        <v>10.987292277614857</v>
      </c>
      <c r="CH1288" s="85">
        <v>3.0694037145650048</v>
      </c>
      <c r="CI1288" s="85">
        <v>9.169110459433039</v>
      </c>
      <c r="CJ1288" s="85">
        <v>1.6226783968719452</v>
      </c>
      <c r="CK1288" s="85">
        <v>5.2981427174975559</v>
      </c>
      <c r="CL1288" s="85">
        <v>0.97751710654936463</v>
      </c>
      <c r="CM1288" s="85"/>
      <c r="CN1288" s="85"/>
      <c r="CO1288" s="85"/>
      <c r="CP1288" s="85">
        <v>0</v>
      </c>
      <c r="CQ1288" s="85"/>
      <c r="CR1288" s="85">
        <f t="shared" si="107"/>
        <v>385.70869990224827</v>
      </c>
      <c r="CS1288" s="85">
        <f t="shared" si="108"/>
        <v>436.75464320625611</v>
      </c>
      <c r="CU1288" s="23"/>
      <c r="CV1288" s="141" t="s">
        <v>3934</v>
      </c>
      <c r="DB1288" s="140" t="s">
        <v>3947</v>
      </c>
      <c r="DC1288" s="141" t="s">
        <v>3948</v>
      </c>
    </row>
    <row r="1289" spans="1:107" x14ac:dyDescent="0.25">
      <c r="A1289" s="6" t="s">
        <v>3300</v>
      </c>
      <c r="B1289" s="1" t="s">
        <v>1684</v>
      </c>
      <c r="C1289" s="1" t="s">
        <v>3762</v>
      </c>
      <c r="D1289" s="12" t="s">
        <v>1559</v>
      </c>
      <c r="E1289" s="12" t="s">
        <v>1559</v>
      </c>
      <c r="F1289" s="12" t="s">
        <v>1560</v>
      </c>
      <c r="G1289" s="12" t="s">
        <v>1561</v>
      </c>
      <c r="H1289" s="12" t="s">
        <v>1405</v>
      </c>
      <c r="I1289" s="12" t="s">
        <v>1740</v>
      </c>
      <c r="J1289" s="12" t="s">
        <v>1745</v>
      </c>
      <c r="K1289" s="10" t="s">
        <v>1381</v>
      </c>
      <c r="L1289" s="12" t="s">
        <v>1557</v>
      </c>
      <c r="M1289" s="12" t="s">
        <v>1742</v>
      </c>
      <c r="N1289" s="141" t="s">
        <v>3741</v>
      </c>
      <c r="O1289" s="12" t="s">
        <v>1557</v>
      </c>
      <c r="P1289" s="12" t="s">
        <v>1742</v>
      </c>
      <c r="Q1289" s="141" t="s">
        <v>3740</v>
      </c>
      <c r="R1289" s="6" t="s">
        <v>1743</v>
      </c>
      <c r="S1289" s="12" t="s">
        <v>1744</v>
      </c>
      <c r="T1289" s="12" t="s">
        <v>1559</v>
      </c>
      <c r="U1289" s="2">
        <v>91.73</v>
      </c>
      <c r="V1289" s="2" t="s">
        <v>1730</v>
      </c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12" t="s">
        <v>1722</v>
      </c>
      <c r="AM1289" s="84"/>
      <c r="AN1289" s="84"/>
      <c r="AO1289" s="84"/>
      <c r="AP1289" s="84"/>
      <c r="AQ1289" s="84"/>
      <c r="AR1289" s="84"/>
      <c r="AS1289" s="84"/>
      <c r="AT1289" s="84"/>
      <c r="AU1289" s="84">
        <v>17.302052785923753</v>
      </c>
      <c r="AV1289" s="84"/>
      <c r="AW1289" s="84"/>
      <c r="AX1289" s="84"/>
      <c r="AY1289" s="84"/>
      <c r="AZ1289" s="84"/>
      <c r="BA1289" s="84"/>
      <c r="BB1289" s="84"/>
      <c r="BC1289" s="84"/>
      <c r="BD1289" s="84"/>
      <c r="BE1289" s="84"/>
      <c r="BF1289" s="84"/>
      <c r="BG1289" s="84"/>
      <c r="BH1289" s="84"/>
      <c r="BI1289" s="84"/>
      <c r="BJ1289" s="84">
        <v>19.980449657869013</v>
      </c>
      <c r="BK1289" s="84"/>
      <c r="BL1289" s="84"/>
      <c r="BM1289" s="84"/>
      <c r="BN1289" s="84"/>
      <c r="BO1289" s="84"/>
      <c r="BP1289" s="84"/>
      <c r="BQ1289" s="84"/>
      <c r="BR1289" s="84"/>
      <c r="BS1289" s="84"/>
      <c r="BT1289" s="84"/>
      <c r="BU1289" s="84"/>
      <c r="BV1289" s="84"/>
      <c r="BW1289" s="84"/>
      <c r="BX1289" s="84"/>
      <c r="BY1289" s="85">
        <v>40.547409579667637</v>
      </c>
      <c r="BZ1289" s="85">
        <v>86.432062561094824</v>
      </c>
      <c r="CA1289" s="85">
        <v>13.470185728250245</v>
      </c>
      <c r="CB1289" s="85">
        <v>36.422287390029325</v>
      </c>
      <c r="CC1289" s="85">
        <v>6.6080156402737042</v>
      </c>
      <c r="CD1289" s="85">
        <v>1.2903225806451613</v>
      </c>
      <c r="CE1289" s="85">
        <v>6.7057673509286406</v>
      </c>
      <c r="CF1289" s="85">
        <v>0.43010752688172044</v>
      </c>
      <c r="CG1289" s="85">
        <v>4.2815249266862176</v>
      </c>
      <c r="CH1289" s="85">
        <v>1.4662756598240467</v>
      </c>
      <c r="CI1289" s="85">
        <v>4.5356793743890513</v>
      </c>
      <c r="CJ1289" s="85">
        <v>0.74291300097751711</v>
      </c>
      <c r="CK1289" s="85">
        <v>2.404692082111437</v>
      </c>
      <c r="CL1289" s="85">
        <v>0.25415444770283474</v>
      </c>
      <c r="CM1289" s="85"/>
      <c r="CN1289" s="85"/>
      <c r="CO1289" s="85"/>
      <c r="CP1289" s="85">
        <v>0</v>
      </c>
      <c r="CQ1289" s="85"/>
      <c r="CR1289" s="85">
        <f t="shared" si="107"/>
        <v>205.59139784946237</v>
      </c>
      <c r="CS1289" s="85">
        <f t="shared" si="108"/>
        <v>225.57184750733137</v>
      </c>
      <c r="CU1289" s="23"/>
      <c r="CV1289" s="141" t="s">
        <v>3934</v>
      </c>
      <c r="DB1289" s="140" t="s">
        <v>3947</v>
      </c>
      <c r="DC1289" s="141" t="s">
        <v>3948</v>
      </c>
    </row>
    <row r="1290" spans="1:107" x14ac:dyDescent="0.25">
      <c r="A1290" s="6" t="s">
        <v>3301</v>
      </c>
      <c r="B1290" s="1" t="s">
        <v>1684</v>
      </c>
      <c r="C1290" s="1" t="s">
        <v>3763</v>
      </c>
      <c r="D1290" s="12" t="s">
        <v>1559</v>
      </c>
      <c r="E1290" s="12" t="s">
        <v>1559</v>
      </c>
      <c r="F1290" s="12" t="s">
        <v>1560</v>
      </c>
      <c r="G1290" s="12" t="s">
        <v>1561</v>
      </c>
      <c r="H1290" s="12" t="s">
        <v>1405</v>
      </c>
      <c r="I1290" s="12" t="s">
        <v>1740</v>
      </c>
      <c r="J1290" s="12" t="s">
        <v>1745</v>
      </c>
      <c r="K1290" s="10" t="s">
        <v>1381</v>
      </c>
      <c r="L1290" s="12" t="s">
        <v>1557</v>
      </c>
      <c r="M1290" s="12" t="s">
        <v>1742</v>
      </c>
      <c r="N1290" s="141" t="s">
        <v>3741</v>
      </c>
      <c r="O1290" s="12" t="s">
        <v>1557</v>
      </c>
      <c r="P1290" s="12" t="s">
        <v>1742</v>
      </c>
      <c r="Q1290" s="141" t="s">
        <v>3740</v>
      </c>
      <c r="R1290" s="6" t="s">
        <v>1743</v>
      </c>
      <c r="S1290" s="12" t="s">
        <v>1744</v>
      </c>
      <c r="T1290" s="12" t="s">
        <v>1559</v>
      </c>
      <c r="U1290" s="2">
        <v>91.55</v>
      </c>
      <c r="V1290" s="2" t="s">
        <v>1730</v>
      </c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12" t="s">
        <v>1722</v>
      </c>
      <c r="AM1290" s="84"/>
      <c r="AN1290" s="84"/>
      <c r="AO1290" s="84"/>
      <c r="AP1290" s="84"/>
      <c r="AQ1290" s="84"/>
      <c r="AR1290" s="84"/>
      <c r="AS1290" s="84"/>
      <c r="AT1290" s="84"/>
      <c r="AU1290" s="84">
        <v>17.922077922077921</v>
      </c>
      <c r="AV1290" s="84"/>
      <c r="AW1290" s="84"/>
      <c r="AX1290" s="84"/>
      <c r="AY1290" s="84"/>
      <c r="AZ1290" s="84"/>
      <c r="BA1290" s="84"/>
      <c r="BB1290" s="84"/>
      <c r="BC1290" s="84"/>
      <c r="BD1290" s="84"/>
      <c r="BE1290" s="84"/>
      <c r="BF1290" s="84"/>
      <c r="BG1290" s="84"/>
      <c r="BH1290" s="84"/>
      <c r="BI1290" s="84"/>
      <c r="BJ1290" s="84">
        <v>29.810189810189808</v>
      </c>
      <c r="BK1290" s="84"/>
      <c r="BL1290" s="84"/>
      <c r="BM1290" s="84"/>
      <c r="BN1290" s="84"/>
      <c r="BO1290" s="84"/>
      <c r="BP1290" s="84"/>
      <c r="BQ1290" s="84"/>
      <c r="BR1290" s="84"/>
      <c r="BS1290" s="84"/>
      <c r="BT1290" s="84"/>
      <c r="BU1290" s="84"/>
      <c r="BV1290" s="84"/>
      <c r="BW1290" s="84"/>
      <c r="BX1290" s="84"/>
      <c r="BY1290" s="85">
        <v>52.867132867132867</v>
      </c>
      <c r="BZ1290" s="85">
        <v>111.16883116883116</v>
      </c>
      <c r="CA1290" s="85">
        <v>20.059940059940065</v>
      </c>
      <c r="CB1290" s="85">
        <v>50.049950049950063</v>
      </c>
      <c r="CC1290" s="85">
        <v>8.711288711288713</v>
      </c>
      <c r="CD1290" s="85">
        <v>1.6183816183816186</v>
      </c>
      <c r="CE1290" s="85">
        <v>9.9500499500499497</v>
      </c>
      <c r="CF1290" s="85">
        <v>0.45954045954045952</v>
      </c>
      <c r="CG1290" s="85">
        <v>6.4135864135864136</v>
      </c>
      <c r="CH1290" s="85">
        <v>2.0379620379620382</v>
      </c>
      <c r="CI1290" s="85">
        <v>6.2737262737262736</v>
      </c>
      <c r="CJ1290" s="85">
        <v>1.078921078921079</v>
      </c>
      <c r="CK1290" s="85">
        <v>3.3566433566433567</v>
      </c>
      <c r="CL1290" s="85">
        <v>0.47952047952047955</v>
      </c>
      <c r="CM1290" s="85"/>
      <c r="CN1290" s="85"/>
      <c r="CO1290" s="85"/>
      <c r="CP1290" s="85">
        <v>0</v>
      </c>
      <c r="CQ1290" s="85"/>
      <c r="CR1290" s="85">
        <f t="shared" si="107"/>
        <v>274.52547452547452</v>
      </c>
      <c r="CS1290" s="85">
        <f t="shared" si="108"/>
        <v>304.33566433566432</v>
      </c>
      <c r="CU1290" s="23"/>
      <c r="CV1290" s="141" t="s">
        <v>3934</v>
      </c>
      <c r="DB1290" s="140" t="s">
        <v>3947</v>
      </c>
      <c r="DC1290" s="141" t="s">
        <v>3948</v>
      </c>
    </row>
    <row r="1291" spans="1:107" s="17" customFormat="1" x14ac:dyDescent="0.25">
      <c r="A1291" s="6" t="s">
        <v>3302</v>
      </c>
      <c r="B1291" s="18" t="s">
        <v>1684</v>
      </c>
      <c r="C1291" s="18" t="s">
        <v>3764</v>
      </c>
      <c r="D1291" s="18" t="s">
        <v>1559</v>
      </c>
      <c r="E1291" s="18" t="s">
        <v>1559</v>
      </c>
      <c r="F1291" s="18" t="s">
        <v>1560</v>
      </c>
      <c r="G1291" s="18" t="s">
        <v>1561</v>
      </c>
      <c r="H1291" s="18" t="s">
        <v>1405</v>
      </c>
      <c r="I1291" s="18" t="s">
        <v>1740</v>
      </c>
      <c r="J1291" s="18" t="s">
        <v>1745</v>
      </c>
      <c r="K1291" s="18" t="s">
        <v>1381</v>
      </c>
      <c r="L1291" s="18" t="s">
        <v>1557</v>
      </c>
      <c r="M1291" s="18" t="s">
        <v>1742</v>
      </c>
      <c r="N1291" s="142" t="s">
        <v>3741</v>
      </c>
      <c r="O1291" s="18" t="s">
        <v>1557</v>
      </c>
      <c r="P1291" s="18" t="s">
        <v>1742</v>
      </c>
      <c r="Q1291" s="142" t="s">
        <v>3740</v>
      </c>
      <c r="R1291" s="18" t="s">
        <v>1743</v>
      </c>
      <c r="S1291" s="18" t="s">
        <v>1744</v>
      </c>
      <c r="T1291" s="18" t="s">
        <v>1559</v>
      </c>
      <c r="U1291" s="25">
        <v>91.23</v>
      </c>
      <c r="V1291" s="25" t="s">
        <v>1730</v>
      </c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18" t="s">
        <v>1722</v>
      </c>
      <c r="AK1291" s="18"/>
      <c r="AL1291" s="18"/>
      <c r="AM1291" s="87"/>
      <c r="AN1291" s="87"/>
      <c r="AO1291" s="87"/>
      <c r="AP1291" s="87"/>
      <c r="AQ1291" s="87"/>
      <c r="AR1291" s="87"/>
      <c r="AS1291" s="87"/>
      <c r="AT1291" s="87"/>
      <c r="AU1291" s="87">
        <v>21.94</v>
      </c>
      <c r="AV1291" s="87"/>
      <c r="AW1291" s="87"/>
      <c r="AX1291" s="87"/>
      <c r="AY1291" s="87"/>
      <c r="AZ1291" s="87"/>
      <c r="BA1291" s="87"/>
      <c r="BB1291" s="87"/>
      <c r="BC1291" s="87"/>
      <c r="BD1291" s="87"/>
      <c r="BE1291" s="87"/>
      <c r="BF1291" s="87"/>
      <c r="BG1291" s="87"/>
      <c r="BH1291" s="87"/>
      <c r="BI1291" s="87"/>
      <c r="BJ1291" s="87">
        <v>15.759999999999996</v>
      </c>
      <c r="BK1291" s="87"/>
      <c r="BL1291" s="87"/>
      <c r="BM1291" s="87"/>
      <c r="BN1291" s="87"/>
      <c r="BO1291" s="87"/>
      <c r="BP1291" s="87"/>
      <c r="BQ1291" s="87"/>
      <c r="BR1291" s="87"/>
      <c r="BS1291" s="87"/>
      <c r="BT1291" s="87"/>
      <c r="BU1291" s="87"/>
      <c r="BV1291" s="87"/>
      <c r="BW1291" s="87"/>
      <c r="BX1291" s="87"/>
      <c r="BY1291" s="88">
        <v>31.619999999999994</v>
      </c>
      <c r="BZ1291" s="88">
        <v>64.08</v>
      </c>
      <c r="CA1291" s="88">
        <v>10.499999999999998</v>
      </c>
      <c r="CB1291" s="88">
        <v>27.479999999999997</v>
      </c>
      <c r="CC1291" s="88">
        <v>5.22</v>
      </c>
      <c r="CD1291" s="88">
        <v>1.1599999999999997</v>
      </c>
      <c r="CE1291" s="88">
        <v>4.9000000000000004</v>
      </c>
      <c r="CF1291" s="88">
        <v>0.7400000000000001</v>
      </c>
      <c r="CG1291" s="88">
        <v>3.1</v>
      </c>
      <c r="CH1291" s="88">
        <v>1.1599999999999997</v>
      </c>
      <c r="CI1291" s="88">
        <v>3.46</v>
      </c>
      <c r="CJ1291" s="88">
        <v>0.64</v>
      </c>
      <c r="CK1291" s="88">
        <v>2.2399999999999998</v>
      </c>
      <c r="CL1291" s="88">
        <v>0.18</v>
      </c>
      <c r="CM1291" s="88"/>
      <c r="CN1291" s="88"/>
      <c r="CO1291" s="88"/>
      <c r="CP1291" s="88">
        <v>0</v>
      </c>
      <c r="CQ1291" s="88"/>
      <c r="CR1291" s="88">
        <f t="shared" si="107"/>
        <v>156.47999999999999</v>
      </c>
      <c r="CS1291" s="88">
        <f t="shared" si="108"/>
        <v>172.23999999999998</v>
      </c>
      <c r="CT1291" s="105"/>
      <c r="CU1291" s="35"/>
      <c r="CV1291" s="142" t="s">
        <v>3934</v>
      </c>
      <c r="CW1291" s="18"/>
      <c r="CY1291" s="18"/>
      <c r="CZ1291" s="18"/>
      <c r="DA1291" s="18"/>
      <c r="DB1291" s="142" t="s">
        <v>3947</v>
      </c>
      <c r="DC1291" s="142" t="s">
        <v>3948</v>
      </c>
    </row>
    <row r="1292" spans="1:107" x14ac:dyDescent="0.25">
      <c r="A1292" s="6" t="s">
        <v>3303</v>
      </c>
      <c r="B1292" s="10" t="s">
        <v>1684</v>
      </c>
      <c r="C1292" s="1" t="s">
        <v>3765</v>
      </c>
      <c r="D1292" s="12" t="s">
        <v>1559</v>
      </c>
      <c r="E1292" s="12" t="s">
        <v>1559</v>
      </c>
      <c r="F1292" s="12" t="s">
        <v>1560</v>
      </c>
      <c r="G1292" s="12" t="s">
        <v>1561</v>
      </c>
      <c r="H1292" s="12" t="s">
        <v>1405</v>
      </c>
      <c r="I1292" s="12" t="s">
        <v>1740</v>
      </c>
      <c r="J1292" s="12" t="s">
        <v>1745</v>
      </c>
      <c r="K1292" s="10" t="s">
        <v>1381</v>
      </c>
      <c r="L1292" s="12" t="s">
        <v>1557</v>
      </c>
      <c r="M1292" s="12" t="s">
        <v>1742</v>
      </c>
      <c r="N1292" s="141" t="s">
        <v>3741</v>
      </c>
      <c r="O1292" s="12" t="s">
        <v>1557</v>
      </c>
      <c r="P1292" s="12" t="s">
        <v>1742</v>
      </c>
      <c r="Q1292" s="141" t="s">
        <v>3740</v>
      </c>
      <c r="R1292" s="6" t="s">
        <v>1743</v>
      </c>
      <c r="S1292" s="12" t="s">
        <v>1744</v>
      </c>
      <c r="T1292" s="12" t="s">
        <v>1559</v>
      </c>
      <c r="U1292" s="2">
        <v>55.29</v>
      </c>
      <c r="V1292" s="2" t="s">
        <v>1730</v>
      </c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12" t="s">
        <v>1722</v>
      </c>
      <c r="AM1292" s="84"/>
      <c r="AN1292" s="84"/>
      <c r="AO1292" s="84"/>
      <c r="AP1292" s="84"/>
      <c r="AQ1292" s="84"/>
      <c r="AR1292" s="84"/>
      <c r="AS1292" s="84"/>
      <c r="AT1292" s="84"/>
      <c r="AU1292" s="84">
        <v>33.339901477832505</v>
      </c>
      <c r="AV1292" s="84"/>
      <c r="AW1292" s="84"/>
      <c r="AX1292" s="84"/>
      <c r="AY1292" s="84"/>
      <c r="AZ1292" s="84"/>
      <c r="BA1292" s="84"/>
      <c r="BB1292" s="84"/>
      <c r="BC1292" s="84"/>
      <c r="BD1292" s="84"/>
      <c r="BE1292" s="84"/>
      <c r="BF1292" s="84"/>
      <c r="BG1292" s="84"/>
      <c r="BH1292" s="84"/>
      <c r="BI1292" s="84"/>
      <c r="BJ1292" s="84">
        <v>185.00492610837438</v>
      </c>
      <c r="BK1292" s="84"/>
      <c r="BL1292" s="84"/>
      <c r="BM1292" s="84"/>
      <c r="BN1292" s="84"/>
      <c r="BO1292" s="84"/>
      <c r="BP1292" s="84"/>
      <c r="BQ1292" s="84"/>
      <c r="BR1292" s="84"/>
      <c r="BS1292" s="84"/>
      <c r="BT1292" s="84"/>
      <c r="BU1292" s="84"/>
      <c r="BV1292" s="84"/>
      <c r="BW1292" s="84"/>
      <c r="BX1292" s="84"/>
      <c r="BY1292" s="85">
        <v>286.69950738916253</v>
      </c>
      <c r="BZ1292" s="85">
        <v>637.83251231527095</v>
      </c>
      <c r="CA1292" s="85">
        <v>127.21182266009851</v>
      </c>
      <c r="CB1292" s="85">
        <v>285.51724137931035</v>
      </c>
      <c r="CC1292" s="85">
        <v>66.541871921182278</v>
      </c>
      <c r="CD1292" s="85">
        <v>8.0394088669950747</v>
      </c>
      <c r="CE1292" s="85">
        <v>53.418719211822662</v>
      </c>
      <c r="CF1292" s="85">
        <v>2.0295566502463052</v>
      </c>
      <c r="CG1292" s="85">
        <v>30.73891625615763</v>
      </c>
      <c r="CH1292" s="85">
        <v>6.3645320197044324</v>
      </c>
      <c r="CI1292" s="85">
        <v>14.246305418719214</v>
      </c>
      <c r="CJ1292" s="85">
        <v>5.8522167487684733</v>
      </c>
      <c r="CK1292" s="85">
        <v>20.650246305418715</v>
      </c>
      <c r="CL1292" s="85">
        <v>9.3793103448275872</v>
      </c>
      <c r="CM1292" s="85"/>
      <c r="CN1292" s="85"/>
      <c r="CO1292" s="85"/>
      <c r="CP1292" s="85">
        <v>0</v>
      </c>
      <c r="CQ1292" s="85"/>
      <c r="CR1292" s="85">
        <f t="shared" si="107"/>
        <v>1554.522167487685</v>
      </c>
      <c r="CS1292" s="85">
        <f t="shared" si="108"/>
        <v>1739.5270935960593</v>
      </c>
      <c r="CU1292" s="23"/>
      <c r="CV1292" s="141" t="s">
        <v>3935</v>
      </c>
      <c r="DB1292" s="140" t="s">
        <v>3947</v>
      </c>
      <c r="DC1292" s="141" t="s">
        <v>3948</v>
      </c>
    </row>
    <row r="1293" spans="1:107" x14ac:dyDescent="0.25">
      <c r="A1293" s="6" t="s">
        <v>3304</v>
      </c>
      <c r="B1293" s="10" t="s">
        <v>1684</v>
      </c>
      <c r="C1293" s="1" t="s">
        <v>3766</v>
      </c>
      <c r="D1293" s="12" t="s">
        <v>1559</v>
      </c>
      <c r="E1293" s="12" t="s">
        <v>1559</v>
      </c>
      <c r="F1293" s="12" t="s">
        <v>1560</v>
      </c>
      <c r="G1293" s="12" t="s">
        <v>1561</v>
      </c>
      <c r="H1293" s="12" t="s">
        <v>1405</v>
      </c>
      <c r="I1293" s="12" t="s">
        <v>1740</v>
      </c>
      <c r="J1293" s="12" t="s">
        <v>1745</v>
      </c>
      <c r="K1293" s="10" t="s">
        <v>1381</v>
      </c>
      <c r="L1293" s="12" t="s">
        <v>1557</v>
      </c>
      <c r="M1293" s="12" t="s">
        <v>1742</v>
      </c>
      <c r="N1293" s="141" t="s">
        <v>3741</v>
      </c>
      <c r="O1293" s="12" t="s">
        <v>1557</v>
      </c>
      <c r="P1293" s="12" t="s">
        <v>1742</v>
      </c>
      <c r="Q1293" s="141" t="s">
        <v>3740</v>
      </c>
      <c r="R1293" s="6" t="s">
        <v>1743</v>
      </c>
      <c r="S1293" s="12" t="s">
        <v>1744</v>
      </c>
      <c r="T1293" s="12" t="s">
        <v>1559</v>
      </c>
      <c r="U1293" s="2">
        <v>89.17</v>
      </c>
      <c r="V1293" s="2" t="s">
        <v>1730</v>
      </c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12" t="s">
        <v>1722</v>
      </c>
      <c r="AM1293" s="84"/>
      <c r="AN1293" s="84"/>
      <c r="AO1293" s="84"/>
      <c r="AP1293" s="84"/>
      <c r="AQ1293" s="84"/>
      <c r="AR1293" s="84"/>
      <c r="AS1293" s="84"/>
      <c r="AT1293" s="84"/>
      <c r="AU1293" s="84">
        <v>27.397540983606561</v>
      </c>
      <c r="AV1293" s="84"/>
      <c r="AW1293" s="84"/>
      <c r="AX1293" s="84"/>
      <c r="AY1293" s="84"/>
      <c r="AZ1293" s="84"/>
      <c r="BA1293" s="84"/>
      <c r="BB1293" s="84"/>
      <c r="BC1293" s="84"/>
      <c r="BD1293" s="84"/>
      <c r="BE1293" s="84"/>
      <c r="BF1293" s="84"/>
      <c r="BG1293" s="84"/>
      <c r="BH1293" s="84"/>
      <c r="BI1293" s="84"/>
      <c r="BJ1293" s="84">
        <v>95.204918032786878</v>
      </c>
      <c r="BK1293" s="84"/>
      <c r="BL1293" s="84"/>
      <c r="BM1293" s="84"/>
      <c r="BN1293" s="84"/>
      <c r="BO1293" s="84"/>
      <c r="BP1293" s="84"/>
      <c r="BQ1293" s="84"/>
      <c r="BR1293" s="84"/>
      <c r="BS1293" s="84"/>
      <c r="BT1293" s="84"/>
      <c r="BU1293" s="84"/>
      <c r="BV1293" s="84"/>
      <c r="BW1293" s="84"/>
      <c r="BX1293" s="84"/>
      <c r="BY1293" s="85">
        <v>131.10655737704917</v>
      </c>
      <c r="BZ1293" s="85">
        <v>270.49180327868851</v>
      </c>
      <c r="CA1293" s="85">
        <v>77.745901639344268</v>
      </c>
      <c r="CB1293" s="85">
        <v>127.93032786885244</v>
      </c>
      <c r="CC1293" s="85">
        <v>29.508196721311471</v>
      </c>
      <c r="CD1293" s="85">
        <v>3.5040983606557381</v>
      </c>
      <c r="CE1293" s="85">
        <v>31.209016393442617</v>
      </c>
      <c r="CF1293" s="85">
        <v>1.4344262295081964</v>
      </c>
      <c r="CG1293" s="85">
        <v>13.319672131147541</v>
      </c>
      <c r="CH1293" s="85">
        <v>3.9139344262295084</v>
      </c>
      <c r="CI1293" s="85">
        <v>13.073770491803275</v>
      </c>
      <c r="CJ1293" s="85">
        <v>2.807377049180328</v>
      </c>
      <c r="CK1293" s="85">
        <v>11.168032786885243</v>
      </c>
      <c r="CL1293" s="85">
        <v>4.4672131147540979</v>
      </c>
      <c r="CM1293" s="85"/>
      <c r="CN1293" s="85"/>
      <c r="CO1293" s="85"/>
      <c r="CP1293" s="85">
        <v>0</v>
      </c>
      <c r="CQ1293" s="85"/>
      <c r="CR1293" s="85">
        <f t="shared" si="107"/>
        <v>721.68032786885237</v>
      </c>
      <c r="CS1293" s="85">
        <f t="shared" si="108"/>
        <v>816.88524590163922</v>
      </c>
      <c r="CU1293" s="23"/>
      <c r="CV1293" s="141" t="s">
        <v>3935</v>
      </c>
      <c r="DB1293" s="140" t="s">
        <v>3947</v>
      </c>
      <c r="DC1293" s="141" t="s">
        <v>3948</v>
      </c>
    </row>
    <row r="1294" spans="1:107" x14ac:dyDescent="0.25">
      <c r="A1294" s="6" t="s">
        <v>3305</v>
      </c>
      <c r="B1294" s="10" t="s">
        <v>1684</v>
      </c>
      <c r="C1294" s="1" t="s">
        <v>3767</v>
      </c>
      <c r="D1294" s="12" t="s">
        <v>1559</v>
      </c>
      <c r="E1294" s="12" t="s">
        <v>1559</v>
      </c>
      <c r="F1294" s="12" t="s">
        <v>1560</v>
      </c>
      <c r="G1294" s="12" t="s">
        <v>1561</v>
      </c>
      <c r="H1294" s="12" t="s">
        <v>1405</v>
      </c>
      <c r="I1294" s="12" t="s">
        <v>1740</v>
      </c>
      <c r="J1294" s="12" t="s">
        <v>1745</v>
      </c>
      <c r="K1294" s="10" t="s">
        <v>1381</v>
      </c>
      <c r="L1294" s="12" t="s">
        <v>1557</v>
      </c>
      <c r="M1294" s="12" t="s">
        <v>1742</v>
      </c>
      <c r="N1294" s="141" t="s">
        <v>3741</v>
      </c>
      <c r="O1294" s="12" t="s">
        <v>1557</v>
      </c>
      <c r="P1294" s="12" t="s">
        <v>1742</v>
      </c>
      <c r="Q1294" s="141" t="s">
        <v>3740</v>
      </c>
      <c r="R1294" s="6" t="s">
        <v>1743</v>
      </c>
      <c r="S1294" s="12" t="s">
        <v>1744</v>
      </c>
      <c r="T1294" s="12" t="s">
        <v>1559</v>
      </c>
      <c r="U1294" s="2">
        <v>88.59</v>
      </c>
      <c r="V1294" s="2" t="s">
        <v>1730</v>
      </c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12" t="s">
        <v>1722</v>
      </c>
      <c r="AM1294" s="84"/>
      <c r="AN1294" s="84"/>
      <c r="AO1294" s="84"/>
      <c r="AP1294" s="84"/>
      <c r="AQ1294" s="84"/>
      <c r="AR1294" s="84"/>
      <c r="AS1294" s="84"/>
      <c r="AT1294" s="84"/>
      <c r="AU1294" s="84">
        <v>41.10891089108911</v>
      </c>
      <c r="AV1294" s="84"/>
      <c r="AW1294" s="84"/>
      <c r="AX1294" s="84"/>
      <c r="AY1294" s="84"/>
      <c r="AZ1294" s="84"/>
      <c r="BA1294" s="84"/>
      <c r="BB1294" s="84"/>
      <c r="BC1294" s="84"/>
      <c r="BD1294" s="84"/>
      <c r="BE1294" s="84"/>
      <c r="BF1294" s="84"/>
      <c r="BG1294" s="84"/>
      <c r="BH1294" s="84"/>
      <c r="BI1294" s="84"/>
      <c r="BJ1294" s="84">
        <v>83.009900990098998</v>
      </c>
      <c r="BK1294" s="84"/>
      <c r="BL1294" s="84"/>
      <c r="BM1294" s="84"/>
      <c r="BN1294" s="84"/>
      <c r="BO1294" s="84"/>
      <c r="BP1294" s="84"/>
      <c r="BQ1294" s="84"/>
      <c r="BR1294" s="84"/>
      <c r="BS1294" s="84"/>
      <c r="BT1294" s="84"/>
      <c r="BU1294" s="84"/>
      <c r="BV1294" s="84"/>
      <c r="BW1294" s="84"/>
      <c r="BX1294" s="84"/>
      <c r="BY1294" s="85">
        <v>110.47524752475246</v>
      </c>
      <c r="BZ1294" s="85">
        <v>214.45544554455444</v>
      </c>
      <c r="CA1294" s="85">
        <v>60.752475247524757</v>
      </c>
      <c r="CB1294" s="85">
        <v>109.42574257425741</v>
      </c>
      <c r="CC1294" s="85">
        <v>20.079207920792076</v>
      </c>
      <c r="CD1294" s="85">
        <v>3.1683168316831676</v>
      </c>
      <c r="CE1294" s="85">
        <v>32.277227722772274</v>
      </c>
      <c r="CF1294" s="85">
        <v>1.306930693069307</v>
      </c>
      <c r="CG1294" s="85">
        <v>15.247524752475247</v>
      </c>
      <c r="CH1294" s="85">
        <v>4.4752475247524739</v>
      </c>
      <c r="CI1294" s="85">
        <v>16.613861386138616</v>
      </c>
      <c r="CJ1294" s="85">
        <v>2.5940594059405937</v>
      </c>
      <c r="CK1294" s="85">
        <v>8.6930693069306937</v>
      </c>
      <c r="CL1294" s="85">
        <v>1.0495049504950493</v>
      </c>
      <c r="CM1294" s="85"/>
      <c r="CN1294" s="85"/>
      <c r="CO1294" s="85"/>
      <c r="CP1294" s="85">
        <v>0</v>
      </c>
      <c r="CQ1294" s="85"/>
      <c r="CR1294" s="85">
        <f t="shared" si="107"/>
        <v>600.61386138613852</v>
      </c>
      <c r="CS1294" s="85">
        <f t="shared" si="108"/>
        <v>683.62376237623755</v>
      </c>
      <c r="CU1294" s="23"/>
      <c r="CV1294" s="141" t="s">
        <v>3935</v>
      </c>
      <c r="DB1294" s="140" t="s">
        <v>3947</v>
      </c>
      <c r="DC1294" s="141" t="s">
        <v>3948</v>
      </c>
    </row>
    <row r="1295" spans="1:107" x14ac:dyDescent="0.25">
      <c r="A1295" s="6" t="s">
        <v>3306</v>
      </c>
      <c r="B1295" s="10" t="s">
        <v>1684</v>
      </c>
      <c r="C1295" s="1" t="s">
        <v>3768</v>
      </c>
      <c r="D1295" s="12" t="s">
        <v>1559</v>
      </c>
      <c r="E1295" s="12" t="s">
        <v>1559</v>
      </c>
      <c r="F1295" s="12" t="s">
        <v>1560</v>
      </c>
      <c r="G1295" s="12" t="s">
        <v>1561</v>
      </c>
      <c r="H1295" s="12" t="s">
        <v>1405</v>
      </c>
      <c r="I1295" s="12" t="s">
        <v>1740</v>
      </c>
      <c r="J1295" s="12" t="s">
        <v>1745</v>
      </c>
      <c r="K1295" s="10" t="s">
        <v>1381</v>
      </c>
      <c r="L1295" s="12" t="s">
        <v>1557</v>
      </c>
      <c r="M1295" s="12" t="s">
        <v>1742</v>
      </c>
      <c r="N1295" s="141" t="s">
        <v>3741</v>
      </c>
      <c r="O1295" s="12" t="s">
        <v>1557</v>
      </c>
      <c r="P1295" s="12" t="s">
        <v>1742</v>
      </c>
      <c r="Q1295" s="141" t="s">
        <v>3740</v>
      </c>
      <c r="R1295" s="6" t="s">
        <v>1743</v>
      </c>
      <c r="S1295" s="12" t="s">
        <v>1744</v>
      </c>
      <c r="T1295" s="12" t="s">
        <v>1559</v>
      </c>
      <c r="U1295" s="2">
        <v>71.069999999999993</v>
      </c>
      <c r="V1295" s="2" t="s">
        <v>1730</v>
      </c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12" t="s">
        <v>1722</v>
      </c>
      <c r="AM1295" s="84"/>
      <c r="AN1295" s="84"/>
      <c r="AO1295" s="84"/>
      <c r="AP1295" s="84"/>
      <c r="AQ1295" s="84"/>
      <c r="AR1295" s="84"/>
      <c r="AS1295" s="84"/>
      <c r="AT1295" s="84"/>
      <c r="AU1295" s="84">
        <v>55.780821917808218</v>
      </c>
      <c r="AV1295" s="84"/>
      <c r="AW1295" s="84"/>
      <c r="AX1295" s="84"/>
      <c r="AY1295" s="84"/>
      <c r="AZ1295" s="84"/>
      <c r="BA1295" s="84"/>
      <c r="BB1295" s="84"/>
      <c r="BC1295" s="84"/>
      <c r="BD1295" s="84"/>
      <c r="BE1295" s="84"/>
      <c r="BF1295" s="84"/>
      <c r="BG1295" s="84"/>
      <c r="BH1295" s="84"/>
      <c r="BI1295" s="84"/>
      <c r="BJ1295" s="84">
        <v>401.09589041095887</v>
      </c>
      <c r="BK1295" s="84"/>
      <c r="BL1295" s="84"/>
      <c r="BM1295" s="84"/>
      <c r="BN1295" s="84"/>
      <c r="BO1295" s="84"/>
      <c r="BP1295" s="84"/>
      <c r="BQ1295" s="84"/>
      <c r="BR1295" s="84"/>
      <c r="BS1295" s="84"/>
      <c r="BT1295" s="84"/>
      <c r="BU1295" s="84"/>
      <c r="BV1295" s="84"/>
      <c r="BW1295" s="84"/>
      <c r="BX1295" s="84"/>
      <c r="BY1295" s="85">
        <v>532.60273972602738</v>
      </c>
      <c r="BZ1295" s="85">
        <v>1167.8538812785389</v>
      </c>
      <c r="CA1295" s="85">
        <v>166.02739726027397</v>
      </c>
      <c r="CB1295" s="85">
        <v>530.59360730593596</v>
      </c>
      <c r="CC1295" s="85">
        <v>103.36073059360729</v>
      </c>
      <c r="CD1295" s="85">
        <v>14.75799086757991</v>
      </c>
      <c r="CE1295" s="85">
        <v>94.173515981735136</v>
      </c>
      <c r="CF1295" s="85">
        <v>3.9086757990867582</v>
      </c>
      <c r="CG1295" s="85">
        <v>79.79908675799085</v>
      </c>
      <c r="CH1295" s="85">
        <v>16.456621004566209</v>
      </c>
      <c r="CI1295" s="85">
        <v>35.342465753424662</v>
      </c>
      <c r="CJ1295" s="85">
        <v>12.529680365296803</v>
      </c>
      <c r="CK1295" s="85">
        <v>42.776255707762559</v>
      </c>
      <c r="CL1295" s="85">
        <v>10.739726027397259</v>
      </c>
      <c r="CM1295" s="85"/>
      <c r="CN1295" s="85"/>
      <c r="CO1295" s="85"/>
      <c r="CP1295" s="85">
        <v>0</v>
      </c>
      <c r="CQ1295" s="85"/>
      <c r="CR1295" s="85">
        <f t="shared" si="107"/>
        <v>2810.9223744292244</v>
      </c>
      <c r="CS1295" s="85">
        <f t="shared" si="108"/>
        <v>3212.0182648401833</v>
      </c>
      <c r="CU1295" s="23"/>
      <c r="CV1295" s="141" t="s">
        <v>3935</v>
      </c>
      <c r="DB1295" s="140" t="s">
        <v>3947</v>
      </c>
      <c r="DC1295" s="141" t="s">
        <v>3948</v>
      </c>
    </row>
    <row r="1296" spans="1:107" x14ac:dyDescent="0.25">
      <c r="A1296" s="6" t="s">
        <v>3307</v>
      </c>
      <c r="B1296" s="10" t="s">
        <v>1684</v>
      </c>
      <c r="C1296" s="1" t="s">
        <v>3769</v>
      </c>
      <c r="D1296" s="12" t="s">
        <v>1559</v>
      </c>
      <c r="E1296" s="12" t="s">
        <v>1559</v>
      </c>
      <c r="F1296" s="12" t="s">
        <v>1560</v>
      </c>
      <c r="G1296" s="12" t="s">
        <v>1561</v>
      </c>
      <c r="H1296" s="12" t="s">
        <v>1405</v>
      </c>
      <c r="I1296" s="12" t="s">
        <v>1740</v>
      </c>
      <c r="J1296" s="12" t="s">
        <v>1745</v>
      </c>
      <c r="K1296" s="10" t="s">
        <v>1381</v>
      </c>
      <c r="L1296" s="12" t="s">
        <v>1557</v>
      </c>
      <c r="M1296" s="12" t="s">
        <v>1742</v>
      </c>
      <c r="N1296" s="141" t="s">
        <v>3741</v>
      </c>
      <c r="O1296" s="12" t="s">
        <v>1557</v>
      </c>
      <c r="P1296" s="12" t="s">
        <v>1742</v>
      </c>
      <c r="Q1296" s="141" t="s">
        <v>3740</v>
      </c>
      <c r="R1296" s="6" t="s">
        <v>1743</v>
      </c>
      <c r="S1296" s="12" t="s">
        <v>1744</v>
      </c>
      <c r="T1296" s="12" t="s">
        <v>1559</v>
      </c>
      <c r="U1296" s="2">
        <v>88.969935929029049</v>
      </c>
      <c r="V1296" s="2" t="s">
        <v>1730</v>
      </c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12" t="s">
        <v>1722</v>
      </c>
      <c r="AM1296" s="84"/>
      <c r="AN1296" s="84"/>
      <c r="AO1296" s="84"/>
      <c r="AP1296" s="84"/>
      <c r="AQ1296" s="84"/>
      <c r="AR1296" s="84"/>
      <c r="AS1296" s="84"/>
      <c r="AT1296" s="84"/>
      <c r="AU1296" s="84">
        <v>36.429330499468641</v>
      </c>
      <c r="AV1296" s="84"/>
      <c r="AW1296" s="84"/>
      <c r="AX1296" s="84"/>
      <c r="AY1296" s="84"/>
      <c r="AZ1296" s="84"/>
      <c r="BA1296" s="84"/>
      <c r="BB1296" s="84"/>
      <c r="BC1296" s="84"/>
      <c r="BD1296" s="84"/>
      <c r="BE1296" s="84"/>
      <c r="BF1296" s="84"/>
      <c r="BG1296" s="84"/>
      <c r="BH1296" s="84"/>
      <c r="BI1296" s="84"/>
      <c r="BJ1296" s="84">
        <v>85.674814027630191</v>
      </c>
      <c r="BK1296" s="84"/>
      <c r="BL1296" s="84"/>
      <c r="BM1296" s="84"/>
      <c r="BN1296" s="84"/>
      <c r="BO1296" s="84"/>
      <c r="BP1296" s="84"/>
      <c r="BQ1296" s="84"/>
      <c r="BR1296" s="84"/>
      <c r="BS1296" s="84"/>
      <c r="BT1296" s="84"/>
      <c r="BU1296" s="84"/>
      <c r="BV1296" s="84"/>
      <c r="BW1296" s="84"/>
      <c r="BX1296" s="84"/>
      <c r="BY1296" s="85">
        <v>138.80977683315621</v>
      </c>
      <c r="BZ1296" s="85">
        <v>288.4165781083953</v>
      </c>
      <c r="CA1296" s="85">
        <v>59.787460148777896</v>
      </c>
      <c r="CB1296" s="85">
        <v>130.24442082890542</v>
      </c>
      <c r="CC1296" s="85">
        <v>22.678002125398514</v>
      </c>
      <c r="CD1296" s="85">
        <v>3.5494155154091387</v>
      </c>
      <c r="CE1296" s="85">
        <v>33.772582359192349</v>
      </c>
      <c r="CF1296" s="85">
        <v>0.78639744952178547</v>
      </c>
      <c r="CG1296" s="85">
        <v>17.173219978746015</v>
      </c>
      <c r="CH1296" s="85">
        <v>5.0159404888416583</v>
      </c>
      <c r="CI1296" s="85">
        <v>17.810839532412327</v>
      </c>
      <c r="CJ1296" s="85">
        <v>2.9543039319872473</v>
      </c>
      <c r="CK1296" s="85">
        <v>8.6291179596174281</v>
      </c>
      <c r="CL1296" s="85">
        <v>0.46758767268862905</v>
      </c>
      <c r="CM1296" s="85"/>
      <c r="CN1296" s="85"/>
      <c r="CO1296" s="85"/>
      <c r="CP1296" s="85">
        <v>0</v>
      </c>
      <c r="CQ1296" s="85"/>
      <c r="CR1296" s="85">
        <f t="shared" si="107"/>
        <v>730.09564293305004</v>
      </c>
      <c r="CS1296" s="85">
        <f t="shared" si="108"/>
        <v>815.77045696068024</v>
      </c>
      <c r="CU1296" s="23"/>
      <c r="CV1296" s="141" t="s">
        <v>3935</v>
      </c>
      <c r="DB1296" s="140" t="s">
        <v>3947</v>
      </c>
      <c r="DC1296" s="141" t="s">
        <v>3948</v>
      </c>
    </row>
    <row r="1297" spans="1:107" x14ac:dyDescent="0.25">
      <c r="A1297" s="6" t="s">
        <v>3308</v>
      </c>
      <c r="B1297" s="10" t="s">
        <v>1684</v>
      </c>
      <c r="C1297" s="1" t="s">
        <v>3770</v>
      </c>
      <c r="D1297" s="12" t="s">
        <v>1559</v>
      </c>
      <c r="E1297" s="12" t="s">
        <v>1559</v>
      </c>
      <c r="F1297" s="12" t="s">
        <v>1560</v>
      </c>
      <c r="G1297" s="12" t="s">
        <v>1561</v>
      </c>
      <c r="H1297" s="12" t="s">
        <v>1405</v>
      </c>
      <c r="I1297" s="12" t="s">
        <v>1740</v>
      </c>
      <c r="J1297" s="12" t="s">
        <v>1745</v>
      </c>
      <c r="K1297" s="10" t="s">
        <v>1381</v>
      </c>
      <c r="L1297" s="12" t="s">
        <v>1557</v>
      </c>
      <c r="M1297" s="12" t="s">
        <v>1742</v>
      </c>
      <c r="N1297" s="141" t="s">
        <v>3741</v>
      </c>
      <c r="O1297" s="12" t="s">
        <v>1557</v>
      </c>
      <c r="P1297" s="12" t="s">
        <v>1742</v>
      </c>
      <c r="Q1297" s="141" t="s">
        <v>3740</v>
      </c>
      <c r="R1297" s="6" t="s">
        <v>1743</v>
      </c>
      <c r="S1297" s="12" t="s">
        <v>1744</v>
      </c>
      <c r="T1297" s="12" t="s">
        <v>1559</v>
      </c>
      <c r="U1297" s="2">
        <v>93.278313612409121</v>
      </c>
      <c r="V1297" s="2" t="s">
        <v>1730</v>
      </c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12" t="s">
        <v>1722</v>
      </c>
      <c r="AM1297" s="84"/>
      <c r="AN1297" s="84"/>
      <c r="AO1297" s="84"/>
      <c r="AP1297" s="84"/>
      <c r="AQ1297" s="84"/>
      <c r="AR1297" s="84"/>
      <c r="AS1297" s="84"/>
      <c r="AT1297" s="84"/>
      <c r="AU1297" s="84">
        <v>21.367521367521366</v>
      </c>
      <c r="AV1297" s="84"/>
      <c r="AW1297" s="84"/>
      <c r="AX1297" s="84"/>
      <c r="AY1297" s="84"/>
      <c r="AZ1297" s="84"/>
      <c r="BA1297" s="84"/>
      <c r="BB1297" s="84"/>
      <c r="BC1297" s="84"/>
      <c r="BD1297" s="84"/>
      <c r="BE1297" s="84"/>
      <c r="BF1297" s="84"/>
      <c r="BG1297" s="84"/>
      <c r="BH1297" s="84"/>
      <c r="BI1297" s="84"/>
      <c r="BJ1297" s="84">
        <v>29.876543209876541</v>
      </c>
      <c r="BK1297" s="84"/>
      <c r="BL1297" s="84"/>
      <c r="BM1297" s="84"/>
      <c r="BN1297" s="84"/>
      <c r="BO1297" s="84"/>
      <c r="BP1297" s="84"/>
      <c r="BQ1297" s="84"/>
      <c r="BR1297" s="84"/>
      <c r="BS1297" s="84"/>
      <c r="BT1297" s="84"/>
      <c r="BU1297" s="84"/>
      <c r="BV1297" s="84"/>
      <c r="BW1297" s="84"/>
      <c r="BX1297" s="84"/>
      <c r="BY1297" s="85">
        <v>58.632478632478623</v>
      </c>
      <c r="BZ1297" s="85">
        <v>121.72839506172839</v>
      </c>
      <c r="CA1297" s="85">
        <v>22.032288698955366</v>
      </c>
      <c r="CB1297" s="85">
        <v>52.307692307692299</v>
      </c>
      <c r="CC1297" s="85">
        <v>9.5726495726495724</v>
      </c>
      <c r="CD1297" s="85">
        <v>1.4814814814814814</v>
      </c>
      <c r="CE1297" s="85">
        <v>13.352326685660019</v>
      </c>
      <c r="CF1297" s="85">
        <v>3.7986704653371325E-2</v>
      </c>
      <c r="CG1297" s="85">
        <v>6.096866096866095</v>
      </c>
      <c r="CH1297" s="85">
        <v>1.766381766381766</v>
      </c>
      <c r="CI1297" s="85">
        <v>7.8062678062678055</v>
      </c>
      <c r="CJ1297" s="85">
        <v>0.98765432098765416</v>
      </c>
      <c r="CK1297" s="85">
        <v>3.0959164292497627</v>
      </c>
      <c r="CL1297" s="85">
        <v>0</v>
      </c>
      <c r="CM1297" s="85"/>
      <c r="CN1297" s="85"/>
      <c r="CO1297" s="85"/>
      <c r="CP1297" s="85">
        <v>0</v>
      </c>
      <c r="CQ1297" s="85"/>
      <c r="CR1297" s="85">
        <f t="shared" si="107"/>
        <v>298.89838556505219</v>
      </c>
      <c r="CS1297" s="85">
        <f t="shared" si="108"/>
        <v>328.77492877492875</v>
      </c>
      <c r="CU1297" s="23"/>
      <c r="CV1297" s="141" t="s">
        <v>3935</v>
      </c>
      <c r="DB1297" s="140" t="s">
        <v>3947</v>
      </c>
      <c r="DC1297" s="141" t="s">
        <v>3948</v>
      </c>
    </row>
    <row r="1298" spans="1:107" s="17" customFormat="1" x14ac:dyDescent="0.25">
      <c r="A1298" s="6" t="s">
        <v>3309</v>
      </c>
      <c r="B1298" s="18" t="s">
        <v>1684</v>
      </c>
      <c r="C1298" s="18" t="s">
        <v>3771</v>
      </c>
      <c r="D1298" s="18" t="s">
        <v>1559</v>
      </c>
      <c r="E1298" s="18" t="s">
        <v>1559</v>
      </c>
      <c r="F1298" s="18" t="s">
        <v>1560</v>
      </c>
      <c r="G1298" s="18" t="s">
        <v>1561</v>
      </c>
      <c r="H1298" s="18" t="s">
        <v>1405</v>
      </c>
      <c r="I1298" s="18" t="s">
        <v>1740</v>
      </c>
      <c r="J1298" s="18" t="s">
        <v>1745</v>
      </c>
      <c r="K1298" s="18" t="s">
        <v>1381</v>
      </c>
      <c r="L1298" s="18" t="s">
        <v>1557</v>
      </c>
      <c r="M1298" s="18" t="s">
        <v>1742</v>
      </c>
      <c r="N1298" s="142" t="s">
        <v>3741</v>
      </c>
      <c r="O1298" s="18" t="s">
        <v>1557</v>
      </c>
      <c r="P1298" s="18" t="s">
        <v>1742</v>
      </c>
      <c r="Q1298" s="142" t="s">
        <v>3740</v>
      </c>
      <c r="R1298" s="18" t="s">
        <v>1743</v>
      </c>
      <c r="S1298" s="18" t="s">
        <v>1744</v>
      </c>
      <c r="T1298" s="18" t="s">
        <v>1559</v>
      </c>
      <c r="U1298" s="25">
        <v>91.19</v>
      </c>
      <c r="V1298" s="25" t="s">
        <v>1730</v>
      </c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18" t="s">
        <v>1722</v>
      </c>
      <c r="AK1298" s="18"/>
      <c r="AL1298" s="18"/>
      <c r="AM1298" s="87"/>
      <c r="AN1298" s="87"/>
      <c r="AO1298" s="87"/>
      <c r="AP1298" s="87"/>
      <c r="AQ1298" s="87"/>
      <c r="AR1298" s="87"/>
      <c r="AS1298" s="87"/>
      <c r="AT1298" s="87"/>
      <c r="AU1298" s="87">
        <v>20.971922246220306</v>
      </c>
      <c r="AV1298" s="87"/>
      <c r="AW1298" s="87"/>
      <c r="AX1298" s="87"/>
      <c r="AY1298" s="87"/>
      <c r="AZ1298" s="87"/>
      <c r="BA1298" s="87"/>
      <c r="BB1298" s="87"/>
      <c r="BC1298" s="87"/>
      <c r="BD1298" s="87"/>
      <c r="BE1298" s="87"/>
      <c r="BF1298" s="87"/>
      <c r="BG1298" s="87"/>
      <c r="BH1298" s="87"/>
      <c r="BI1298" s="87"/>
      <c r="BJ1298" s="87">
        <v>18.056155507559396</v>
      </c>
      <c r="BK1298" s="87"/>
      <c r="BL1298" s="87"/>
      <c r="BM1298" s="87"/>
      <c r="BN1298" s="87"/>
      <c r="BO1298" s="87"/>
      <c r="BP1298" s="87"/>
      <c r="BQ1298" s="87"/>
      <c r="BR1298" s="87"/>
      <c r="BS1298" s="87"/>
      <c r="BT1298" s="87"/>
      <c r="BU1298" s="87"/>
      <c r="BV1298" s="87"/>
      <c r="BW1298" s="87"/>
      <c r="BX1298" s="87"/>
      <c r="BY1298" s="88">
        <v>41.511879049676025</v>
      </c>
      <c r="BZ1298" s="88">
        <v>89.589632829373642</v>
      </c>
      <c r="CA1298" s="88">
        <v>10.367170626349893</v>
      </c>
      <c r="CB1298" s="88">
        <v>34.298056155507552</v>
      </c>
      <c r="CC1298" s="88">
        <v>6.1987041036717061</v>
      </c>
      <c r="CD1298" s="88">
        <v>1.0583153347732179</v>
      </c>
      <c r="CE1298" s="88">
        <v>6.7386609071274295</v>
      </c>
      <c r="CF1298" s="88">
        <v>0.38876889848812091</v>
      </c>
      <c r="CG1298" s="88">
        <v>3.3693304535637147</v>
      </c>
      <c r="CH1298" s="88">
        <v>0.64794816414686829</v>
      </c>
      <c r="CI1298" s="88">
        <v>3.6717062634989204</v>
      </c>
      <c r="CJ1298" s="88">
        <v>0.53995680345572361</v>
      </c>
      <c r="CK1298" s="88">
        <v>2.1166306695464359</v>
      </c>
      <c r="CL1298" s="88">
        <v>0</v>
      </c>
      <c r="CM1298" s="88"/>
      <c r="CN1298" s="88"/>
      <c r="CO1298" s="88"/>
      <c r="CP1298" s="88">
        <v>0</v>
      </c>
      <c r="CQ1298" s="88"/>
      <c r="CR1298" s="88">
        <f t="shared" si="107"/>
        <v>200.49676025917924</v>
      </c>
      <c r="CS1298" s="88">
        <f t="shared" si="108"/>
        <v>218.55291576673864</v>
      </c>
      <c r="CT1298" s="105"/>
      <c r="CU1298" s="35"/>
      <c r="CV1298" s="142" t="s">
        <v>3935</v>
      </c>
      <c r="CW1298" s="18"/>
      <c r="CY1298" s="18"/>
      <c r="CZ1298" s="18"/>
      <c r="DA1298" s="18"/>
      <c r="DB1298" s="142" t="s">
        <v>3947</v>
      </c>
      <c r="DC1298" s="142" t="s">
        <v>3948</v>
      </c>
    </row>
    <row r="1299" spans="1:107" x14ac:dyDescent="0.25">
      <c r="A1299" s="6" t="s">
        <v>3310</v>
      </c>
      <c r="B1299" s="10" t="s">
        <v>1684</v>
      </c>
      <c r="C1299" s="1" t="s">
        <v>3772</v>
      </c>
      <c r="D1299" s="12" t="s">
        <v>1559</v>
      </c>
      <c r="E1299" s="12" t="s">
        <v>1559</v>
      </c>
      <c r="F1299" s="12" t="s">
        <v>1560</v>
      </c>
      <c r="G1299" s="12" t="s">
        <v>1561</v>
      </c>
      <c r="H1299" s="12" t="s">
        <v>1405</v>
      </c>
      <c r="I1299" s="12" t="s">
        <v>1740</v>
      </c>
      <c r="J1299" s="12" t="s">
        <v>1745</v>
      </c>
      <c r="K1299" s="10" t="s">
        <v>1381</v>
      </c>
      <c r="L1299" s="12" t="s">
        <v>1557</v>
      </c>
      <c r="M1299" s="12" t="s">
        <v>1742</v>
      </c>
      <c r="N1299" s="141" t="s">
        <v>3741</v>
      </c>
      <c r="O1299" s="12" t="s">
        <v>1557</v>
      </c>
      <c r="P1299" s="12" t="s">
        <v>1742</v>
      </c>
      <c r="Q1299" s="141" t="s">
        <v>3740</v>
      </c>
      <c r="R1299" s="6" t="s">
        <v>1743</v>
      </c>
      <c r="S1299" s="12" t="s">
        <v>1744</v>
      </c>
      <c r="T1299" s="12" t="s">
        <v>1559</v>
      </c>
      <c r="U1299" s="2">
        <v>63.462111431125528</v>
      </c>
      <c r="V1299" s="2" t="s">
        <v>1730</v>
      </c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12" t="s">
        <v>1722</v>
      </c>
      <c r="AM1299" s="84"/>
      <c r="AN1299" s="84"/>
      <c r="AO1299" s="84"/>
      <c r="AP1299" s="84"/>
      <c r="AQ1299" s="84"/>
      <c r="AR1299" s="84"/>
      <c r="AS1299" s="84"/>
      <c r="AT1299" s="84"/>
      <c r="AU1299" s="84">
        <v>37.278225806451616</v>
      </c>
      <c r="AV1299" s="84"/>
      <c r="AW1299" s="84"/>
      <c r="AX1299" s="84"/>
      <c r="AY1299" s="84"/>
      <c r="AZ1299" s="84"/>
      <c r="BA1299" s="84"/>
      <c r="BB1299" s="84"/>
      <c r="BC1299" s="84"/>
      <c r="BD1299" s="84"/>
      <c r="BE1299" s="84"/>
      <c r="BF1299" s="84"/>
      <c r="BG1299" s="84"/>
      <c r="BH1299" s="84"/>
      <c r="BI1299" s="84"/>
      <c r="BJ1299" s="84">
        <v>115.60483870967742</v>
      </c>
      <c r="BK1299" s="84"/>
      <c r="BL1299" s="84"/>
      <c r="BM1299" s="84"/>
      <c r="BN1299" s="84"/>
      <c r="BO1299" s="84"/>
      <c r="BP1299" s="84"/>
      <c r="BQ1299" s="84"/>
      <c r="BR1299" s="84"/>
      <c r="BS1299" s="84"/>
      <c r="BT1299" s="84"/>
      <c r="BU1299" s="84"/>
      <c r="BV1299" s="84"/>
      <c r="BW1299" s="84"/>
      <c r="BX1299" s="84"/>
      <c r="BY1299" s="85">
        <v>163.08467741935482</v>
      </c>
      <c r="BZ1299" s="85">
        <v>339.51612903225811</v>
      </c>
      <c r="CA1299" s="85">
        <v>125.24193548387095</v>
      </c>
      <c r="CB1299" s="85">
        <v>166.22983870967744</v>
      </c>
      <c r="CC1299" s="85">
        <v>46.068548387096776</v>
      </c>
      <c r="CD1299" s="85">
        <v>4.8185483870967749</v>
      </c>
      <c r="CE1299" s="85">
        <v>39.818548387096783</v>
      </c>
      <c r="CF1299" s="85">
        <v>2.6411290322580641</v>
      </c>
      <c r="CG1299" s="85">
        <v>14.455645161290322</v>
      </c>
      <c r="CH1299" s="85">
        <v>2.4596774193548385</v>
      </c>
      <c r="CI1299" s="85">
        <v>6.25</v>
      </c>
      <c r="CJ1299" s="85">
        <v>3.0846774193548381</v>
      </c>
      <c r="CK1299" s="85">
        <v>14.193548387096776</v>
      </c>
      <c r="CL1299" s="85">
        <v>9.4153225806451601</v>
      </c>
      <c r="CM1299" s="85"/>
      <c r="CN1299" s="85"/>
      <c r="CO1299" s="85"/>
      <c r="CP1299" s="85">
        <v>0</v>
      </c>
      <c r="CQ1299" s="85"/>
      <c r="CR1299" s="85">
        <f t="shared" si="107"/>
        <v>937.27822580645193</v>
      </c>
      <c r="CS1299" s="85">
        <f t="shared" si="108"/>
        <v>1052.8830645161293</v>
      </c>
      <c r="CU1299" s="23"/>
      <c r="CV1299" s="141" t="s">
        <v>3936</v>
      </c>
      <c r="DB1299" s="140" t="s">
        <v>3947</v>
      </c>
      <c r="DC1299" s="141" t="s">
        <v>3948</v>
      </c>
    </row>
    <row r="1300" spans="1:107" x14ac:dyDescent="0.25">
      <c r="A1300" s="6" t="s">
        <v>3311</v>
      </c>
      <c r="B1300" s="10" t="s">
        <v>1684</v>
      </c>
      <c r="C1300" s="1" t="s">
        <v>3773</v>
      </c>
      <c r="D1300" s="12" t="s">
        <v>1559</v>
      </c>
      <c r="E1300" s="12" t="s">
        <v>1559</v>
      </c>
      <c r="F1300" s="12" t="s">
        <v>1560</v>
      </c>
      <c r="G1300" s="12" t="s">
        <v>1561</v>
      </c>
      <c r="H1300" s="12" t="s">
        <v>1405</v>
      </c>
      <c r="I1300" s="12" t="s">
        <v>1740</v>
      </c>
      <c r="J1300" s="12" t="s">
        <v>1745</v>
      </c>
      <c r="K1300" s="10" t="s">
        <v>1381</v>
      </c>
      <c r="L1300" s="12" t="s">
        <v>1557</v>
      </c>
      <c r="M1300" s="12" t="s">
        <v>1742</v>
      </c>
      <c r="N1300" s="141" t="s">
        <v>3741</v>
      </c>
      <c r="O1300" s="12" t="s">
        <v>1557</v>
      </c>
      <c r="P1300" s="12" t="s">
        <v>1742</v>
      </c>
      <c r="Q1300" s="141" t="s">
        <v>3740</v>
      </c>
      <c r="R1300" s="6" t="s">
        <v>1743</v>
      </c>
      <c r="S1300" s="12" t="s">
        <v>1744</v>
      </c>
      <c r="T1300" s="12" t="s">
        <v>1559</v>
      </c>
      <c r="U1300" s="2">
        <v>86.894218330182539</v>
      </c>
      <c r="V1300" s="2" t="s">
        <v>1730</v>
      </c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12" t="s">
        <v>1722</v>
      </c>
      <c r="AM1300" s="84"/>
      <c r="AN1300" s="84"/>
      <c r="AO1300" s="84"/>
      <c r="AP1300" s="84"/>
      <c r="AQ1300" s="84"/>
      <c r="AR1300" s="84"/>
      <c r="AS1300" s="84"/>
      <c r="AT1300" s="84"/>
      <c r="AU1300" s="84">
        <v>49.312681510164559</v>
      </c>
      <c r="AV1300" s="84"/>
      <c r="AW1300" s="84"/>
      <c r="AX1300" s="84"/>
      <c r="AY1300" s="84"/>
      <c r="AZ1300" s="84"/>
      <c r="BA1300" s="84"/>
      <c r="BB1300" s="84"/>
      <c r="BC1300" s="84"/>
      <c r="BD1300" s="84"/>
      <c r="BE1300" s="84"/>
      <c r="BF1300" s="84"/>
      <c r="BG1300" s="84"/>
      <c r="BH1300" s="84"/>
      <c r="BI1300" s="84"/>
      <c r="BJ1300" s="84">
        <v>95.392061955469515</v>
      </c>
      <c r="BK1300" s="84"/>
      <c r="BL1300" s="84"/>
      <c r="BM1300" s="84"/>
      <c r="BN1300" s="84"/>
      <c r="BO1300" s="84"/>
      <c r="BP1300" s="84"/>
      <c r="BQ1300" s="84"/>
      <c r="BR1300" s="84"/>
      <c r="BS1300" s="84"/>
      <c r="BT1300" s="84"/>
      <c r="BU1300" s="84"/>
      <c r="BV1300" s="84"/>
      <c r="BW1300" s="84"/>
      <c r="BX1300" s="84"/>
      <c r="BY1300" s="85">
        <v>127.60890609874154</v>
      </c>
      <c r="BZ1300" s="85">
        <v>246.66021297192643</v>
      </c>
      <c r="CA1300" s="85">
        <v>94.288480154888646</v>
      </c>
      <c r="CB1300" s="85">
        <v>130.39690222652467</v>
      </c>
      <c r="CC1300" s="85">
        <v>24.975798644724101</v>
      </c>
      <c r="CD1300" s="85">
        <v>3.6011616650532425</v>
      </c>
      <c r="CE1300" s="85">
        <v>39.244917715392063</v>
      </c>
      <c r="CF1300" s="85">
        <v>1.9167473378509194</v>
      </c>
      <c r="CG1300" s="85">
        <v>16.515004840271054</v>
      </c>
      <c r="CH1300" s="85">
        <v>4.1626331074540168</v>
      </c>
      <c r="CI1300" s="85">
        <v>13.146176185866405</v>
      </c>
      <c r="CJ1300" s="85">
        <v>2.8073572120038723</v>
      </c>
      <c r="CK1300" s="85">
        <v>10.726040658276863</v>
      </c>
      <c r="CL1300" s="85">
        <v>3.5430784123910937</v>
      </c>
      <c r="CM1300" s="85"/>
      <c r="CN1300" s="85"/>
      <c r="CO1300" s="85"/>
      <c r="CP1300" s="85">
        <v>0</v>
      </c>
      <c r="CQ1300" s="85"/>
      <c r="CR1300" s="85">
        <f t="shared" si="107"/>
        <v>719.59341723136492</v>
      </c>
      <c r="CS1300" s="85">
        <f t="shared" si="108"/>
        <v>814.98547918683448</v>
      </c>
      <c r="CU1300" s="23"/>
      <c r="CV1300" s="141" t="s">
        <v>3936</v>
      </c>
      <c r="DB1300" s="140" t="s">
        <v>3947</v>
      </c>
      <c r="DC1300" s="141" t="s">
        <v>3948</v>
      </c>
    </row>
    <row r="1301" spans="1:107" x14ac:dyDescent="0.25">
      <c r="A1301" s="6" t="s">
        <v>3312</v>
      </c>
      <c r="B1301" s="10" t="s">
        <v>1684</v>
      </c>
      <c r="C1301" s="1" t="s">
        <v>3774</v>
      </c>
      <c r="D1301" s="12" t="s">
        <v>1559</v>
      </c>
      <c r="E1301" s="12" t="s">
        <v>1559</v>
      </c>
      <c r="F1301" s="12" t="s">
        <v>1560</v>
      </c>
      <c r="G1301" s="12" t="s">
        <v>1561</v>
      </c>
      <c r="H1301" s="12" t="s">
        <v>1405</v>
      </c>
      <c r="I1301" s="12" t="s">
        <v>1740</v>
      </c>
      <c r="J1301" s="12" t="s">
        <v>1745</v>
      </c>
      <c r="K1301" s="10" t="s">
        <v>1381</v>
      </c>
      <c r="L1301" s="12" t="s">
        <v>1557</v>
      </c>
      <c r="M1301" s="12" t="s">
        <v>1742</v>
      </c>
      <c r="N1301" s="141" t="s">
        <v>3741</v>
      </c>
      <c r="O1301" s="12" t="s">
        <v>1557</v>
      </c>
      <c r="P1301" s="12" t="s">
        <v>1742</v>
      </c>
      <c r="Q1301" s="141" t="s">
        <v>3740</v>
      </c>
      <c r="R1301" s="6" t="s">
        <v>1743</v>
      </c>
      <c r="S1301" s="12" t="s">
        <v>1744</v>
      </c>
      <c r="T1301" s="12" t="s">
        <v>1559</v>
      </c>
      <c r="U1301" s="2">
        <v>91.335453100159341</v>
      </c>
      <c r="V1301" s="2" t="s">
        <v>1730</v>
      </c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12" t="s">
        <v>1722</v>
      </c>
      <c r="AM1301" s="84"/>
      <c r="AN1301" s="84"/>
      <c r="AO1301" s="84"/>
      <c r="AP1301" s="84"/>
      <c r="AQ1301" s="84"/>
      <c r="AR1301" s="84"/>
      <c r="AS1301" s="84"/>
      <c r="AT1301" s="84"/>
      <c r="AU1301" s="84">
        <v>36.513222331047992</v>
      </c>
      <c r="AV1301" s="84"/>
      <c r="AW1301" s="84"/>
      <c r="AX1301" s="84"/>
      <c r="AY1301" s="84"/>
      <c r="AZ1301" s="84"/>
      <c r="BA1301" s="84"/>
      <c r="BB1301" s="84"/>
      <c r="BC1301" s="84"/>
      <c r="BD1301" s="84"/>
      <c r="BE1301" s="84"/>
      <c r="BF1301" s="84"/>
      <c r="BG1301" s="84"/>
      <c r="BH1301" s="84"/>
      <c r="BI1301" s="84"/>
      <c r="BJ1301" s="84">
        <v>63.388834476003922</v>
      </c>
      <c r="BK1301" s="84"/>
      <c r="BL1301" s="84"/>
      <c r="BM1301" s="84"/>
      <c r="BN1301" s="84"/>
      <c r="BO1301" s="84"/>
      <c r="BP1301" s="84"/>
      <c r="BQ1301" s="84"/>
      <c r="BR1301" s="84"/>
      <c r="BS1301" s="84"/>
      <c r="BT1301" s="84"/>
      <c r="BU1301" s="84"/>
      <c r="BV1301" s="84"/>
      <c r="BW1301" s="84"/>
      <c r="BX1301" s="84"/>
      <c r="BY1301" s="85">
        <v>88.10969637610188</v>
      </c>
      <c r="BZ1301" s="85">
        <v>174.04505386875613</v>
      </c>
      <c r="CA1301" s="85">
        <v>47.424094025465237</v>
      </c>
      <c r="CB1301" s="85">
        <v>88.952007835455447</v>
      </c>
      <c r="CC1301" s="85">
        <v>15.533790401567089</v>
      </c>
      <c r="CD1301" s="85">
        <v>2.5269343780607247</v>
      </c>
      <c r="CE1301" s="85">
        <v>26.503428011753183</v>
      </c>
      <c r="CF1301" s="85">
        <v>1.1361410381978452</v>
      </c>
      <c r="CG1301" s="85">
        <v>12.810969637610187</v>
      </c>
      <c r="CH1301" s="85">
        <v>3.7414299706170424</v>
      </c>
      <c r="CI1301" s="85">
        <v>13.39862879529873</v>
      </c>
      <c r="CJ1301" s="85">
        <v>1.8609206660137121</v>
      </c>
      <c r="CK1301" s="85">
        <v>6.6013712047012731</v>
      </c>
      <c r="CL1301" s="85">
        <v>0.47012732615083258</v>
      </c>
      <c r="CM1301" s="85"/>
      <c r="CN1301" s="85"/>
      <c r="CO1301" s="85"/>
      <c r="CP1301" s="85">
        <v>0</v>
      </c>
      <c r="CQ1301" s="85"/>
      <c r="CR1301" s="85">
        <f t="shared" ref="CR1301:CR1364" si="109">SUM(BY1301:CL1301)</f>
        <v>483.11459353574929</v>
      </c>
      <c r="CS1301" s="85">
        <f t="shared" ref="CS1301:CS1364" si="110">CR1301+BJ1301</f>
        <v>546.50342801175316</v>
      </c>
      <c r="CU1301" s="23"/>
      <c r="CV1301" s="141" t="s">
        <v>3936</v>
      </c>
      <c r="DB1301" s="140" t="s">
        <v>3947</v>
      </c>
      <c r="DC1301" s="141" t="s">
        <v>3948</v>
      </c>
    </row>
    <row r="1302" spans="1:107" x14ac:dyDescent="0.25">
      <c r="A1302" s="6" t="s">
        <v>3313</v>
      </c>
      <c r="B1302" s="10" t="s">
        <v>1684</v>
      </c>
      <c r="C1302" s="1" t="s">
        <v>3775</v>
      </c>
      <c r="D1302" s="12" t="s">
        <v>1559</v>
      </c>
      <c r="E1302" s="12" t="s">
        <v>1559</v>
      </c>
      <c r="F1302" s="12" t="s">
        <v>1560</v>
      </c>
      <c r="G1302" s="12" t="s">
        <v>1561</v>
      </c>
      <c r="H1302" s="12" t="s">
        <v>1405</v>
      </c>
      <c r="I1302" s="12" t="s">
        <v>1740</v>
      </c>
      <c r="J1302" s="12" t="s">
        <v>1745</v>
      </c>
      <c r="K1302" s="10" t="s">
        <v>1381</v>
      </c>
      <c r="L1302" s="12" t="s">
        <v>1557</v>
      </c>
      <c r="M1302" s="12" t="s">
        <v>1742</v>
      </c>
      <c r="N1302" s="141" t="s">
        <v>3741</v>
      </c>
      <c r="O1302" s="12" t="s">
        <v>1557</v>
      </c>
      <c r="P1302" s="12" t="s">
        <v>1742</v>
      </c>
      <c r="Q1302" s="141" t="s">
        <v>3740</v>
      </c>
      <c r="R1302" s="6" t="s">
        <v>1743</v>
      </c>
      <c r="S1302" s="12" t="s">
        <v>1744</v>
      </c>
      <c r="T1302" s="12" t="s">
        <v>1559</v>
      </c>
      <c r="U1302" s="2">
        <v>69.860021840563661</v>
      </c>
      <c r="V1302" s="2" t="s">
        <v>1730</v>
      </c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12" t="s">
        <v>1722</v>
      </c>
      <c r="AM1302" s="84"/>
      <c r="AN1302" s="84"/>
      <c r="AO1302" s="84"/>
      <c r="AP1302" s="84"/>
      <c r="AQ1302" s="84"/>
      <c r="AR1302" s="84"/>
      <c r="AS1302" s="84"/>
      <c r="AT1302" s="84"/>
      <c r="AU1302" s="84">
        <v>57.936670071501531</v>
      </c>
      <c r="AV1302" s="84"/>
      <c r="AW1302" s="84"/>
      <c r="AX1302" s="84"/>
      <c r="AY1302" s="84"/>
      <c r="AZ1302" s="84"/>
      <c r="BA1302" s="84"/>
      <c r="BB1302" s="84"/>
      <c r="BC1302" s="84"/>
      <c r="BD1302" s="84"/>
      <c r="BE1302" s="84"/>
      <c r="BF1302" s="84"/>
      <c r="BG1302" s="84"/>
      <c r="BH1302" s="84"/>
      <c r="BI1302" s="84"/>
      <c r="BJ1302" s="84">
        <v>386.51685393258424</v>
      </c>
      <c r="BK1302" s="84"/>
      <c r="BL1302" s="84"/>
      <c r="BM1302" s="84"/>
      <c r="BN1302" s="84"/>
      <c r="BO1302" s="84"/>
      <c r="BP1302" s="84"/>
      <c r="BQ1302" s="84"/>
      <c r="BR1302" s="84"/>
      <c r="BS1302" s="84"/>
      <c r="BT1302" s="84"/>
      <c r="BU1302" s="84"/>
      <c r="BV1302" s="84"/>
      <c r="BW1302" s="84"/>
      <c r="BX1302" s="84"/>
      <c r="BY1302" s="85">
        <v>489.88764044943821</v>
      </c>
      <c r="BZ1302" s="85">
        <v>1086.0061287027579</v>
      </c>
      <c r="CA1302" s="85">
        <v>166.47599591419814</v>
      </c>
      <c r="CB1302" s="85">
        <v>517.87538304392228</v>
      </c>
      <c r="CC1302" s="85">
        <v>99.509703779366689</v>
      </c>
      <c r="CD1302" s="85">
        <v>14.177732379979572</v>
      </c>
      <c r="CE1302" s="85">
        <v>98.590398365679263</v>
      </c>
      <c r="CF1302" s="85">
        <v>5.3524004085801833</v>
      </c>
      <c r="CG1302" s="85">
        <v>80.919305413687439</v>
      </c>
      <c r="CH1302" s="85">
        <v>16.833503575076609</v>
      </c>
      <c r="CI1302" s="85">
        <v>40.040858018386118</v>
      </c>
      <c r="CJ1302" s="85">
        <v>11.726251276813075</v>
      </c>
      <c r="CK1302" s="85">
        <v>41.041879468845757</v>
      </c>
      <c r="CL1302" s="85">
        <v>9.540347293156282</v>
      </c>
      <c r="CM1302" s="85"/>
      <c r="CN1302" s="85"/>
      <c r="CO1302" s="85"/>
      <c r="CP1302" s="85">
        <v>0</v>
      </c>
      <c r="CQ1302" s="85"/>
      <c r="CR1302" s="85">
        <f t="shared" si="109"/>
        <v>2677.9775280898875</v>
      </c>
      <c r="CS1302" s="85">
        <f t="shared" si="110"/>
        <v>3064.4943820224717</v>
      </c>
      <c r="CU1302" s="23"/>
      <c r="CV1302" s="141" t="s">
        <v>3936</v>
      </c>
      <c r="DB1302" s="140" t="s">
        <v>3947</v>
      </c>
      <c r="DC1302" s="141" t="s">
        <v>3948</v>
      </c>
    </row>
    <row r="1303" spans="1:107" x14ac:dyDescent="0.25">
      <c r="A1303" s="6" t="s">
        <v>3314</v>
      </c>
      <c r="B1303" s="10" t="s">
        <v>1684</v>
      </c>
      <c r="C1303" s="1" t="s">
        <v>3776</v>
      </c>
      <c r="D1303" s="12" t="s">
        <v>1559</v>
      </c>
      <c r="E1303" s="12" t="s">
        <v>1559</v>
      </c>
      <c r="F1303" s="12" t="s">
        <v>1560</v>
      </c>
      <c r="G1303" s="12" t="s">
        <v>1561</v>
      </c>
      <c r="H1303" s="12" t="s">
        <v>1405</v>
      </c>
      <c r="I1303" s="12" t="s">
        <v>1740</v>
      </c>
      <c r="J1303" s="12" t="s">
        <v>1745</v>
      </c>
      <c r="K1303" s="10" t="s">
        <v>1381</v>
      </c>
      <c r="L1303" s="12" t="s">
        <v>1557</v>
      </c>
      <c r="M1303" s="12" t="s">
        <v>1742</v>
      </c>
      <c r="N1303" s="141" t="s">
        <v>3741</v>
      </c>
      <c r="O1303" s="12" t="s">
        <v>1557</v>
      </c>
      <c r="P1303" s="12" t="s">
        <v>1742</v>
      </c>
      <c r="Q1303" s="141" t="s">
        <v>3740</v>
      </c>
      <c r="R1303" s="6" t="s">
        <v>1743</v>
      </c>
      <c r="S1303" s="12" t="s">
        <v>1744</v>
      </c>
      <c r="T1303" s="12" t="s">
        <v>1559</v>
      </c>
      <c r="U1303" s="2">
        <v>86.616585944449639</v>
      </c>
      <c r="V1303" s="2" t="s">
        <v>1730</v>
      </c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12" t="s">
        <v>1722</v>
      </c>
      <c r="AM1303" s="84"/>
      <c r="AN1303" s="84"/>
      <c r="AO1303" s="84"/>
      <c r="AP1303" s="84"/>
      <c r="AQ1303" s="84"/>
      <c r="AR1303" s="84"/>
      <c r="AS1303" s="84"/>
      <c r="AT1303" s="84"/>
      <c r="AU1303" s="84">
        <v>41.355932203389834</v>
      </c>
      <c r="AV1303" s="84"/>
      <c r="AW1303" s="84"/>
      <c r="AX1303" s="84"/>
      <c r="AY1303" s="84"/>
      <c r="AZ1303" s="84"/>
      <c r="BA1303" s="84"/>
      <c r="BB1303" s="84"/>
      <c r="BC1303" s="84"/>
      <c r="BD1303" s="84"/>
      <c r="BE1303" s="84"/>
      <c r="BF1303" s="84"/>
      <c r="BG1303" s="84"/>
      <c r="BH1303" s="84"/>
      <c r="BI1303" s="84"/>
      <c r="BJ1303" s="84">
        <v>105.29661016949153</v>
      </c>
      <c r="BK1303" s="84"/>
      <c r="BL1303" s="84"/>
      <c r="BM1303" s="84"/>
      <c r="BN1303" s="84"/>
      <c r="BO1303" s="84"/>
      <c r="BP1303" s="84"/>
      <c r="BQ1303" s="84"/>
      <c r="BR1303" s="84"/>
      <c r="BS1303" s="84"/>
      <c r="BT1303" s="84"/>
      <c r="BU1303" s="84"/>
      <c r="BV1303" s="84"/>
      <c r="BW1303" s="84"/>
      <c r="BX1303" s="84"/>
      <c r="BY1303" s="85">
        <v>156.16525423728814</v>
      </c>
      <c r="BZ1303" s="85">
        <v>327.54237288135596</v>
      </c>
      <c r="CA1303" s="85">
        <v>72.076271186440692</v>
      </c>
      <c r="CB1303" s="85">
        <v>154.53389830508476</v>
      </c>
      <c r="CC1303" s="85">
        <v>27.076271186440675</v>
      </c>
      <c r="CD1303" s="85">
        <v>4.1737288135593209</v>
      </c>
      <c r="CE1303" s="85">
        <v>39.724576271186436</v>
      </c>
      <c r="CF1303" s="85">
        <v>1.3983050847457628</v>
      </c>
      <c r="CG1303" s="85">
        <v>22.182203389830509</v>
      </c>
      <c r="CH1303" s="85">
        <v>5.7415254237288131</v>
      </c>
      <c r="CI1303" s="85">
        <v>18.432203389830509</v>
      </c>
      <c r="CJ1303" s="85">
        <v>3.3898305084745761</v>
      </c>
      <c r="CK1303" s="85">
        <v>10.720338983050846</v>
      </c>
      <c r="CL1303" s="85">
        <v>1.2288135593220337</v>
      </c>
      <c r="CM1303" s="85"/>
      <c r="CN1303" s="85"/>
      <c r="CO1303" s="85"/>
      <c r="CP1303" s="85">
        <v>0</v>
      </c>
      <c r="CQ1303" s="85"/>
      <c r="CR1303" s="85">
        <f t="shared" si="109"/>
        <v>844.38559322033905</v>
      </c>
      <c r="CS1303" s="85">
        <f t="shared" si="110"/>
        <v>949.68220338983053</v>
      </c>
      <c r="CU1303" s="23"/>
      <c r="CV1303" s="141" t="s">
        <v>3936</v>
      </c>
      <c r="DB1303" s="140" t="s">
        <v>3947</v>
      </c>
      <c r="DC1303" s="141" t="s">
        <v>3948</v>
      </c>
    </row>
    <row r="1304" spans="1:107" x14ac:dyDescent="0.25">
      <c r="A1304" s="6" t="s">
        <v>3315</v>
      </c>
      <c r="B1304" s="10" t="s">
        <v>1684</v>
      </c>
      <c r="C1304" s="1" t="s">
        <v>3777</v>
      </c>
      <c r="D1304" s="12" t="s">
        <v>1559</v>
      </c>
      <c r="E1304" s="12" t="s">
        <v>1559</v>
      </c>
      <c r="F1304" s="12" t="s">
        <v>1560</v>
      </c>
      <c r="G1304" s="12" t="s">
        <v>1561</v>
      </c>
      <c r="H1304" s="12" t="s">
        <v>1405</v>
      </c>
      <c r="I1304" s="12" t="s">
        <v>1740</v>
      </c>
      <c r="J1304" s="12" t="s">
        <v>1745</v>
      </c>
      <c r="K1304" s="10" t="s">
        <v>1381</v>
      </c>
      <c r="L1304" s="12" t="s">
        <v>1557</v>
      </c>
      <c r="M1304" s="12" t="s">
        <v>1742</v>
      </c>
      <c r="N1304" s="141" t="s">
        <v>3741</v>
      </c>
      <c r="O1304" s="12" t="s">
        <v>1557</v>
      </c>
      <c r="P1304" s="12" t="s">
        <v>1742</v>
      </c>
      <c r="Q1304" s="141" t="s">
        <v>3740</v>
      </c>
      <c r="R1304" s="6" t="s">
        <v>1743</v>
      </c>
      <c r="S1304" s="12" t="s">
        <v>1744</v>
      </c>
      <c r="T1304" s="12" t="s">
        <v>1559</v>
      </c>
      <c r="U1304" s="2">
        <v>92.729083665338734</v>
      </c>
      <c r="V1304" s="2" t="s">
        <v>1730</v>
      </c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12" t="s">
        <v>1722</v>
      </c>
      <c r="AM1304" s="84"/>
      <c r="AN1304" s="84"/>
      <c r="AO1304" s="84"/>
      <c r="AP1304" s="84"/>
      <c r="AQ1304" s="84"/>
      <c r="AR1304" s="84"/>
      <c r="AS1304" s="84"/>
      <c r="AT1304" s="84"/>
      <c r="AU1304" s="84">
        <v>22.184517497348889</v>
      </c>
      <c r="AV1304" s="84"/>
      <c r="AW1304" s="84"/>
      <c r="AX1304" s="84"/>
      <c r="AY1304" s="84"/>
      <c r="AZ1304" s="84"/>
      <c r="BA1304" s="84"/>
      <c r="BB1304" s="84"/>
      <c r="BC1304" s="84"/>
      <c r="BD1304" s="84"/>
      <c r="BE1304" s="84"/>
      <c r="BF1304" s="84"/>
      <c r="BG1304" s="84"/>
      <c r="BH1304" s="84"/>
      <c r="BI1304" s="84"/>
      <c r="BJ1304" s="84">
        <v>33.764581124072116</v>
      </c>
      <c r="BK1304" s="84"/>
      <c r="BL1304" s="84"/>
      <c r="BM1304" s="84"/>
      <c r="BN1304" s="84"/>
      <c r="BO1304" s="84"/>
      <c r="BP1304" s="84"/>
      <c r="BQ1304" s="84"/>
      <c r="BR1304" s="84"/>
      <c r="BS1304" s="84"/>
      <c r="BT1304" s="84"/>
      <c r="BU1304" s="84"/>
      <c r="BV1304" s="84"/>
      <c r="BW1304" s="84"/>
      <c r="BX1304" s="84"/>
      <c r="BY1304" s="85">
        <v>68.462354188759278</v>
      </c>
      <c r="BZ1304" s="85">
        <v>138.89713679745495</v>
      </c>
      <c r="CA1304" s="85">
        <v>20.721102863202546</v>
      </c>
      <c r="CB1304" s="85">
        <v>63.499469777306473</v>
      </c>
      <c r="CC1304" s="85">
        <v>11.1983032873807</v>
      </c>
      <c r="CD1304" s="85">
        <v>2.0572640509013786</v>
      </c>
      <c r="CE1304" s="85">
        <v>12.576882290562038</v>
      </c>
      <c r="CF1304" s="85">
        <v>0.7847295864262992</v>
      </c>
      <c r="CG1304" s="85">
        <v>8.8441145281018034</v>
      </c>
      <c r="CH1304" s="85">
        <v>2.8207847295864266</v>
      </c>
      <c r="CI1304" s="85">
        <v>9.6076352067868527</v>
      </c>
      <c r="CJ1304" s="85">
        <v>1.2725344644750796</v>
      </c>
      <c r="CK1304" s="85">
        <v>3.9660657476139982</v>
      </c>
      <c r="CL1304" s="85">
        <v>0.42417815482502647</v>
      </c>
      <c r="CM1304" s="85"/>
      <c r="CN1304" s="85"/>
      <c r="CO1304" s="85"/>
      <c r="CP1304" s="85">
        <v>0</v>
      </c>
      <c r="CQ1304" s="85"/>
      <c r="CR1304" s="85">
        <f t="shared" si="109"/>
        <v>345.1325556733828</v>
      </c>
      <c r="CS1304" s="85">
        <f t="shared" si="110"/>
        <v>378.89713679745489</v>
      </c>
      <c r="CU1304" s="23"/>
      <c r="CV1304" s="141" t="s">
        <v>3936</v>
      </c>
      <c r="DB1304" s="140" t="s">
        <v>3947</v>
      </c>
      <c r="DC1304" s="141" t="s">
        <v>3948</v>
      </c>
    </row>
    <row r="1305" spans="1:107" s="17" customFormat="1" x14ac:dyDescent="0.25">
      <c r="A1305" s="6" t="s">
        <v>3316</v>
      </c>
      <c r="B1305" s="18" t="s">
        <v>1684</v>
      </c>
      <c r="C1305" s="18" t="s">
        <v>3778</v>
      </c>
      <c r="D1305" s="18" t="s">
        <v>1559</v>
      </c>
      <c r="E1305" s="18" t="s">
        <v>1559</v>
      </c>
      <c r="F1305" s="18" t="s">
        <v>1560</v>
      </c>
      <c r="G1305" s="18" t="s">
        <v>1561</v>
      </c>
      <c r="H1305" s="18" t="s">
        <v>1405</v>
      </c>
      <c r="I1305" s="18" t="s">
        <v>1740</v>
      </c>
      <c r="J1305" s="18" t="s">
        <v>1745</v>
      </c>
      <c r="K1305" s="18" t="s">
        <v>1381</v>
      </c>
      <c r="L1305" s="18" t="s">
        <v>1557</v>
      </c>
      <c r="M1305" s="18" t="s">
        <v>1742</v>
      </c>
      <c r="N1305" s="142" t="s">
        <v>3741</v>
      </c>
      <c r="O1305" s="18" t="s">
        <v>1557</v>
      </c>
      <c r="P1305" s="18" t="s">
        <v>1742</v>
      </c>
      <c r="Q1305" s="142" t="s">
        <v>3740</v>
      </c>
      <c r="R1305" s="18" t="s">
        <v>1743</v>
      </c>
      <c r="S1305" s="18" t="s">
        <v>1744</v>
      </c>
      <c r="T1305" s="18" t="s">
        <v>1559</v>
      </c>
      <c r="U1305" s="25">
        <v>92.029057617673175</v>
      </c>
      <c r="V1305" s="25" t="s">
        <v>1730</v>
      </c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18" t="s">
        <v>1722</v>
      </c>
      <c r="AK1305" s="18"/>
      <c r="AL1305" s="18"/>
      <c r="AM1305" s="87"/>
      <c r="AN1305" s="87"/>
      <c r="AO1305" s="87"/>
      <c r="AP1305" s="87"/>
      <c r="AQ1305" s="87"/>
      <c r="AR1305" s="87"/>
      <c r="AS1305" s="87"/>
      <c r="AT1305" s="87"/>
      <c r="AU1305" s="87">
        <v>24.134312696747116</v>
      </c>
      <c r="AV1305" s="87"/>
      <c r="AW1305" s="87"/>
      <c r="AX1305" s="87"/>
      <c r="AY1305" s="87"/>
      <c r="AZ1305" s="87"/>
      <c r="BA1305" s="87"/>
      <c r="BB1305" s="87"/>
      <c r="BC1305" s="87"/>
      <c r="BD1305" s="87"/>
      <c r="BE1305" s="87"/>
      <c r="BF1305" s="87"/>
      <c r="BG1305" s="87"/>
      <c r="BH1305" s="87"/>
      <c r="BI1305" s="87"/>
      <c r="BJ1305" s="87">
        <v>18.887722980062961</v>
      </c>
      <c r="BK1305" s="87"/>
      <c r="BL1305" s="87"/>
      <c r="BM1305" s="87"/>
      <c r="BN1305" s="87"/>
      <c r="BO1305" s="87"/>
      <c r="BP1305" s="87"/>
      <c r="BQ1305" s="87"/>
      <c r="BR1305" s="87"/>
      <c r="BS1305" s="87"/>
      <c r="BT1305" s="87"/>
      <c r="BU1305" s="87"/>
      <c r="BV1305" s="87"/>
      <c r="BW1305" s="87"/>
      <c r="BX1305" s="87"/>
      <c r="BY1305" s="88">
        <v>44.386149003147949</v>
      </c>
      <c r="BZ1305" s="88">
        <v>88.373557187827913</v>
      </c>
      <c r="CA1305" s="88">
        <v>11.647429171038826</v>
      </c>
      <c r="CB1305" s="88">
        <v>37.985309548793282</v>
      </c>
      <c r="CC1305" s="88">
        <v>6.9045120671563476</v>
      </c>
      <c r="CD1305" s="88">
        <v>1.5320041972717733</v>
      </c>
      <c r="CE1305" s="88">
        <v>5.9601259181532011</v>
      </c>
      <c r="CF1305" s="88">
        <v>0.62959076600209862</v>
      </c>
      <c r="CG1305" s="88">
        <v>4.5120671563483734</v>
      </c>
      <c r="CH1305" s="88">
        <v>1.2591815320041972</v>
      </c>
      <c r="CI1305" s="88">
        <v>5.099685204616998</v>
      </c>
      <c r="CJ1305" s="88">
        <v>0.81846799580272833</v>
      </c>
      <c r="CK1305" s="88">
        <v>2.6652675760755509</v>
      </c>
      <c r="CL1305" s="88">
        <v>0.1049317943336831</v>
      </c>
      <c r="CM1305" s="88"/>
      <c r="CN1305" s="88"/>
      <c r="CO1305" s="88"/>
      <c r="CP1305" s="88">
        <v>0</v>
      </c>
      <c r="CQ1305" s="88"/>
      <c r="CR1305" s="88">
        <f t="shared" si="109"/>
        <v>211.87827911857295</v>
      </c>
      <c r="CS1305" s="88">
        <f t="shared" si="110"/>
        <v>230.76600209863591</v>
      </c>
      <c r="CT1305" s="105"/>
      <c r="CU1305" s="35"/>
      <c r="CV1305" s="142" t="s">
        <v>3936</v>
      </c>
      <c r="CW1305" s="18"/>
      <c r="CY1305" s="18"/>
      <c r="CZ1305" s="18"/>
      <c r="DA1305" s="18"/>
      <c r="DB1305" s="142" t="s">
        <v>3947</v>
      </c>
      <c r="DC1305" s="142" t="s">
        <v>3948</v>
      </c>
    </row>
    <row r="1306" spans="1:107" x14ac:dyDescent="0.25">
      <c r="A1306" s="6" t="s">
        <v>3317</v>
      </c>
      <c r="B1306" s="10" t="s">
        <v>1684</v>
      </c>
      <c r="C1306" s="1" t="s">
        <v>3779</v>
      </c>
      <c r="D1306" s="12" t="s">
        <v>1559</v>
      </c>
      <c r="E1306" s="12" t="s">
        <v>1559</v>
      </c>
      <c r="F1306" s="12" t="s">
        <v>1560</v>
      </c>
      <c r="G1306" s="12" t="s">
        <v>1561</v>
      </c>
      <c r="H1306" s="12" t="s">
        <v>1405</v>
      </c>
      <c r="I1306" s="12" t="s">
        <v>1740</v>
      </c>
      <c r="J1306" s="12" t="s">
        <v>1745</v>
      </c>
      <c r="K1306" s="10" t="s">
        <v>1381</v>
      </c>
      <c r="L1306" s="12" t="s">
        <v>1557</v>
      </c>
      <c r="M1306" s="12" t="s">
        <v>1742</v>
      </c>
      <c r="N1306" s="141" t="s">
        <v>3741</v>
      </c>
      <c r="O1306" s="12" t="s">
        <v>1557</v>
      </c>
      <c r="P1306" s="12" t="s">
        <v>1742</v>
      </c>
      <c r="Q1306" s="141" t="s">
        <v>3740</v>
      </c>
      <c r="R1306" s="6" t="s">
        <v>1743</v>
      </c>
      <c r="S1306" s="12" t="s">
        <v>1744</v>
      </c>
      <c r="T1306" s="12" t="s">
        <v>1559</v>
      </c>
      <c r="U1306" s="2">
        <v>63.647656691135069</v>
      </c>
      <c r="V1306" s="2" t="s">
        <v>1730</v>
      </c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12" t="s">
        <v>1722</v>
      </c>
      <c r="AM1306" s="84"/>
      <c r="AN1306" s="84"/>
      <c r="AO1306" s="84"/>
      <c r="AP1306" s="84"/>
      <c r="AQ1306" s="84"/>
      <c r="AR1306" s="84"/>
      <c r="AS1306" s="84"/>
      <c r="AT1306" s="84"/>
      <c r="AU1306" s="84">
        <v>19.625984251968504</v>
      </c>
      <c r="AV1306" s="84"/>
      <c r="AW1306" s="84"/>
      <c r="AX1306" s="84"/>
      <c r="AY1306" s="84"/>
      <c r="AZ1306" s="84"/>
      <c r="BA1306" s="84"/>
      <c r="BB1306" s="84"/>
      <c r="BC1306" s="84"/>
      <c r="BD1306" s="84"/>
      <c r="BE1306" s="84"/>
      <c r="BF1306" s="84"/>
      <c r="BG1306" s="84"/>
      <c r="BH1306" s="84"/>
      <c r="BI1306" s="84"/>
      <c r="BJ1306" s="84">
        <v>73.110236220472459</v>
      </c>
      <c r="BK1306" s="84"/>
      <c r="BL1306" s="84"/>
      <c r="BM1306" s="84"/>
      <c r="BN1306" s="84"/>
      <c r="BO1306" s="84"/>
      <c r="BP1306" s="84"/>
      <c r="BQ1306" s="84"/>
      <c r="BR1306" s="84"/>
      <c r="BS1306" s="84"/>
      <c r="BT1306" s="84"/>
      <c r="BU1306" s="84"/>
      <c r="BV1306" s="84"/>
      <c r="BW1306" s="84"/>
      <c r="BX1306" s="84"/>
      <c r="BY1306" s="85">
        <v>117.89370078740157</v>
      </c>
      <c r="BZ1306" s="85">
        <v>260.43307086614169</v>
      </c>
      <c r="CA1306" s="85">
        <v>80.039370078740163</v>
      </c>
      <c r="CB1306" s="85">
        <v>104.1732283464567</v>
      </c>
      <c r="CC1306" s="85">
        <v>31.377952755905511</v>
      </c>
      <c r="CD1306" s="85">
        <v>3.3070866141732282</v>
      </c>
      <c r="CE1306" s="85">
        <v>20.078740157480318</v>
      </c>
      <c r="CF1306" s="85">
        <v>1.7125984251968505</v>
      </c>
      <c r="CG1306" s="85">
        <v>7.1259842519685055</v>
      </c>
      <c r="CH1306" s="85">
        <v>2.4212598425196852</v>
      </c>
      <c r="CI1306" s="85">
        <v>11.082677165354331</v>
      </c>
      <c r="CJ1306" s="85">
        <v>2.8346456692913389</v>
      </c>
      <c r="CK1306" s="85">
        <v>9.9015748031496056</v>
      </c>
      <c r="CL1306" s="85">
        <v>6.1811023622047241</v>
      </c>
      <c r="CM1306" s="85"/>
      <c r="CN1306" s="85"/>
      <c r="CO1306" s="85"/>
      <c r="CP1306" s="85">
        <v>0</v>
      </c>
      <c r="CQ1306" s="85"/>
      <c r="CR1306" s="85">
        <f t="shared" si="109"/>
        <v>658.56299212598412</v>
      </c>
      <c r="CS1306" s="85">
        <f t="shared" si="110"/>
        <v>731.67322834645654</v>
      </c>
      <c r="CU1306" s="23"/>
      <c r="CV1306" s="141" t="s">
        <v>3937</v>
      </c>
      <c r="DB1306" s="140" t="s">
        <v>3947</v>
      </c>
      <c r="DC1306" s="141" t="s">
        <v>3948</v>
      </c>
    </row>
    <row r="1307" spans="1:107" x14ac:dyDescent="0.25">
      <c r="A1307" s="6" t="s">
        <v>3318</v>
      </c>
      <c r="B1307" s="10" t="s">
        <v>1684</v>
      </c>
      <c r="C1307" s="1" t="s">
        <v>3780</v>
      </c>
      <c r="D1307" s="12" t="s">
        <v>1559</v>
      </c>
      <c r="E1307" s="12" t="s">
        <v>1559</v>
      </c>
      <c r="F1307" s="12" t="s">
        <v>1560</v>
      </c>
      <c r="G1307" s="12" t="s">
        <v>1561</v>
      </c>
      <c r="H1307" s="12" t="s">
        <v>1405</v>
      </c>
      <c r="I1307" s="12" t="s">
        <v>1740</v>
      </c>
      <c r="J1307" s="12" t="s">
        <v>1745</v>
      </c>
      <c r="K1307" s="10" t="s">
        <v>1381</v>
      </c>
      <c r="L1307" s="12" t="s">
        <v>1557</v>
      </c>
      <c r="M1307" s="12" t="s">
        <v>1742</v>
      </c>
      <c r="N1307" s="141" t="s">
        <v>3741</v>
      </c>
      <c r="O1307" s="12" t="s">
        <v>1557</v>
      </c>
      <c r="P1307" s="12" t="s">
        <v>1742</v>
      </c>
      <c r="Q1307" s="141" t="s">
        <v>3740</v>
      </c>
      <c r="R1307" s="6" t="s">
        <v>1743</v>
      </c>
      <c r="S1307" s="12" t="s">
        <v>1744</v>
      </c>
      <c r="T1307" s="12" t="s">
        <v>1559</v>
      </c>
      <c r="U1307" s="2">
        <v>90.392489763307424</v>
      </c>
      <c r="V1307" s="2" t="s">
        <v>1730</v>
      </c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12" t="s">
        <v>1722</v>
      </c>
      <c r="AM1307" s="84"/>
      <c r="AN1307" s="84"/>
      <c r="AO1307" s="84"/>
      <c r="AP1307" s="84"/>
      <c r="AQ1307" s="84"/>
      <c r="AR1307" s="84"/>
      <c r="AS1307" s="84"/>
      <c r="AT1307" s="84"/>
      <c r="AU1307" s="84">
        <v>22.922465208747514</v>
      </c>
      <c r="AV1307" s="84"/>
      <c r="AW1307" s="84"/>
      <c r="AX1307" s="84"/>
      <c r="AY1307" s="84"/>
      <c r="AZ1307" s="84"/>
      <c r="BA1307" s="84"/>
      <c r="BB1307" s="84"/>
      <c r="BC1307" s="84"/>
      <c r="BD1307" s="84"/>
      <c r="BE1307" s="84"/>
      <c r="BF1307" s="84"/>
      <c r="BG1307" s="84"/>
      <c r="BH1307" s="84"/>
      <c r="BI1307" s="84"/>
      <c r="BJ1307" s="84">
        <v>119.52286282306164</v>
      </c>
      <c r="BK1307" s="84"/>
      <c r="BL1307" s="84"/>
      <c r="BM1307" s="84"/>
      <c r="BN1307" s="84"/>
      <c r="BO1307" s="84"/>
      <c r="BP1307" s="84"/>
      <c r="BQ1307" s="84"/>
      <c r="BR1307" s="84"/>
      <c r="BS1307" s="84"/>
      <c r="BT1307" s="84"/>
      <c r="BU1307" s="84"/>
      <c r="BV1307" s="84"/>
      <c r="BW1307" s="84"/>
      <c r="BX1307" s="84"/>
      <c r="BY1307" s="85">
        <v>128.68787276341948</v>
      </c>
      <c r="BZ1307" s="85">
        <v>286.48111332007954</v>
      </c>
      <c r="CA1307" s="85">
        <v>58.429423459244532</v>
      </c>
      <c r="CB1307" s="85">
        <v>134.13518886679921</v>
      </c>
      <c r="CC1307" s="85">
        <v>25.805168986083501</v>
      </c>
      <c r="CD1307" s="85">
        <v>3.9562624254473167</v>
      </c>
      <c r="CE1307" s="85">
        <v>27.037773359840958</v>
      </c>
      <c r="CF1307" s="85">
        <v>2.0477137176938371</v>
      </c>
      <c r="CG1307" s="85">
        <v>23.001988071570576</v>
      </c>
      <c r="CH1307" s="85">
        <v>5.8648111332007957</v>
      </c>
      <c r="CI1307" s="85">
        <v>18.568588469184888</v>
      </c>
      <c r="CJ1307" s="85">
        <v>4.035785288270378</v>
      </c>
      <c r="CK1307" s="85">
        <v>12.823061630218689</v>
      </c>
      <c r="CL1307" s="85">
        <v>4.0556660039761434</v>
      </c>
      <c r="CM1307" s="85"/>
      <c r="CN1307" s="85"/>
      <c r="CO1307" s="85"/>
      <c r="CP1307" s="85">
        <v>0</v>
      </c>
      <c r="CQ1307" s="85"/>
      <c r="CR1307" s="85">
        <f t="shared" si="109"/>
        <v>734.93041749502981</v>
      </c>
      <c r="CS1307" s="85">
        <f t="shared" si="110"/>
        <v>854.4532803180914</v>
      </c>
      <c r="CU1307" s="23"/>
      <c r="CV1307" s="141" t="s">
        <v>3937</v>
      </c>
      <c r="DB1307" s="140" t="s">
        <v>3947</v>
      </c>
      <c r="DC1307" s="141" t="s">
        <v>3948</v>
      </c>
    </row>
    <row r="1308" spans="1:107" x14ac:dyDescent="0.25">
      <c r="A1308" s="6" t="s">
        <v>3319</v>
      </c>
      <c r="B1308" s="10" t="s">
        <v>1684</v>
      </c>
      <c r="C1308" s="1" t="s">
        <v>3781</v>
      </c>
      <c r="D1308" s="12" t="s">
        <v>1559</v>
      </c>
      <c r="E1308" s="12" t="s">
        <v>1559</v>
      </c>
      <c r="F1308" s="12" t="s">
        <v>1560</v>
      </c>
      <c r="G1308" s="12" t="s">
        <v>1561</v>
      </c>
      <c r="H1308" s="12" t="s">
        <v>1405</v>
      </c>
      <c r="I1308" s="12" t="s">
        <v>1740</v>
      </c>
      <c r="J1308" s="12" t="s">
        <v>1745</v>
      </c>
      <c r="K1308" s="10" t="s">
        <v>1381</v>
      </c>
      <c r="L1308" s="12" t="s">
        <v>1557</v>
      </c>
      <c r="M1308" s="12" t="s">
        <v>1742</v>
      </c>
      <c r="N1308" s="141" t="s">
        <v>3741</v>
      </c>
      <c r="O1308" s="12" t="s">
        <v>1557</v>
      </c>
      <c r="P1308" s="12" t="s">
        <v>1742</v>
      </c>
      <c r="Q1308" s="141" t="s">
        <v>3740</v>
      </c>
      <c r="R1308" s="6" t="s">
        <v>1743</v>
      </c>
      <c r="S1308" s="12" t="s">
        <v>1744</v>
      </c>
      <c r="T1308" s="12" t="s">
        <v>1559</v>
      </c>
      <c r="U1308" s="2">
        <v>92.368316041500265</v>
      </c>
      <c r="V1308" s="2" t="s">
        <v>1730</v>
      </c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12" t="s">
        <v>1722</v>
      </c>
      <c r="AM1308" s="84"/>
      <c r="AN1308" s="84"/>
      <c r="AO1308" s="84"/>
      <c r="AP1308" s="84"/>
      <c r="AQ1308" s="84"/>
      <c r="AR1308" s="84"/>
      <c r="AS1308" s="84"/>
      <c r="AT1308" s="84"/>
      <c r="AU1308" s="84">
        <v>25.560165975103736</v>
      </c>
      <c r="AV1308" s="84"/>
      <c r="AW1308" s="84"/>
      <c r="AX1308" s="84"/>
      <c r="AY1308" s="84"/>
      <c r="AZ1308" s="84"/>
      <c r="BA1308" s="84"/>
      <c r="BB1308" s="84"/>
      <c r="BC1308" s="84"/>
      <c r="BD1308" s="84"/>
      <c r="BE1308" s="84"/>
      <c r="BF1308" s="84"/>
      <c r="BG1308" s="84"/>
      <c r="BH1308" s="84"/>
      <c r="BI1308" s="84"/>
      <c r="BJ1308" s="84">
        <v>57.448132780082986</v>
      </c>
      <c r="BK1308" s="84"/>
      <c r="BL1308" s="84"/>
      <c r="BM1308" s="84"/>
      <c r="BN1308" s="84"/>
      <c r="BO1308" s="84"/>
      <c r="BP1308" s="84"/>
      <c r="BQ1308" s="84"/>
      <c r="BR1308" s="84"/>
      <c r="BS1308" s="84"/>
      <c r="BT1308" s="84"/>
      <c r="BU1308" s="84"/>
      <c r="BV1308" s="84"/>
      <c r="BW1308" s="84"/>
      <c r="BX1308" s="84"/>
      <c r="BY1308" s="85">
        <v>80.207468879668056</v>
      </c>
      <c r="BZ1308" s="85">
        <v>166.90871369294604</v>
      </c>
      <c r="CA1308" s="85">
        <v>30.601659751037339</v>
      </c>
      <c r="CB1308" s="85">
        <v>79.107883817427378</v>
      </c>
      <c r="CC1308" s="85">
        <v>13.921161825726141</v>
      </c>
      <c r="CD1308" s="85">
        <v>2.5103734439834025</v>
      </c>
      <c r="CE1308" s="85">
        <v>16.804979253112037</v>
      </c>
      <c r="CF1308" s="85">
        <v>1.0580912863070542</v>
      </c>
      <c r="CG1308" s="85">
        <v>12.468879668049794</v>
      </c>
      <c r="CH1308" s="85">
        <v>3.7966804979253115</v>
      </c>
      <c r="CI1308" s="85">
        <v>11.970954356846473</v>
      </c>
      <c r="CJ1308" s="85">
        <v>2.2614107883817427</v>
      </c>
      <c r="CK1308" s="85">
        <v>6.1203319502074685</v>
      </c>
      <c r="CL1308" s="85">
        <v>1.1410788381742738</v>
      </c>
      <c r="CM1308" s="85"/>
      <c r="CN1308" s="85"/>
      <c r="CO1308" s="85"/>
      <c r="CP1308" s="85">
        <v>0</v>
      </c>
      <c r="CQ1308" s="85"/>
      <c r="CR1308" s="85">
        <f t="shared" si="109"/>
        <v>428.87966804979243</v>
      </c>
      <c r="CS1308" s="85">
        <f t="shared" si="110"/>
        <v>486.3278008298754</v>
      </c>
      <c r="CU1308" s="23"/>
      <c r="CV1308" s="141" t="s">
        <v>3937</v>
      </c>
      <c r="DB1308" s="140" t="s">
        <v>3947</v>
      </c>
      <c r="DC1308" s="141" t="s">
        <v>3948</v>
      </c>
    </row>
    <row r="1309" spans="1:107" x14ac:dyDescent="0.25">
      <c r="A1309" s="6" t="s">
        <v>3320</v>
      </c>
      <c r="B1309" s="10" t="s">
        <v>1684</v>
      </c>
      <c r="C1309" s="1" t="s">
        <v>3782</v>
      </c>
      <c r="D1309" s="12" t="s">
        <v>1559</v>
      </c>
      <c r="E1309" s="12" t="s">
        <v>1559</v>
      </c>
      <c r="F1309" s="12" t="s">
        <v>1560</v>
      </c>
      <c r="G1309" s="12" t="s">
        <v>1561</v>
      </c>
      <c r="H1309" s="12" t="s">
        <v>1405</v>
      </c>
      <c r="I1309" s="12" t="s">
        <v>1740</v>
      </c>
      <c r="J1309" s="12" t="s">
        <v>1745</v>
      </c>
      <c r="K1309" s="10" t="s">
        <v>1381</v>
      </c>
      <c r="L1309" s="12" t="s">
        <v>1557</v>
      </c>
      <c r="M1309" s="12" t="s">
        <v>1742</v>
      </c>
      <c r="N1309" s="141" t="s">
        <v>3741</v>
      </c>
      <c r="O1309" s="12" t="s">
        <v>1557</v>
      </c>
      <c r="P1309" s="12" t="s">
        <v>1742</v>
      </c>
      <c r="Q1309" s="141" t="s">
        <v>3740</v>
      </c>
      <c r="R1309" s="6" t="s">
        <v>1743</v>
      </c>
      <c r="S1309" s="12" t="s">
        <v>1744</v>
      </c>
      <c r="T1309" s="12" t="s">
        <v>1559</v>
      </c>
      <c r="U1309" s="2">
        <v>75.95018252093621</v>
      </c>
      <c r="V1309" s="2" t="s">
        <v>1730</v>
      </c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12" t="s">
        <v>1722</v>
      </c>
      <c r="AM1309" s="84"/>
      <c r="AN1309" s="84"/>
      <c r="AO1309" s="84"/>
      <c r="AP1309" s="84"/>
      <c r="AQ1309" s="84"/>
      <c r="AR1309" s="84"/>
      <c r="AS1309" s="84"/>
      <c r="AT1309" s="84"/>
      <c r="AU1309" s="84">
        <v>30.922587486744437</v>
      </c>
      <c r="AV1309" s="84"/>
      <c r="AW1309" s="84"/>
      <c r="AX1309" s="84"/>
      <c r="AY1309" s="84"/>
      <c r="AZ1309" s="84"/>
      <c r="BA1309" s="84"/>
      <c r="BB1309" s="84"/>
      <c r="BC1309" s="84"/>
      <c r="BD1309" s="84"/>
      <c r="BE1309" s="84"/>
      <c r="BF1309" s="84"/>
      <c r="BG1309" s="84"/>
      <c r="BH1309" s="84"/>
      <c r="BI1309" s="84"/>
      <c r="BJ1309" s="84">
        <v>114.31601272534465</v>
      </c>
      <c r="BK1309" s="84"/>
      <c r="BL1309" s="84"/>
      <c r="BM1309" s="84"/>
      <c r="BN1309" s="84"/>
      <c r="BO1309" s="84"/>
      <c r="BP1309" s="84"/>
      <c r="BQ1309" s="84"/>
      <c r="BR1309" s="84"/>
      <c r="BS1309" s="84"/>
      <c r="BT1309" s="84"/>
      <c r="BU1309" s="84"/>
      <c r="BV1309" s="84"/>
      <c r="BW1309" s="84"/>
      <c r="BX1309" s="84"/>
      <c r="BY1309" s="85">
        <v>168.58960763520685</v>
      </c>
      <c r="BZ1309" s="85">
        <v>371.15588547189827</v>
      </c>
      <c r="CA1309" s="85">
        <v>52.046659597030754</v>
      </c>
      <c r="CB1309" s="85">
        <v>152.93743372216329</v>
      </c>
      <c r="CC1309" s="85">
        <v>29.734888653234361</v>
      </c>
      <c r="CD1309" s="85">
        <v>4.9204665959703071</v>
      </c>
      <c r="CE1309" s="85">
        <v>27.783669141039244</v>
      </c>
      <c r="CF1309" s="85">
        <v>1.3785790031813361</v>
      </c>
      <c r="CG1309" s="85">
        <v>23.966065747614003</v>
      </c>
      <c r="CH1309" s="85">
        <v>5.6839872746553555</v>
      </c>
      <c r="CI1309" s="85">
        <v>17.32767762460233</v>
      </c>
      <c r="CJ1309" s="85">
        <v>4.8780487804878048</v>
      </c>
      <c r="CK1309" s="85">
        <v>12.152704135737009</v>
      </c>
      <c r="CL1309" s="85">
        <v>1.1028632025450689</v>
      </c>
      <c r="CM1309" s="85"/>
      <c r="CN1309" s="85"/>
      <c r="CO1309" s="85"/>
      <c r="CP1309" s="85">
        <v>0</v>
      </c>
      <c r="CQ1309" s="85"/>
      <c r="CR1309" s="85">
        <f t="shared" si="109"/>
        <v>873.65853658536616</v>
      </c>
      <c r="CS1309" s="85">
        <f t="shared" si="110"/>
        <v>987.97454931071081</v>
      </c>
      <c r="CU1309" s="23"/>
      <c r="CV1309" s="141" t="s">
        <v>3937</v>
      </c>
      <c r="DB1309" s="140" t="s">
        <v>3947</v>
      </c>
      <c r="DC1309" s="141" t="s">
        <v>3948</v>
      </c>
    </row>
    <row r="1310" spans="1:107" x14ac:dyDescent="0.25">
      <c r="A1310" s="6" t="s">
        <v>3321</v>
      </c>
      <c r="B1310" s="10" t="s">
        <v>1684</v>
      </c>
      <c r="C1310" s="1" t="s">
        <v>3783</v>
      </c>
      <c r="D1310" s="12" t="s">
        <v>1559</v>
      </c>
      <c r="E1310" s="12" t="s">
        <v>1559</v>
      </c>
      <c r="F1310" s="12" t="s">
        <v>1560</v>
      </c>
      <c r="G1310" s="12" t="s">
        <v>1561</v>
      </c>
      <c r="H1310" s="12" t="s">
        <v>1405</v>
      </c>
      <c r="I1310" s="12" t="s">
        <v>1740</v>
      </c>
      <c r="J1310" s="12" t="s">
        <v>1745</v>
      </c>
      <c r="K1310" s="10" t="s">
        <v>1381</v>
      </c>
      <c r="L1310" s="12" t="s">
        <v>1557</v>
      </c>
      <c r="M1310" s="12" t="s">
        <v>1742</v>
      </c>
      <c r="N1310" s="141" t="s">
        <v>3741</v>
      </c>
      <c r="O1310" s="12" t="s">
        <v>1557</v>
      </c>
      <c r="P1310" s="12" t="s">
        <v>1742</v>
      </c>
      <c r="Q1310" s="141" t="s">
        <v>3740</v>
      </c>
      <c r="R1310" s="6" t="s">
        <v>1743</v>
      </c>
      <c r="S1310" s="12" t="s">
        <v>1744</v>
      </c>
      <c r="T1310" s="12" t="s">
        <v>1559</v>
      </c>
      <c r="U1310" s="2">
        <v>88.59319351009087</v>
      </c>
      <c r="V1310" s="2" t="s">
        <v>1730</v>
      </c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12" t="s">
        <v>1722</v>
      </c>
      <c r="AM1310" s="84"/>
      <c r="AN1310" s="84"/>
      <c r="AO1310" s="84"/>
      <c r="AP1310" s="84"/>
      <c r="AQ1310" s="84"/>
      <c r="AR1310" s="84"/>
      <c r="AS1310" s="84"/>
      <c r="AT1310" s="84"/>
      <c r="AU1310" s="84">
        <v>21.797520661157026</v>
      </c>
      <c r="AV1310" s="84"/>
      <c r="AW1310" s="84"/>
      <c r="AX1310" s="84"/>
      <c r="AY1310" s="84"/>
      <c r="AZ1310" s="84"/>
      <c r="BA1310" s="84"/>
      <c r="BB1310" s="84"/>
      <c r="BC1310" s="84"/>
      <c r="BD1310" s="84"/>
      <c r="BE1310" s="84"/>
      <c r="BF1310" s="84"/>
      <c r="BG1310" s="84"/>
      <c r="BH1310" s="84"/>
      <c r="BI1310" s="84"/>
      <c r="BJ1310" s="84">
        <v>80.950413223140487</v>
      </c>
      <c r="BK1310" s="84"/>
      <c r="BL1310" s="84"/>
      <c r="BM1310" s="84"/>
      <c r="BN1310" s="84"/>
      <c r="BO1310" s="84"/>
      <c r="BP1310" s="84"/>
      <c r="BQ1310" s="84"/>
      <c r="BR1310" s="84"/>
      <c r="BS1310" s="84"/>
      <c r="BT1310" s="84"/>
      <c r="BU1310" s="84"/>
      <c r="BV1310" s="84"/>
      <c r="BW1310" s="84"/>
      <c r="BX1310" s="84"/>
      <c r="BY1310" s="85">
        <v>117.83057851239671</v>
      </c>
      <c r="BZ1310" s="85">
        <v>252.68595041322317</v>
      </c>
      <c r="CA1310" s="85">
        <v>43.90495867768594</v>
      </c>
      <c r="CB1310" s="85">
        <v>111.42561983471074</v>
      </c>
      <c r="CC1310" s="85">
        <v>20.723140495867767</v>
      </c>
      <c r="CD1310" s="85">
        <v>3.3264462809917354</v>
      </c>
      <c r="CE1310" s="85">
        <v>22.148760330578511</v>
      </c>
      <c r="CF1310" s="85">
        <v>0.99173553719008267</v>
      </c>
      <c r="CG1310" s="85">
        <v>17.169421487603305</v>
      </c>
      <c r="CH1310" s="85">
        <v>4.6487603305785123</v>
      </c>
      <c r="CI1310" s="85">
        <v>14.256198347107439</v>
      </c>
      <c r="CJ1310" s="85">
        <v>3.450413223140496</v>
      </c>
      <c r="CK1310" s="85">
        <v>8.6157024793388448</v>
      </c>
      <c r="CL1310" s="85">
        <v>0.70247933884297531</v>
      </c>
      <c r="CM1310" s="85"/>
      <c r="CN1310" s="85"/>
      <c r="CO1310" s="85"/>
      <c r="CP1310" s="85">
        <v>0</v>
      </c>
      <c r="CQ1310" s="85"/>
      <c r="CR1310" s="85">
        <f t="shared" si="109"/>
        <v>621.88016528925618</v>
      </c>
      <c r="CS1310" s="85">
        <f t="shared" si="110"/>
        <v>702.83057851239664</v>
      </c>
      <c r="CU1310" s="23"/>
      <c r="CV1310" s="141" t="s">
        <v>3937</v>
      </c>
      <c r="DB1310" s="140" t="s">
        <v>3947</v>
      </c>
      <c r="DC1310" s="141" t="s">
        <v>3948</v>
      </c>
    </row>
    <row r="1311" spans="1:107" x14ac:dyDescent="0.25">
      <c r="A1311" s="6" t="s">
        <v>3322</v>
      </c>
      <c r="B1311" s="10" t="s">
        <v>1684</v>
      </c>
      <c r="C1311" s="1" t="s">
        <v>3784</v>
      </c>
      <c r="D1311" s="12" t="s">
        <v>1559</v>
      </c>
      <c r="E1311" s="12" t="s">
        <v>1559</v>
      </c>
      <c r="F1311" s="12" t="s">
        <v>1560</v>
      </c>
      <c r="G1311" s="12" t="s">
        <v>1561</v>
      </c>
      <c r="H1311" s="12" t="s">
        <v>1405</v>
      </c>
      <c r="I1311" s="12" t="s">
        <v>1740</v>
      </c>
      <c r="J1311" s="12" t="s">
        <v>1745</v>
      </c>
      <c r="K1311" s="10" t="s">
        <v>1381</v>
      </c>
      <c r="L1311" s="12" t="s">
        <v>1557</v>
      </c>
      <c r="M1311" s="12" t="s">
        <v>1742</v>
      </c>
      <c r="N1311" s="141" t="s">
        <v>3741</v>
      </c>
      <c r="O1311" s="12" t="s">
        <v>1557</v>
      </c>
      <c r="P1311" s="12" t="s">
        <v>1742</v>
      </c>
      <c r="Q1311" s="141" t="s">
        <v>3740</v>
      </c>
      <c r="R1311" s="6" t="s">
        <v>1743</v>
      </c>
      <c r="S1311" s="12" t="s">
        <v>1744</v>
      </c>
      <c r="T1311" s="12" t="s">
        <v>1559</v>
      </c>
      <c r="U1311" s="2">
        <v>93.662674650698364</v>
      </c>
      <c r="V1311" s="2" t="s">
        <v>1730</v>
      </c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12" t="s">
        <v>1722</v>
      </c>
      <c r="AM1311" s="84"/>
      <c r="AN1311" s="84"/>
      <c r="AO1311" s="84"/>
      <c r="AP1311" s="84"/>
      <c r="AQ1311" s="84"/>
      <c r="AR1311" s="84"/>
      <c r="AS1311" s="84"/>
      <c r="AT1311" s="84"/>
      <c r="AU1311" s="84">
        <v>19.683544303797468</v>
      </c>
      <c r="AV1311" s="84"/>
      <c r="AW1311" s="84"/>
      <c r="AX1311" s="84"/>
      <c r="AY1311" s="84"/>
      <c r="AZ1311" s="84"/>
      <c r="BA1311" s="84"/>
      <c r="BB1311" s="84"/>
      <c r="BC1311" s="84"/>
      <c r="BD1311" s="84"/>
      <c r="BE1311" s="84"/>
      <c r="BF1311" s="84"/>
      <c r="BG1311" s="84"/>
      <c r="BH1311" s="84"/>
      <c r="BI1311" s="84"/>
      <c r="BJ1311" s="84">
        <v>27.405063291139239</v>
      </c>
      <c r="BK1311" s="84"/>
      <c r="BL1311" s="84"/>
      <c r="BM1311" s="84"/>
      <c r="BN1311" s="84"/>
      <c r="BO1311" s="84"/>
      <c r="BP1311" s="84"/>
      <c r="BQ1311" s="84"/>
      <c r="BR1311" s="84"/>
      <c r="BS1311" s="84"/>
      <c r="BT1311" s="84"/>
      <c r="BU1311" s="84"/>
      <c r="BV1311" s="84"/>
      <c r="BW1311" s="84"/>
      <c r="BX1311" s="84"/>
      <c r="BY1311" s="85">
        <v>53.270042194092838</v>
      </c>
      <c r="BZ1311" s="85">
        <v>111.22362869198314</v>
      </c>
      <c r="CA1311" s="85">
        <v>19.789029535864977</v>
      </c>
      <c r="CB1311" s="85">
        <v>48.248945147679329</v>
      </c>
      <c r="CC1311" s="85">
        <v>8.7763713080168753</v>
      </c>
      <c r="CD1311" s="85">
        <v>1.6455696202531644</v>
      </c>
      <c r="CE1311" s="85">
        <v>10.147679324894515</v>
      </c>
      <c r="CF1311" s="85">
        <v>0.379746835443038</v>
      </c>
      <c r="CG1311" s="85">
        <v>6.6033755274261612</v>
      </c>
      <c r="CH1311" s="85">
        <v>2.2151898734177218</v>
      </c>
      <c r="CI1311" s="85">
        <v>6.9831223628691976</v>
      </c>
      <c r="CJ1311" s="85">
        <v>1.3502109704641354</v>
      </c>
      <c r="CK1311" s="85">
        <v>3.1223628691983127</v>
      </c>
      <c r="CL1311" s="85">
        <v>0.4219409282700422</v>
      </c>
      <c r="CM1311" s="85"/>
      <c r="CN1311" s="85"/>
      <c r="CO1311" s="85"/>
      <c r="CP1311" s="85">
        <v>0</v>
      </c>
      <c r="CQ1311" s="85"/>
      <c r="CR1311" s="85">
        <f t="shared" si="109"/>
        <v>274.17721518987344</v>
      </c>
      <c r="CS1311" s="85">
        <f t="shared" si="110"/>
        <v>301.58227848101268</v>
      </c>
      <c r="CU1311" s="23"/>
      <c r="CV1311" s="141" t="s">
        <v>3937</v>
      </c>
      <c r="DB1311" s="140" t="s">
        <v>3947</v>
      </c>
      <c r="DC1311" s="141" t="s">
        <v>3948</v>
      </c>
    </row>
    <row r="1312" spans="1:107" s="17" customFormat="1" x14ac:dyDescent="0.25">
      <c r="A1312" s="6" t="s">
        <v>3323</v>
      </c>
      <c r="B1312" s="18" t="s">
        <v>1684</v>
      </c>
      <c r="C1312" s="18" t="s">
        <v>3785</v>
      </c>
      <c r="D1312" s="18" t="s">
        <v>1559</v>
      </c>
      <c r="E1312" s="18" t="s">
        <v>1559</v>
      </c>
      <c r="F1312" s="18" t="s">
        <v>1560</v>
      </c>
      <c r="G1312" s="18" t="s">
        <v>1561</v>
      </c>
      <c r="H1312" s="18" t="s">
        <v>1405</v>
      </c>
      <c r="I1312" s="18" t="s">
        <v>1740</v>
      </c>
      <c r="J1312" s="18" t="s">
        <v>1745</v>
      </c>
      <c r="K1312" s="18" t="s">
        <v>1381</v>
      </c>
      <c r="L1312" s="18" t="s">
        <v>1557</v>
      </c>
      <c r="M1312" s="18" t="s">
        <v>1742</v>
      </c>
      <c r="N1312" s="142" t="s">
        <v>3741</v>
      </c>
      <c r="O1312" s="18" t="s">
        <v>1557</v>
      </c>
      <c r="P1312" s="18" t="s">
        <v>1742</v>
      </c>
      <c r="Q1312" s="142" t="s">
        <v>3740</v>
      </c>
      <c r="R1312" s="18" t="s">
        <v>1743</v>
      </c>
      <c r="S1312" s="18" t="s">
        <v>1744</v>
      </c>
      <c r="T1312" s="18" t="s">
        <v>1559</v>
      </c>
      <c r="U1312" s="25">
        <v>91.929684378745577</v>
      </c>
      <c r="V1312" s="25" t="s">
        <v>1730</v>
      </c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18" t="s">
        <v>1722</v>
      </c>
      <c r="AK1312" s="18"/>
      <c r="AL1312" s="18"/>
      <c r="AM1312" s="87"/>
      <c r="AN1312" s="87"/>
      <c r="AO1312" s="87"/>
      <c r="AP1312" s="87"/>
      <c r="AQ1312" s="87"/>
      <c r="AR1312" s="87"/>
      <c r="AS1312" s="87"/>
      <c r="AT1312" s="87"/>
      <c r="AU1312" s="87">
        <v>24.936086529006882</v>
      </c>
      <c r="AV1312" s="87"/>
      <c r="AW1312" s="87"/>
      <c r="AX1312" s="87"/>
      <c r="AY1312" s="87"/>
      <c r="AZ1312" s="87"/>
      <c r="BA1312" s="87"/>
      <c r="BB1312" s="87"/>
      <c r="BC1312" s="87"/>
      <c r="BD1312" s="87"/>
      <c r="BE1312" s="87"/>
      <c r="BF1312" s="87"/>
      <c r="BG1312" s="87"/>
      <c r="BH1312" s="87"/>
      <c r="BI1312" s="87"/>
      <c r="BJ1312" s="87">
        <v>19.272369714847596</v>
      </c>
      <c r="BK1312" s="87"/>
      <c r="BL1312" s="87"/>
      <c r="BM1312" s="87"/>
      <c r="BN1312" s="87"/>
      <c r="BO1312" s="87"/>
      <c r="BP1312" s="87"/>
      <c r="BQ1312" s="87"/>
      <c r="BR1312" s="87"/>
      <c r="BS1312" s="87"/>
      <c r="BT1312" s="87"/>
      <c r="BU1312" s="87"/>
      <c r="BV1312" s="87"/>
      <c r="BW1312" s="87"/>
      <c r="BX1312" s="87"/>
      <c r="BY1312" s="88">
        <v>42.261553588987219</v>
      </c>
      <c r="BZ1312" s="88">
        <v>89.439528023598825</v>
      </c>
      <c r="CA1312" s="88">
        <v>13.628318584070797</v>
      </c>
      <c r="CB1312" s="88">
        <v>35.496558505408061</v>
      </c>
      <c r="CC1312" s="88">
        <v>6.4503441494591955</v>
      </c>
      <c r="CD1312" s="88">
        <v>1.4355948869223207</v>
      </c>
      <c r="CE1312" s="88">
        <v>6.7453294001966571</v>
      </c>
      <c r="CF1312" s="88">
        <v>0.41297935103244832</v>
      </c>
      <c r="CG1312" s="88">
        <v>4.2871189773844645</v>
      </c>
      <c r="CH1312" s="88">
        <v>1.4355948869223207</v>
      </c>
      <c r="CI1312" s="88">
        <v>4.3854473942969516</v>
      </c>
      <c r="CJ1312" s="88">
        <v>0.96361848574237952</v>
      </c>
      <c r="CK1312" s="88">
        <v>2.458210422812193</v>
      </c>
      <c r="CL1312" s="88">
        <v>0.1376597836774828</v>
      </c>
      <c r="CM1312" s="88"/>
      <c r="CN1312" s="88"/>
      <c r="CO1312" s="88"/>
      <c r="CP1312" s="88">
        <v>0</v>
      </c>
      <c r="CQ1312" s="88"/>
      <c r="CR1312" s="88">
        <f t="shared" si="109"/>
        <v>209.53785644051135</v>
      </c>
      <c r="CS1312" s="88">
        <f t="shared" si="110"/>
        <v>228.81022615535895</v>
      </c>
      <c r="CT1312" s="105"/>
      <c r="CU1312" s="35"/>
      <c r="CV1312" s="142" t="s">
        <v>3937</v>
      </c>
      <c r="CW1312" s="18"/>
      <c r="CY1312" s="18"/>
      <c r="CZ1312" s="18"/>
      <c r="DA1312" s="18"/>
      <c r="DB1312" s="142" t="s">
        <v>3947</v>
      </c>
      <c r="DC1312" s="142" t="s">
        <v>3948</v>
      </c>
    </row>
    <row r="1313" spans="1:107" x14ac:dyDescent="0.25">
      <c r="A1313" s="6" t="s">
        <v>3324</v>
      </c>
      <c r="B1313" s="10" t="s">
        <v>1684</v>
      </c>
      <c r="C1313" s="1" t="s">
        <v>3786</v>
      </c>
      <c r="D1313" s="12" t="s">
        <v>1559</v>
      </c>
      <c r="E1313" s="12" t="s">
        <v>1559</v>
      </c>
      <c r="F1313" s="12" t="s">
        <v>1560</v>
      </c>
      <c r="G1313" s="12" t="s">
        <v>1561</v>
      </c>
      <c r="H1313" s="12" t="s">
        <v>1405</v>
      </c>
      <c r="I1313" s="12" t="s">
        <v>1740</v>
      </c>
      <c r="J1313" s="12" t="s">
        <v>1745</v>
      </c>
      <c r="K1313" s="10" t="s">
        <v>1381</v>
      </c>
      <c r="L1313" s="12" t="s">
        <v>1557</v>
      </c>
      <c r="M1313" s="12" t="s">
        <v>1742</v>
      </c>
      <c r="N1313" s="141" t="s">
        <v>3741</v>
      </c>
      <c r="O1313" s="12" t="s">
        <v>1557</v>
      </c>
      <c r="P1313" s="12" t="s">
        <v>1742</v>
      </c>
      <c r="Q1313" s="141" t="s">
        <v>3740</v>
      </c>
      <c r="R1313" s="6" t="s">
        <v>1743</v>
      </c>
      <c r="S1313" s="12" t="s">
        <v>1744</v>
      </c>
      <c r="T1313" s="12" t="s">
        <v>1559</v>
      </c>
      <c r="U1313" s="2">
        <v>62.690778504553649</v>
      </c>
      <c r="V1313" s="2" t="s">
        <v>1730</v>
      </c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12" t="s">
        <v>1722</v>
      </c>
      <c r="AM1313" s="84"/>
      <c r="AN1313" s="84"/>
      <c r="AO1313" s="84"/>
      <c r="AP1313" s="84"/>
      <c r="AQ1313" s="84"/>
      <c r="AR1313" s="84"/>
      <c r="AS1313" s="84"/>
      <c r="AT1313" s="84"/>
      <c r="AU1313" s="84">
        <v>32.231718898385559</v>
      </c>
      <c r="AV1313" s="84"/>
      <c r="AW1313" s="84"/>
      <c r="AX1313" s="84"/>
      <c r="AY1313" s="84"/>
      <c r="AZ1313" s="84"/>
      <c r="BA1313" s="84"/>
      <c r="BB1313" s="84"/>
      <c r="BC1313" s="84"/>
      <c r="BD1313" s="84"/>
      <c r="BE1313" s="84"/>
      <c r="BF1313" s="84"/>
      <c r="BG1313" s="84"/>
      <c r="BH1313" s="84"/>
      <c r="BI1313" s="84"/>
      <c r="BJ1313" s="84">
        <v>122.1272554605888</v>
      </c>
      <c r="BK1313" s="84"/>
      <c r="BL1313" s="84"/>
      <c r="BM1313" s="84"/>
      <c r="BN1313" s="84"/>
      <c r="BO1313" s="84"/>
      <c r="BP1313" s="84"/>
      <c r="BQ1313" s="84"/>
      <c r="BR1313" s="84"/>
      <c r="BS1313" s="84"/>
      <c r="BT1313" s="84"/>
      <c r="BU1313" s="84"/>
      <c r="BV1313" s="84"/>
      <c r="BW1313" s="84"/>
      <c r="BX1313" s="84"/>
      <c r="BY1313" s="85">
        <v>200.18993352326686</v>
      </c>
      <c r="BZ1313" s="85">
        <v>445.20417853751178</v>
      </c>
      <c r="CA1313" s="85">
        <v>67.559354226020901</v>
      </c>
      <c r="CB1313" s="85">
        <v>179.16429249762584</v>
      </c>
      <c r="CC1313" s="85">
        <v>36.296296296296291</v>
      </c>
      <c r="CD1313" s="85">
        <v>5.584045584045584</v>
      </c>
      <c r="CE1313" s="85">
        <v>31.566951566951566</v>
      </c>
      <c r="CF1313" s="85">
        <v>1.3485280151946819</v>
      </c>
      <c r="CG1313" s="85">
        <v>23.741690408357073</v>
      </c>
      <c r="CH1313" s="85">
        <v>6.4577397910731245</v>
      </c>
      <c r="CI1313" s="85">
        <v>20.09496676163343</v>
      </c>
      <c r="CJ1313" s="85">
        <v>5.2801519468186129</v>
      </c>
      <c r="CK1313" s="85">
        <v>13.295346628679964</v>
      </c>
      <c r="CL1313" s="85">
        <v>2.6020892687559356</v>
      </c>
      <c r="CM1313" s="85"/>
      <c r="CN1313" s="85"/>
      <c r="CO1313" s="85"/>
      <c r="CP1313" s="85">
        <v>0</v>
      </c>
      <c r="CQ1313" s="85"/>
      <c r="CR1313" s="85">
        <f t="shared" si="109"/>
        <v>1038.3855650522316</v>
      </c>
      <c r="CS1313" s="85">
        <f t="shared" si="110"/>
        <v>1160.5128205128203</v>
      </c>
      <c r="CU1313" s="23"/>
      <c r="CV1313" s="141" t="s">
        <v>3938</v>
      </c>
      <c r="DB1313" s="140" t="s">
        <v>3947</v>
      </c>
      <c r="DC1313" s="141" t="s">
        <v>3948</v>
      </c>
    </row>
    <row r="1314" spans="1:107" x14ac:dyDescent="0.25">
      <c r="A1314" s="6" t="s">
        <v>3325</v>
      </c>
      <c r="B1314" s="10" t="s">
        <v>1684</v>
      </c>
      <c r="C1314" s="1" t="s">
        <v>3787</v>
      </c>
      <c r="D1314" s="12" t="s">
        <v>1559</v>
      </c>
      <c r="E1314" s="12" t="s">
        <v>1559</v>
      </c>
      <c r="F1314" s="12" t="s">
        <v>1560</v>
      </c>
      <c r="G1314" s="12" t="s">
        <v>1561</v>
      </c>
      <c r="H1314" s="12" t="s">
        <v>1405</v>
      </c>
      <c r="I1314" s="12" t="s">
        <v>1740</v>
      </c>
      <c r="J1314" s="12" t="s">
        <v>1745</v>
      </c>
      <c r="K1314" s="10" t="s">
        <v>1381</v>
      </c>
      <c r="L1314" s="12" t="s">
        <v>1557</v>
      </c>
      <c r="M1314" s="12" t="s">
        <v>1742</v>
      </c>
      <c r="N1314" s="141" t="s">
        <v>3741</v>
      </c>
      <c r="O1314" s="12" t="s">
        <v>1557</v>
      </c>
      <c r="P1314" s="12" t="s">
        <v>1742</v>
      </c>
      <c r="Q1314" s="141" t="s">
        <v>3740</v>
      </c>
      <c r="R1314" s="6" t="s">
        <v>1743</v>
      </c>
      <c r="S1314" s="12" t="s">
        <v>1744</v>
      </c>
      <c r="T1314" s="12" t="s">
        <v>1559</v>
      </c>
      <c r="U1314" s="2">
        <v>89.19</v>
      </c>
      <c r="V1314" s="2" t="s">
        <v>1730</v>
      </c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12" t="s">
        <v>1722</v>
      </c>
      <c r="AM1314" s="84"/>
      <c r="AN1314" s="84"/>
      <c r="AO1314" s="84"/>
      <c r="AP1314" s="84"/>
      <c r="AQ1314" s="84"/>
      <c r="AR1314" s="84"/>
      <c r="AS1314" s="84"/>
      <c r="AT1314" s="84"/>
      <c r="AU1314" s="84">
        <v>25.610438024231126</v>
      </c>
      <c r="AV1314" s="84"/>
      <c r="AW1314" s="84"/>
      <c r="AX1314" s="84"/>
      <c r="AY1314" s="84"/>
      <c r="AZ1314" s="84"/>
      <c r="BA1314" s="84"/>
      <c r="BB1314" s="84"/>
      <c r="BC1314" s="84"/>
      <c r="BD1314" s="84"/>
      <c r="BE1314" s="84"/>
      <c r="BF1314" s="84"/>
      <c r="BG1314" s="84"/>
      <c r="BH1314" s="84"/>
      <c r="BI1314" s="84"/>
      <c r="BJ1314" s="84">
        <v>132.60018639328985</v>
      </c>
      <c r="BK1314" s="84"/>
      <c r="BL1314" s="84"/>
      <c r="BM1314" s="84"/>
      <c r="BN1314" s="84"/>
      <c r="BO1314" s="84"/>
      <c r="BP1314" s="84"/>
      <c r="BQ1314" s="84"/>
      <c r="BR1314" s="84"/>
      <c r="BS1314" s="84"/>
      <c r="BT1314" s="84"/>
      <c r="BU1314" s="84"/>
      <c r="BV1314" s="84"/>
      <c r="BW1314" s="84"/>
      <c r="BX1314" s="84"/>
      <c r="BY1314" s="85">
        <v>150.19571295433363</v>
      </c>
      <c r="BZ1314" s="85">
        <v>331.96644920782848</v>
      </c>
      <c r="CA1314" s="85">
        <v>61.230195712954334</v>
      </c>
      <c r="CB1314" s="85">
        <v>157.40913327120219</v>
      </c>
      <c r="CC1314" s="85">
        <v>29.990680335507914</v>
      </c>
      <c r="CD1314" s="85">
        <v>4.641192917054985</v>
      </c>
      <c r="CE1314" s="85">
        <v>30.382106244175208</v>
      </c>
      <c r="CF1314" s="85">
        <v>2.292637465051258</v>
      </c>
      <c r="CG1314" s="85">
        <v>25.927306616961783</v>
      </c>
      <c r="CH1314" s="85">
        <v>6.654240447343895</v>
      </c>
      <c r="CI1314" s="85">
        <v>21.714818266542405</v>
      </c>
      <c r="CJ1314" s="85">
        <v>4.529356943150046</v>
      </c>
      <c r="CK1314" s="85">
        <v>14.18452935694315</v>
      </c>
      <c r="CL1314" s="85">
        <v>4.2311276794035422</v>
      </c>
      <c r="CM1314" s="85"/>
      <c r="CN1314" s="85"/>
      <c r="CO1314" s="85"/>
      <c r="CP1314" s="85">
        <v>0</v>
      </c>
      <c r="CQ1314" s="85"/>
      <c r="CR1314" s="85">
        <f t="shared" si="109"/>
        <v>845.3494874184529</v>
      </c>
      <c r="CS1314" s="85">
        <f t="shared" si="110"/>
        <v>977.94967381174274</v>
      </c>
      <c r="CU1314" s="23"/>
      <c r="CV1314" s="141" t="s">
        <v>3938</v>
      </c>
      <c r="DB1314" s="140" t="s">
        <v>3947</v>
      </c>
      <c r="DC1314" s="141" t="s">
        <v>3948</v>
      </c>
    </row>
    <row r="1315" spans="1:107" x14ac:dyDescent="0.25">
      <c r="A1315" s="6" t="s">
        <v>3326</v>
      </c>
      <c r="B1315" s="10" t="s">
        <v>1684</v>
      </c>
      <c r="C1315" s="1" t="s">
        <v>3788</v>
      </c>
      <c r="D1315" s="12" t="s">
        <v>1559</v>
      </c>
      <c r="E1315" s="12" t="s">
        <v>1559</v>
      </c>
      <c r="F1315" s="12" t="s">
        <v>1560</v>
      </c>
      <c r="G1315" s="12" t="s">
        <v>1561</v>
      </c>
      <c r="H1315" s="12" t="s">
        <v>1405</v>
      </c>
      <c r="I1315" s="12" t="s">
        <v>1740</v>
      </c>
      <c r="J1315" s="12" t="s">
        <v>1745</v>
      </c>
      <c r="K1315" s="10" t="s">
        <v>1381</v>
      </c>
      <c r="L1315" s="12" t="s">
        <v>1557</v>
      </c>
      <c r="M1315" s="12" t="s">
        <v>1742</v>
      </c>
      <c r="N1315" s="141" t="s">
        <v>3741</v>
      </c>
      <c r="O1315" s="12" t="s">
        <v>1557</v>
      </c>
      <c r="P1315" s="12" t="s">
        <v>1742</v>
      </c>
      <c r="Q1315" s="141" t="s">
        <v>3740</v>
      </c>
      <c r="R1315" s="6" t="s">
        <v>1743</v>
      </c>
      <c r="S1315" s="12" t="s">
        <v>1744</v>
      </c>
      <c r="T1315" s="12" t="s">
        <v>1559</v>
      </c>
      <c r="U1315" s="2">
        <v>83.14</v>
      </c>
      <c r="V1315" s="2" t="s">
        <v>1730</v>
      </c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12" t="s">
        <v>1722</v>
      </c>
      <c r="AM1315" s="84"/>
      <c r="AN1315" s="84"/>
      <c r="AO1315" s="84"/>
      <c r="AP1315" s="84"/>
      <c r="AQ1315" s="84"/>
      <c r="AR1315" s="84"/>
      <c r="AS1315" s="84"/>
      <c r="AT1315" s="84"/>
      <c r="AU1315" s="84">
        <v>19.979777553083924</v>
      </c>
      <c r="AV1315" s="84"/>
      <c r="AW1315" s="84"/>
      <c r="AX1315" s="84"/>
      <c r="AY1315" s="84"/>
      <c r="AZ1315" s="84"/>
      <c r="BA1315" s="84"/>
      <c r="BB1315" s="84"/>
      <c r="BC1315" s="84"/>
      <c r="BD1315" s="84"/>
      <c r="BE1315" s="84"/>
      <c r="BF1315" s="84"/>
      <c r="BG1315" s="84"/>
      <c r="BH1315" s="84"/>
      <c r="BI1315" s="84"/>
      <c r="BJ1315" s="84">
        <v>69.302325581395351</v>
      </c>
      <c r="BK1315" s="84"/>
      <c r="BL1315" s="84"/>
      <c r="BM1315" s="84"/>
      <c r="BN1315" s="84"/>
      <c r="BO1315" s="84"/>
      <c r="BP1315" s="84"/>
      <c r="BQ1315" s="84"/>
      <c r="BR1315" s="84"/>
      <c r="BS1315" s="84"/>
      <c r="BT1315" s="84"/>
      <c r="BU1315" s="84"/>
      <c r="BV1315" s="84"/>
      <c r="BW1315" s="84"/>
      <c r="BX1315" s="84"/>
      <c r="BY1315" s="85">
        <v>78.948432760364</v>
      </c>
      <c r="BZ1315" s="85">
        <v>172.37613751263902</v>
      </c>
      <c r="CA1315" s="85">
        <v>41.799797775530834</v>
      </c>
      <c r="CB1315" s="85">
        <v>77.694641051567231</v>
      </c>
      <c r="CC1315" s="85">
        <v>14.843276036400406</v>
      </c>
      <c r="CD1315" s="85">
        <v>2.446916076845298</v>
      </c>
      <c r="CE1315" s="85">
        <v>17.431749241658238</v>
      </c>
      <c r="CF1315" s="85">
        <v>1.1729019211324567</v>
      </c>
      <c r="CG1315" s="85">
        <v>13.650151668351871</v>
      </c>
      <c r="CH1315" s="85">
        <v>3.2962588473205257</v>
      </c>
      <c r="CI1315" s="85">
        <v>10.697674418604652</v>
      </c>
      <c r="CJ1315" s="85">
        <v>2.4064711830131449</v>
      </c>
      <c r="CK1315" s="85">
        <v>7.50252780586451</v>
      </c>
      <c r="CL1315" s="85">
        <v>2.2851365015166833</v>
      </c>
      <c r="CM1315" s="85"/>
      <c r="CN1315" s="85"/>
      <c r="CO1315" s="85"/>
      <c r="CP1315" s="85">
        <v>0</v>
      </c>
      <c r="CQ1315" s="85"/>
      <c r="CR1315" s="85">
        <f t="shared" si="109"/>
        <v>446.5520728008089</v>
      </c>
      <c r="CS1315" s="85">
        <f t="shared" si="110"/>
        <v>515.85439838220429</v>
      </c>
      <c r="CU1315" s="23"/>
      <c r="CV1315" s="141" t="s">
        <v>3938</v>
      </c>
      <c r="DB1315" s="140" t="s">
        <v>3947</v>
      </c>
      <c r="DC1315" s="141" t="s">
        <v>3948</v>
      </c>
    </row>
    <row r="1316" spans="1:107" x14ac:dyDescent="0.25">
      <c r="A1316" s="6" t="s">
        <v>3327</v>
      </c>
      <c r="B1316" s="10" t="s">
        <v>1684</v>
      </c>
      <c r="C1316" s="1" t="s">
        <v>3789</v>
      </c>
      <c r="D1316" s="12" t="s">
        <v>1559</v>
      </c>
      <c r="E1316" s="12" t="s">
        <v>1559</v>
      </c>
      <c r="F1316" s="12" t="s">
        <v>1560</v>
      </c>
      <c r="G1316" s="12" t="s">
        <v>1561</v>
      </c>
      <c r="H1316" s="12" t="s">
        <v>1405</v>
      </c>
      <c r="I1316" s="12" t="s">
        <v>1740</v>
      </c>
      <c r="J1316" s="12" t="s">
        <v>1745</v>
      </c>
      <c r="K1316" s="10" t="s">
        <v>1381</v>
      </c>
      <c r="L1316" s="12" t="s">
        <v>1557</v>
      </c>
      <c r="M1316" s="12" t="s">
        <v>1742</v>
      </c>
      <c r="N1316" s="141" t="s">
        <v>3741</v>
      </c>
      <c r="O1316" s="12" t="s">
        <v>1557</v>
      </c>
      <c r="P1316" s="12" t="s">
        <v>1742</v>
      </c>
      <c r="Q1316" s="141" t="s">
        <v>3740</v>
      </c>
      <c r="R1316" s="6" t="s">
        <v>1743</v>
      </c>
      <c r="S1316" s="12" t="s">
        <v>1744</v>
      </c>
      <c r="T1316" s="12" t="s">
        <v>1559</v>
      </c>
      <c r="U1316" s="2">
        <v>93.05</v>
      </c>
      <c r="V1316" s="2" t="s">
        <v>1730</v>
      </c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12" t="s">
        <v>1722</v>
      </c>
      <c r="AM1316" s="84"/>
      <c r="AN1316" s="84"/>
      <c r="AO1316" s="84"/>
      <c r="AP1316" s="84"/>
      <c r="AQ1316" s="84"/>
      <c r="AR1316" s="84"/>
      <c r="AS1316" s="84"/>
      <c r="AT1316" s="84"/>
      <c r="AU1316" s="84">
        <v>25.027203482045703</v>
      </c>
      <c r="AV1316" s="84"/>
      <c r="AW1316" s="84"/>
      <c r="AX1316" s="84"/>
      <c r="AY1316" s="84"/>
      <c r="AZ1316" s="84"/>
      <c r="BA1316" s="84"/>
      <c r="BB1316" s="84"/>
      <c r="BC1316" s="84"/>
      <c r="BD1316" s="84"/>
      <c r="BE1316" s="84"/>
      <c r="BF1316" s="84"/>
      <c r="BG1316" s="84"/>
      <c r="BH1316" s="84"/>
      <c r="BI1316" s="84"/>
      <c r="BJ1316" s="84">
        <v>40.130576713819373</v>
      </c>
      <c r="BK1316" s="84"/>
      <c r="BL1316" s="84"/>
      <c r="BM1316" s="84"/>
      <c r="BN1316" s="84"/>
      <c r="BO1316" s="84"/>
      <c r="BP1316" s="84"/>
      <c r="BQ1316" s="84"/>
      <c r="BR1316" s="84"/>
      <c r="BS1316" s="84"/>
      <c r="BT1316" s="84"/>
      <c r="BU1316" s="84"/>
      <c r="BV1316" s="84"/>
      <c r="BW1316" s="84"/>
      <c r="BX1316" s="84"/>
      <c r="BY1316" s="85">
        <v>63.612622415669215</v>
      </c>
      <c r="BZ1316" s="85">
        <v>130.72905331882481</v>
      </c>
      <c r="CA1316" s="85">
        <v>25.984766050054407</v>
      </c>
      <c r="CB1316" s="85">
        <v>59.804134929270944</v>
      </c>
      <c r="CC1316" s="85">
        <v>10.576713819368878</v>
      </c>
      <c r="CD1316" s="85">
        <v>2.0021762785636561</v>
      </c>
      <c r="CE1316" s="85">
        <v>13.34058759521219</v>
      </c>
      <c r="CF1316" s="85">
        <v>0.65288356909684442</v>
      </c>
      <c r="CG1316" s="85">
        <v>8.9227421109902068</v>
      </c>
      <c r="CH1316" s="85">
        <v>2.7638737758433081</v>
      </c>
      <c r="CI1316" s="85">
        <v>8.6398258977149069</v>
      </c>
      <c r="CJ1316" s="85">
        <v>1.6757344940152341</v>
      </c>
      <c r="CK1316" s="85">
        <v>4.309031556039173</v>
      </c>
      <c r="CL1316" s="85">
        <v>0.7181719260065289</v>
      </c>
      <c r="CM1316" s="85"/>
      <c r="CN1316" s="85"/>
      <c r="CO1316" s="85"/>
      <c r="CP1316" s="85">
        <v>0</v>
      </c>
      <c r="CQ1316" s="85"/>
      <c r="CR1316" s="85">
        <f t="shared" si="109"/>
        <v>333.73231773667027</v>
      </c>
      <c r="CS1316" s="85">
        <f t="shared" si="110"/>
        <v>373.86289445048965</v>
      </c>
      <c r="CU1316" s="23"/>
      <c r="CV1316" s="141" t="s">
        <v>3938</v>
      </c>
      <c r="DB1316" s="140" t="s">
        <v>3947</v>
      </c>
      <c r="DC1316" s="141" t="s">
        <v>3948</v>
      </c>
    </row>
    <row r="1317" spans="1:107" x14ac:dyDescent="0.25">
      <c r="A1317" s="6" t="s">
        <v>3328</v>
      </c>
      <c r="B1317" s="10" t="s">
        <v>1684</v>
      </c>
      <c r="C1317" s="1" t="s">
        <v>3790</v>
      </c>
      <c r="D1317" s="12" t="s">
        <v>1559</v>
      </c>
      <c r="E1317" s="12" t="s">
        <v>1559</v>
      </c>
      <c r="F1317" s="12" t="s">
        <v>1560</v>
      </c>
      <c r="G1317" s="12" t="s">
        <v>1561</v>
      </c>
      <c r="H1317" s="12" t="s">
        <v>1405</v>
      </c>
      <c r="I1317" s="12" t="s">
        <v>1740</v>
      </c>
      <c r="J1317" s="12" t="s">
        <v>1745</v>
      </c>
      <c r="K1317" s="10" t="s">
        <v>1381</v>
      </c>
      <c r="L1317" s="12" t="s">
        <v>1557</v>
      </c>
      <c r="M1317" s="12" t="s">
        <v>1742</v>
      </c>
      <c r="N1317" s="141" t="s">
        <v>3741</v>
      </c>
      <c r="O1317" s="12" t="s">
        <v>1557</v>
      </c>
      <c r="P1317" s="12" t="s">
        <v>1742</v>
      </c>
      <c r="Q1317" s="141" t="s">
        <v>3740</v>
      </c>
      <c r="R1317" s="6" t="s">
        <v>1743</v>
      </c>
      <c r="S1317" s="12" t="s">
        <v>1744</v>
      </c>
      <c r="T1317" s="12" t="s">
        <v>1559</v>
      </c>
      <c r="U1317" s="2">
        <v>92.53</v>
      </c>
      <c r="V1317" s="2" t="s">
        <v>1730</v>
      </c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12" t="s">
        <v>1722</v>
      </c>
      <c r="AM1317" s="84"/>
      <c r="AN1317" s="84"/>
      <c r="AO1317" s="84"/>
      <c r="AP1317" s="84"/>
      <c r="AQ1317" s="84"/>
      <c r="AR1317" s="84"/>
      <c r="AS1317" s="84"/>
      <c r="AT1317" s="84"/>
      <c r="AU1317" s="84">
        <v>24.737406216505896</v>
      </c>
      <c r="AV1317" s="84"/>
      <c r="AW1317" s="84"/>
      <c r="AX1317" s="84"/>
      <c r="AY1317" s="84"/>
      <c r="AZ1317" s="84"/>
      <c r="BA1317" s="84"/>
      <c r="BB1317" s="84"/>
      <c r="BC1317" s="84"/>
      <c r="BD1317" s="84"/>
      <c r="BE1317" s="84"/>
      <c r="BF1317" s="84"/>
      <c r="BG1317" s="84"/>
      <c r="BH1317" s="84"/>
      <c r="BI1317" s="84"/>
      <c r="BJ1317" s="84">
        <v>66.945337620578783</v>
      </c>
      <c r="BK1317" s="84"/>
      <c r="BL1317" s="84"/>
      <c r="BM1317" s="84"/>
      <c r="BN1317" s="84"/>
      <c r="BO1317" s="84"/>
      <c r="BP1317" s="84"/>
      <c r="BQ1317" s="84"/>
      <c r="BR1317" s="84"/>
      <c r="BS1317" s="84"/>
      <c r="BT1317" s="84"/>
      <c r="BU1317" s="84"/>
      <c r="BV1317" s="84"/>
      <c r="BW1317" s="84"/>
      <c r="BX1317" s="84"/>
      <c r="BY1317" s="85">
        <v>85.444801714898176</v>
      </c>
      <c r="BZ1317" s="85">
        <v>176.52733118971062</v>
      </c>
      <c r="CA1317" s="85">
        <v>36.484458735262599</v>
      </c>
      <c r="CB1317" s="85">
        <v>87.952840300107184</v>
      </c>
      <c r="CC1317" s="85">
        <v>16.141479099678456</v>
      </c>
      <c r="CD1317" s="85">
        <v>2.7438370846730984</v>
      </c>
      <c r="CE1317" s="85">
        <v>18.478027867095388</v>
      </c>
      <c r="CF1317" s="85">
        <v>1.2861736334405145</v>
      </c>
      <c r="CG1317" s="85">
        <v>14.126473740621654</v>
      </c>
      <c r="CH1317" s="85">
        <v>4.180064308681672</v>
      </c>
      <c r="CI1317" s="85">
        <v>12.904608788853164</v>
      </c>
      <c r="CJ1317" s="85">
        <v>2.465166130760986</v>
      </c>
      <c r="CK1317" s="85">
        <v>7.266881028938907</v>
      </c>
      <c r="CL1317" s="85">
        <v>1.822079314040729</v>
      </c>
      <c r="CM1317" s="85"/>
      <c r="CN1317" s="85"/>
      <c r="CO1317" s="85"/>
      <c r="CP1317" s="85">
        <v>0</v>
      </c>
      <c r="CQ1317" s="85"/>
      <c r="CR1317" s="85">
        <f t="shared" si="109"/>
        <v>467.82422293676302</v>
      </c>
      <c r="CS1317" s="85">
        <f t="shared" si="110"/>
        <v>534.76956055734183</v>
      </c>
      <c r="CU1317" s="23"/>
      <c r="CV1317" s="141" t="s">
        <v>3938</v>
      </c>
      <c r="DB1317" s="140" t="s">
        <v>3947</v>
      </c>
      <c r="DC1317" s="141" t="s">
        <v>3948</v>
      </c>
    </row>
    <row r="1318" spans="1:107" x14ac:dyDescent="0.25">
      <c r="A1318" s="6" t="s">
        <v>3329</v>
      </c>
      <c r="B1318" s="10" t="s">
        <v>1684</v>
      </c>
      <c r="C1318" s="1" t="s">
        <v>3791</v>
      </c>
      <c r="D1318" s="12" t="s">
        <v>1559</v>
      </c>
      <c r="E1318" s="12" t="s">
        <v>1559</v>
      </c>
      <c r="F1318" s="12" t="s">
        <v>1560</v>
      </c>
      <c r="G1318" s="12" t="s">
        <v>1561</v>
      </c>
      <c r="H1318" s="12" t="s">
        <v>1405</v>
      </c>
      <c r="I1318" s="12" t="s">
        <v>1740</v>
      </c>
      <c r="J1318" s="12" t="s">
        <v>1745</v>
      </c>
      <c r="K1318" s="10" t="s">
        <v>1381</v>
      </c>
      <c r="L1318" s="12" t="s">
        <v>1557</v>
      </c>
      <c r="M1318" s="12" t="s">
        <v>1742</v>
      </c>
      <c r="N1318" s="141" t="s">
        <v>3741</v>
      </c>
      <c r="O1318" s="12" t="s">
        <v>1557</v>
      </c>
      <c r="P1318" s="12" t="s">
        <v>1742</v>
      </c>
      <c r="Q1318" s="141" t="s">
        <v>3740</v>
      </c>
      <c r="R1318" s="6" t="s">
        <v>1743</v>
      </c>
      <c r="S1318" s="12" t="s">
        <v>1744</v>
      </c>
      <c r="T1318" s="12" t="s">
        <v>1559</v>
      </c>
      <c r="U1318" s="2">
        <v>81.246815016136793</v>
      </c>
      <c r="V1318" s="2" t="s">
        <v>1730</v>
      </c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12" t="s">
        <v>1722</v>
      </c>
      <c r="AM1318" s="84"/>
      <c r="AN1318" s="84"/>
      <c r="AO1318" s="84"/>
      <c r="AP1318" s="84"/>
      <c r="AQ1318" s="84"/>
      <c r="AR1318" s="84"/>
      <c r="AS1318" s="84"/>
      <c r="AT1318" s="84"/>
      <c r="AU1318" s="84">
        <v>34.372384937238493</v>
      </c>
      <c r="AV1318" s="84"/>
      <c r="AW1318" s="84"/>
      <c r="AX1318" s="84"/>
      <c r="AY1318" s="84"/>
      <c r="AZ1318" s="84"/>
      <c r="BA1318" s="84"/>
      <c r="BB1318" s="84"/>
      <c r="BC1318" s="84"/>
      <c r="BD1318" s="84"/>
      <c r="BE1318" s="84"/>
      <c r="BF1318" s="84"/>
      <c r="BG1318" s="84"/>
      <c r="BH1318" s="84"/>
      <c r="BI1318" s="84"/>
      <c r="BJ1318" s="84">
        <v>120.27196652719662</v>
      </c>
      <c r="BK1318" s="84"/>
      <c r="BL1318" s="84"/>
      <c r="BM1318" s="84"/>
      <c r="BN1318" s="84"/>
      <c r="BO1318" s="84"/>
      <c r="BP1318" s="84"/>
      <c r="BQ1318" s="84"/>
      <c r="BR1318" s="84"/>
      <c r="BS1318" s="84"/>
      <c r="BT1318" s="84"/>
      <c r="BU1318" s="84"/>
      <c r="BV1318" s="84"/>
      <c r="BW1318" s="84"/>
      <c r="BX1318" s="84"/>
      <c r="BY1318" s="85">
        <v>178.17991631799163</v>
      </c>
      <c r="BZ1318" s="85">
        <v>399.37238493723851</v>
      </c>
      <c r="CA1318" s="85">
        <v>47.00836820083682</v>
      </c>
      <c r="CB1318" s="85">
        <v>163.68200836820083</v>
      </c>
      <c r="CC1318" s="85">
        <v>29.205020920502093</v>
      </c>
      <c r="CD1318" s="85">
        <v>5.06276150627615</v>
      </c>
      <c r="CE1318" s="85">
        <v>27.322175732217577</v>
      </c>
      <c r="CF1318" s="85">
        <v>1.1715481171548117</v>
      </c>
      <c r="CG1318" s="85">
        <v>26.610878661087867</v>
      </c>
      <c r="CH1318" s="85">
        <v>6.527196652719665</v>
      </c>
      <c r="CI1318" s="85">
        <v>18.514644351464433</v>
      </c>
      <c r="CJ1318" s="85">
        <v>4.9581589958159</v>
      </c>
      <c r="CK1318" s="85">
        <v>12.531380753138077</v>
      </c>
      <c r="CL1318" s="85">
        <v>1.7782426778242679</v>
      </c>
      <c r="CM1318" s="85"/>
      <c r="CN1318" s="85"/>
      <c r="CO1318" s="85"/>
      <c r="CP1318" s="85">
        <v>0</v>
      </c>
      <c r="CQ1318" s="85"/>
      <c r="CR1318" s="85">
        <f t="shared" si="109"/>
        <v>921.92468619246858</v>
      </c>
      <c r="CS1318" s="85">
        <f t="shared" si="110"/>
        <v>1042.1966527196653</v>
      </c>
      <c r="CU1318" s="23"/>
      <c r="CV1318" s="141" t="s">
        <v>3938</v>
      </c>
      <c r="DB1318" s="140" t="s">
        <v>3947</v>
      </c>
      <c r="DC1318" s="141" t="s">
        <v>3948</v>
      </c>
    </row>
    <row r="1319" spans="1:107" x14ac:dyDescent="0.25">
      <c r="A1319" s="6" t="s">
        <v>3330</v>
      </c>
      <c r="B1319" s="10" t="s">
        <v>1684</v>
      </c>
      <c r="C1319" s="1" t="s">
        <v>3792</v>
      </c>
      <c r="D1319" s="12" t="s">
        <v>1559</v>
      </c>
      <c r="E1319" s="12" t="s">
        <v>1559</v>
      </c>
      <c r="F1319" s="12" t="s">
        <v>1560</v>
      </c>
      <c r="G1319" s="12" t="s">
        <v>1561</v>
      </c>
      <c r="H1319" s="12" t="s">
        <v>1405</v>
      </c>
      <c r="I1319" s="12" t="s">
        <v>1740</v>
      </c>
      <c r="J1319" s="12" t="s">
        <v>1745</v>
      </c>
      <c r="K1319" s="10" t="s">
        <v>1381</v>
      </c>
      <c r="L1319" s="12" t="s">
        <v>1557</v>
      </c>
      <c r="M1319" s="12" t="s">
        <v>1742</v>
      </c>
      <c r="N1319" s="141" t="s">
        <v>3741</v>
      </c>
      <c r="O1319" s="12" t="s">
        <v>1557</v>
      </c>
      <c r="P1319" s="12" t="s">
        <v>1742</v>
      </c>
      <c r="Q1319" s="141" t="s">
        <v>3740</v>
      </c>
      <c r="R1319" s="6" t="s">
        <v>1743</v>
      </c>
      <c r="S1319" s="12" t="s">
        <v>1744</v>
      </c>
      <c r="T1319" s="12" t="s">
        <v>1559</v>
      </c>
      <c r="U1319" s="2">
        <v>91.93</v>
      </c>
      <c r="V1319" s="2" t="s">
        <v>1730</v>
      </c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12" t="s">
        <v>1722</v>
      </c>
      <c r="AM1319" s="84"/>
      <c r="AN1319" s="84"/>
      <c r="AO1319" s="84"/>
      <c r="AP1319" s="84"/>
      <c r="AQ1319" s="84"/>
      <c r="AR1319" s="84"/>
      <c r="AS1319" s="84"/>
      <c r="AT1319" s="84"/>
      <c r="AU1319" s="84">
        <v>16.825396825396826</v>
      </c>
      <c r="AV1319" s="84"/>
      <c r="AW1319" s="84"/>
      <c r="AX1319" s="84"/>
      <c r="AY1319" s="84"/>
      <c r="AZ1319" s="84"/>
      <c r="BA1319" s="84"/>
      <c r="BB1319" s="84"/>
      <c r="BC1319" s="84"/>
      <c r="BD1319" s="84"/>
      <c r="BE1319" s="84"/>
      <c r="BF1319" s="84"/>
      <c r="BG1319" s="84"/>
      <c r="BH1319" s="84"/>
      <c r="BI1319" s="84"/>
      <c r="BJ1319" s="84">
        <v>35.809523809523803</v>
      </c>
      <c r="BK1319" s="84"/>
      <c r="BL1319" s="84"/>
      <c r="BM1319" s="84"/>
      <c r="BN1319" s="84"/>
      <c r="BO1319" s="84"/>
      <c r="BP1319" s="84"/>
      <c r="BQ1319" s="84"/>
      <c r="BR1319" s="84"/>
      <c r="BS1319" s="84"/>
      <c r="BT1319" s="84"/>
      <c r="BU1319" s="84"/>
      <c r="BV1319" s="84"/>
      <c r="BW1319" s="84"/>
      <c r="BX1319" s="84"/>
      <c r="BY1319" s="85">
        <v>66.666666666666671</v>
      </c>
      <c r="BZ1319" s="85">
        <v>141.52380952380949</v>
      </c>
      <c r="CA1319" s="85">
        <v>25.862433862433868</v>
      </c>
      <c r="CB1319" s="85">
        <v>61.142857142857139</v>
      </c>
      <c r="CC1319" s="85">
        <v>11.788359788359788</v>
      </c>
      <c r="CD1319" s="85">
        <v>1.9047619047619044</v>
      </c>
      <c r="CE1319" s="85">
        <v>11.534391534391533</v>
      </c>
      <c r="CF1319" s="85">
        <v>0.5714285714285714</v>
      </c>
      <c r="CG1319" s="85">
        <v>7.534391534391534</v>
      </c>
      <c r="CH1319" s="85">
        <v>2.4973544973544977</v>
      </c>
      <c r="CI1319" s="85">
        <v>8.1693121693121693</v>
      </c>
      <c r="CJ1319" s="85">
        <v>1.7142857142857144</v>
      </c>
      <c r="CK1319" s="85">
        <v>4.2116402116402121</v>
      </c>
      <c r="CL1319" s="85">
        <v>1.1005291005291002</v>
      </c>
      <c r="CM1319" s="85"/>
      <c r="CN1319" s="85"/>
      <c r="CO1319" s="85"/>
      <c r="CP1319" s="85">
        <v>0</v>
      </c>
      <c r="CQ1319" s="85"/>
      <c r="CR1319" s="85">
        <f t="shared" si="109"/>
        <v>346.22222222222223</v>
      </c>
      <c r="CS1319" s="85">
        <f t="shared" si="110"/>
        <v>382.03174603174602</v>
      </c>
      <c r="CU1319" s="23"/>
      <c r="CV1319" s="141" t="s">
        <v>3938</v>
      </c>
      <c r="DB1319" s="140" t="s">
        <v>3947</v>
      </c>
      <c r="DC1319" s="141" t="s">
        <v>3948</v>
      </c>
    </row>
    <row r="1320" spans="1:107" x14ac:dyDescent="0.25">
      <c r="A1320" s="6" t="s">
        <v>3331</v>
      </c>
      <c r="B1320" s="10" t="s">
        <v>1684</v>
      </c>
      <c r="C1320" s="1" t="s">
        <v>3793</v>
      </c>
      <c r="D1320" s="12" t="s">
        <v>1559</v>
      </c>
      <c r="E1320" s="12" t="s">
        <v>1559</v>
      </c>
      <c r="F1320" s="12" t="s">
        <v>1560</v>
      </c>
      <c r="G1320" s="12" t="s">
        <v>1561</v>
      </c>
      <c r="H1320" s="12" t="s">
        <v>1405</v>
      </c>
      <c r="I1320" s="12" t="s">
        <v>1740</v>
      </c>
      <c r="J1320" s="12" t="s">
        <v>1745</v>
      </c>
      <c r="K1320" s="10" t="s">
        <v>1381</v>
      </c>
      <c r="L1320" s="12" t="s">
        <v>1557</v>
      </c>
      <c r="M1320" s="12" t="s">
        <v>1742</v>
      </c>
      <c r="N1320" s="141" t="s">
        <v>3741</v>
      </c>
      <c r="O1320" s="12" t="s">
        <v>1557</v>
      </c>
      <c r="P1320" s="12" t="s">
        <v>1742</v>
      </c>
      <c r="Q1320" s="141" t="s">
        <v>3740</v>
      </c>
      <c r="R1320" s="6" t="s">
        <v>1743</v>
      </c>
      <c r="S1320" s="12" t="s">
        <v>1744</v>
      </c>
      <c r="T1320" s="12" t="s">
        <v>1559</v>
      </c>
      <c r="U1320" s="2">
        <v>81.209999999999994</v>
      </c>
      <c r="V1320" s="2" t="s">
        <v>1730</v>
      </c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12" t="s">
        <v>1722</v>
      </c>
      <c r="AM1320" s="84"/>
      <c r="AN1320" s="84"/>
      <c r="AO1320" s="84"/>
      <c r="AP1320" s="84"/>
      <c r="AQ1320" s="84"/>
      <c r="AR1320" s="84"/>
      <c r="AS1320" s="84"/>
      <c r="AT1320" s="84"/>
      <c r="AU1320" s="84">
        <v>22.09039548022599</v>
      </c>
      <c r="AV1320" s="84"/>
      <c r="AW1320" s="84"/>
      <c r="AX1320" s="84"/>
      <c r="AY1320" s="84"/>
      <c r="AZ1320" s="84"/>
      <c r="BA1320" s="84"/>
      <c r="BB1320" s="84"/>
      <c r="BC1320" s="84"/>
      <c r="BD1320" s="84"/>
      <c r="BE1320" s="84"/>
      <c r="BF1320" s="84"/>
      <c r="BG1320" s="84"/>
      <c r="BH1320" s="84"/>
      <c r="BI1320" s="84"/>
      <c r="BJ1320" s="84">
        <v>51.299435028248574</v>
      </c>
      <c r="BK1320" s="84"/>
      <c r="BL1320" s="84"/>
      <c r="BM1320" s="84"/>
      <c r="BN1320" s="84"/>
      <c r="BO1320" s="84"/>
      <c r="BP1320" s="84"/>
      <c r="BQ1320" s="84"/>
      <c r="BR1320" s="84"/>
      <c r="BS1320" s="84"/>
      <c r="BT1320" s="84"/>
      <c r="BU1320" s="84"/>
      <c r="BV1320" s="84"/>
      <c r="BW1320" s="84"/>
      <c r="BX1320" s="84"/>
      <c r="BY1320" s="85">
        <v>74.877589453860651</v>
      </c>
      <c r="BZ1320" s="85">
        <v>160.15065913370998</v>
      </c>
      <c r="CA1320" s="85">
        <v>34.312617702448215</v>
      </c>
      <c r="CB1320" s="85">
        <v>69.435028248587571</v>
      </c>
      <c r="CC1320" s="85">
        <v>11.60075329566855</v>
      </c>
      <c r="CD1320" s="85">
        <v>2.0903954802259888</v>
      </c>
      <c r="CE1320" s="85">
        <v>15.178907721280604</v>
      </c>
      <c r="CF1320" s="85">
        <v>0.62146892655367236</v>
      </c>
      <c r="CG1320" s="85">
        <v>11.092278719397363</v>
      </c>
      <c r="CH1320" s="85">
        <v>2.7871939736346518</v>
      </c>
      <c r="CI1320" s="85">
        <v>8.9265536723163859</v>
      </c>
      <c r="CJ1320" s="85">
        <v>2.0338983050847457</v>
      </c>
      <c r="CK1320" s="85">
        <v>5.3672316384180787</v>
      </c>
      <c r="CL1320" s="85">
        <v>1.0546139359698681</v>
      </c>
      <c r="CM1320" s="85"/>
      <c r="CN1320" s="85"/>
      <c r="CO1320" s="85"/>
      <c r="CP1320" s="85">
        <v>0</v>
      </c>
      <c r="CQ1320" s="85"/>
      <c r="CR1320" s="85">
        <f t="shared" si="109"/>
        <v>399.52919020715638</v>
      </c>
      <c r="CS1320" s="85">
        <f t="shared" si="110"/>
        <v>450.82862523540496</v>
      </c>
      <c r="CU1320" s="23"/>
      <c r="CV1320" s="141" t="s">
        <v>3938</v>
      </c>
      <c r="DB1320" s="140" t="s">
        <v>3947</v>
      </c>
      <c r="DC1320" s="141" t="s">
        <v>3948</v>
      </c>
    </row>
    <row r="1321" spans="1:107" x14ac:dyDescent="0.25">
      <c r="A1321" s="6" t="s">
        <v>3332</v>
      </c>
      <c r="B1321" s="10" t="s">
        <v>1684</v>
      </c>
      <c r="C1321" s="1" t="s">
        <v>3794</v>
      </c>
      <c r="D1321" s="12" t="s">
        <v>1559</v>
      </c>
      <c r="E1321" s="12" t="s">
        <v>1559</v>
      </c>
      <c r="F1321" s="12" t="s">
        <v>1560</v>
      </c>
      <c r="G1321" s="12" t="s">
        <v>1561</v>
      </c>
      <c r="H1321" s="12" t="s">
        <v>1405</v>
      </c>
      <c r="I1321" s="12" t="s">
        <v>1740</v>
      </c>
      <c r="J1321" s="12" t="s">
        <v>1745</v>
      </c>
      <c r="K1321" s="10" t="s">
        <v>1381</v>
      </c>
      <c r="L1321" s="12" t="s">
        <v>1557</v>
      </c>
      <c r="M1321" s="12" t="s">
        <v>1742</v>
      </c>
      <c r="N1321" s="141" t="s">
        <v>3741</v>
      </c>
      <c r="O1321" s="12" t="s">
        <v>1557</v>
      </c>
      <c r="P1321" s="12" t="s">
        <v>1742</v>
      </c>
      <c r="Q1321" s="141" t="s">
        <v>3740</v>
      </c>
      <c r="R1321" s="6" t="s">
        <v>1743</v>
      </c>
      <c r="S1321" s="12" t="s">
        <v>1744</v>
      </c>
      <c r="T1321" s="12" t="s">
        <v>1559</v>
      </c>
      <c r="U1321" s="2">
        <v>93.63</v>
      </c>
      <c r="V1321" s="2" t="s">
        <v>1730</v>
      </c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12" t="s">
        <v>1722</v>
      </c>
      <c r="AM1321" s="84"/>
      <c r="AN1321" s="84"/>
      <c r="AO1321" s="84"/>
      <c r="AP1321" s="84"/>
      <c r="AQ1321" s="84"/>
      <c r="AR1321" s="84"/>
      <c r="AS1321" s="84"/>
      <c r="AT1321" s="84"/>
      <c r="AU1321" s="84">
        <v>21.106639839034198</v>
      </c>
      <c r="AV1321" s="84"/>
      <c r="AW1321" s="84"/>
      <c r="AX1321" s="84"/>
      <c r="AY1321" s="84"/>
      <c r="AZ1321" s="84"/>
      <c r="BA1321" s="84"/>
      <c r="BB1321" s="84"/>
      <c r="BC1321" s="84"/>
      <c r="BD1321" s="84"/>
      <c r="BE1321" s="84"/>
      <c r="BF1321" s="84"/>
      <c r="BG1321" s="84"/>
      <c r="BH1321" s="84"/>
      <c r="BI1321" s="84"/>
      <c r="BJ1321" s="84">
        <v>22.99798792756539</v>
      </c>
      <c r="BK1321" s="84"/>
      <c r="BL1321" s="84"/>
      <c r="BM1321" s="84"/>
      <c r="BN1321" s="84"/>
      <c r="BO1321" s="84"/>
      <c r="BP1321" s="84"/>
      <c r="BQ1321" s="84"/>
      <c r="BR1321" s="84"/>
      <c r="BS1321" s="84"/>
      <c r="BT1321" s="84"/>
      <c r="BU1321" s="84"/>
      <c r="BV1321" s="84"/>
      <c r="BW1321" s="84"/>
      <c r="BX1321" s="84"/>
      <c r="BY1321" s="85">
        <v>46.861167002012067</v>
      </c>
      <c r="BZ1321" s="85">
        <v>97.585513078470825</v>
      </c>
      <c r="CA1321" s="85">
        <v>18.209255533199194</v>
      </c>
      <c r="CB1321" s="85">
        <v>41.951710261569417</v>
      </c>
      <c r="CC1321" s="85">
        <v>7.2233400402414478</v>
      </c>
      <c r="CD1321" s="85">
        <v>1.4688128772635813</v>
      </c>
      <c r="CE1321" s="85">
        <v>9.0342052313883308</v>
      </c>
      <c r="CF1321" s="85">
        <v>0.38229376257545272</v>
      </c>
      <c r="CG1321" s="85">
        <v>5.8148893360160958</v>
      </c>
      <c r="CH1321" s="85">
        <v>1.9517102615694164</v>
      </c>
      <c r="CI1321" s="85">
        <v>5.6941649899396376</v>
      </c>
      <c r="CJ1321" s="85">
        <v>1.2072434607645874</v>
      </c>
      <c r="CK1321" s="85">
        <v>2.6156941649899395</v>
      </c>
      <c r="CL1321" s="85">
        <v>0.2615694164989939</v>
      </c>
      <c r="CM1321" s="85"/>
      <c r="CN1321" s="85"/>
      <c r="CO1321" s="85"/>
      <c r="CP1321" s="85">
        <v>0</v>
      </c>
      <c r="CQ1321" s="85"/>
      <c r="CR1321" s="85">
        <f t="shared" si="109"/>
        <v>240.26156941649901</v>
      </c>
      <c r="CS1321" s="85">
        <f t="shared" si="110"/>
        <v>263.25955734406443</v>
      </c>
      <c r="CU1321" s="23"/>
      <c r="CV1321" s="141" t="s">
        <v>3938</v>
      </c>
      <c r="DB1321" s="140" t="s">
        <v>3947</v>
      </c>
      <c r="DC1321" s="141" t="s">
        <v>3948</v>
      </c>
    </row>
    <row r="1322" spans="1:107" x14ac:dyDescent="0.25">
      <c r="A1322" s="6" t="s">
        <v>3333</v>
      </c>
      <c r="B1322" s="10" t="s">
        <v>1684</v>
      </c>
      <c r="C1322" s="1" t="s">
        <v>3795</v>
      </c>
      <c r="D1322" s="12" t="s">
        <v>1559</v>
      </c>
      <c r="E1322" s="12" t="s">
        <v>1559</v>
      </c>
      <c r="F1322" s="12" t="s">
        <v>1560</v>
      </c>
      <c r="G1322" s="12" t="s">
        <v>1561</v>
      </c>
      <c r="H1322" s="12" t="s">
        <v>1405</v>
      </c>
      <c r="I1322" s="12" t="s">
        <v>1740</v>
      </c>
      <c r="J1322" s="12" t="s">
        <v>1745</v>
      </c>
      <c r="K1322" s="10" t="s">
        <v>1381</v>
      </c>
      <c r="L1322" s="12" t="s">
        <v>1557</v>
      </c>
      <c r="M1322" s="12" t="s">
        <v>1742</v>
      </c>
      <c r="N1322" s="141" t="s">
        <v>3741</v>
      </c>
      <c r="O1322" s="12" t="s">
        <v>1557</v>
      </c>
      <c r="P1322" s="12" t="s">
        <v>1742</v>
      </c>
      <c r="Q1322" s="141" t="s">
        <v>3740</v>
      </c>
      <c r="R1322" s="6" t="s">
        <v>1743</v>
      </c>
      <c r="S1322" s="12" t="s">
        <v>1744</v>
      </c>
      <c r="T1322" s="12" t="s">
        <v>1559</v>
      </c>
      <c r="U1322" s="2">
        <v>93.34</v>
      </c>
      <c r="V1322" s="2" t="s">
        <v>1730</v>
      </c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12" t="s">
        <v>1722</v>
      </c>
      <c r="AM1322" s="84"/>
      <c r="AN1322" s="84"/>
      <c r="AO1322" s="84"/>
      <c r="AP1322" s="84"/>
      <c r="AQ1322" s="84"/>
      <c r="AR1322" s="84"/>
      <c r="AS1322" s="84"/>
      <c r="AT1322" s="84"/>
      <c r="AU1322" s="84">
        <v>21.235741444866921</v>
      </c>
      <c r="AV1322" s="84"/>
      <c r="AW1322" s="84"/>
      <c r="AX1322" s="84"/>
      <c r="AY1322" s="84"/>
      <c r="AZ1322" s="84"/>
      <c r="BA1322" s="84"/>
      <c r="BB1322" s="84"/>
      <c r="BC1322" s="84"/>
      <c r="BD1322" s="84"/>
      <c r="BE1322" s="84"/>
      <c r="BF1322" s="84"/>
      <c r="BG1322" s="84"/>
      <c r="BH1322" s="84"/>
      <c r="BI1322" s="84"/>
      <c r="BJ1322" s="84">
        <v>31.045627376425859</v>
      </c>
      <c r="BK1322" s="84"/>
      <c r="BL1322" s="84"/>
      <c r="BM1322" s="84"/>
      <c r="BN1322" s="84"/>
      <c r="BO1322" s="84"/>
      <c r="BP1322" s="84"/>
      <c r="BQ1322" s="84"/>
      <c r="BR1322" s="84"/>
      <c r="BS1322" s="84"/>
      <c r="BT1322" s="84"/>
      <c r="BU1322" s="84"/>
      <c r="BV1322" s="84"/>
      <c r="BW1322" s="84"/>
      <c r="BX1322" s="84"/>
      <c r="BY1322" s="85">
        <v>56.197718631178702</v>
      </c>
      <c r="BZ1322" s="85">
        <v>117.14828897338403</v>
      </c>
      <c r="CA1322" s="85">
        <v>23.555133079847909</v>
      </c>
      <c r="CB1322" s="85">
        <v>52.471482889733842</v>
      </c>
      <c r="CC1322" s="85">
        <v>9.0684410646387814</v>
      </c>
      <c r="CD1322" s="85">
        <v>1.6920152091254752</v>
      </c>
      <c r="CE1322" s="85">
        <v>11.692015209125477</v>
      </c>
      <c r="CF1322" s="85">
        <v>0.38022813688212925</v>
      </c>
      <c r="CG1322" s="85">
        <v>7.3193916349809891</v>
      </c>
      <c r="CH1322" s="85">
        <v>2.3954372623574143</v>
      </c>
      <c r="CI1322" s="85">
        <v>7.509505703422052</v>
      </c>
      <c r="CJ1322" s="85">
        <v>1.4258555133079847</v>
      </c>
      <c r="CK1322" s="85">
        <v>3.3840304182509504</v>
      </c>
      <c r="CL1322" s="85">
        <v>0.43726235741444869</v>
      </c>
      <c r="CM1322" s="85"/>
      <c r="CN1322" s="85"/>
      <c r="CO1322" s="85"/>
      <c r="CP1322" s="85">
        <v>0</v>
      </c>
      <c r="CQ1322" s="85"/>
      <c r="CR1322" s="85">
        <f t="shared" si="109"/>
        <v>294.67680608365021</v>
      </c>
      <c r="CS1322" s="85">
        <f t="shared" si="110"/>
        <v>325.72243346007605</v>
      </c>
      <c r="CU1322" s="23"/>
      <c r="CV1322" s="141" t="s">
        <v>3938</v>
      </c>
      <c r="DB1322" s="140" t="s">
        <v>3947</v>
      </c>
      <c r="DC1322" s="141" t="s">
        <v>3948</v>
      </c>
    </row>
    <row r="1323" spans="1:107" s="17" customFormat="1" x14ac:dyDescent="0.25">
      <c r="A1323" s="6" t="s">
        <v>3334</v>
      </c>
      <c r="B1323" s="18" t="s">
        <v>1684</v>
      </c>
      <c r="C1323" s="18" t="s">
        <v>3796</v>
      </c>
      <c r="D1323" s="18" t="s">
        <v>1559</v>
      </c>
      <c r="E1323" s="18" t="s">
        <v>1559</v>
      </c>
      <c r="F1323" s="18" t="s">
        <v>1560</v>
      </c>
      <c r="G1323" s="18" t="s">
        <v>1561</v>
      </c>
      <c r="H1323" s="18" t="s">
        <v>1405</v>
      </c>
      <c r="I1323" s="18" t="s">
        <v>1740</v>
      </c>
      <c r="J1323" s="18" t="s">
        <v>1745</v>
      </c>
      <c r="K1323" s="18" t="s">
        <v>1381</v>
      </c>
      <c r="L1323" s="18" t="s">
        <v>1557</v>
      </c>
      <c r="M1323" s="18" t="s">
        <v>1742</v>
      </c>
      <c r="N1323" s="142" t="s">
        <v>3741</v>
      </c>
      <c r="O1323" s="18" t="s">
        <v>1557</v>
      </c>
      <c r="P1323" s="18" t="s">
        <v>1742</v>
      </c>
      <c r="Q1323" s="142" t="s">
        <v>3740</v>
      </c>
      <c r="R1323" s="18" t="s">
        <v>1743</v>
      </c>
      <c r="S1323" s="18" t="s">
        <v>1744</v>
      </c>
      <c r="T1323" s="18" t="s">
        <v>1559</v>
      </c>
      <c r="U1323" s="25">
        <v>91.848472828242905</v>
      </c>
      <c r="V1323" s="25" t="s">
        <v>1730</v>
      </c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  <c r="AJ1323" s="18" t="s">
        <v>1722</v>
      </c>
      <c r="AK1323" s="18"/>
      <c r="AL1323" s="18"/>
      <c r="AM1323" s="87"/>
      <c r="AN1323" s="87"/>
      <c r="AO1323" s="87"/>
      <c r="AP1323" s="87"/>
      <c r="AQ1323" s="87"/>
      <c r="AR1323" s="87"/>
      <c r="AS1323" s="87"/>
      <c r="AT1323" s="87"/>
      <c r="AU1323" s="87">
        <v>24.611005692599623</v>
      </c>
      <c r="AV1323" s="87"/>
      <c r="AW1323" s="87"/>
      <c r="AX1323" s="87"/>
      <c r="AY1323" s="87"/>
      <c r="AZ1323" s="87"/>
      <c r="BA1323" s="87"/>
      <c r="BB1323" s="87"/>
      <c r="BC1323" s="87"/>
      <c r="BD1323" s="87"/>
      <c r="BE1323" s="87"/>
      <c r="BF1323" s="87"/>
      <c r="BG1323" s="87"/>
      <c r="BH1323" s="87"/>
      <c r="BI1323" s="87"/>
      <c r="BJ1323" s="87">
        <v>18.444022770398483</v>
      </c>
      <c r="BK1323" s="87"/>
      <c r="BL1323" s="87"/>
      <c r="BM1323" s="87"/>
      <c r="BN1323" s="87"/>
      <c r="BO1323" s="87"/>
      <c r="BP1323" s="87"/>
      <c r="BQ1323" s="87"/>
      <c r="BR1323" s="87"/>
      <c r="BS1323" s="87"/>
      <c r="BT1323" s="87"/>
      <c r="BU1323" s="87"/>
      <c r="BV1323" s="87"/>
      <c r="BW1323" s="87"/>
      <c r="BX1323" s="87"/>
      <c r="BY1323" s="88">
        <v>41.10056925996205</v>
      </c>
      <c r="BZ1323" s="88">
        <v>87.324478178368139</v>
      </c>
      <c r="CA1323" s="88">
        <v>12.011385199240985</v>
      </c>
      <c r="CB1323" s="88">
        <v>34.895635673624291</v>
      </c>
      <c r="CC1323" s="88">
        <v>6.2049335863377619</v>
      </c>
      <c r="CD1323" s="88">
        <v>1.3851992409867173</v>
      </c>
      <c r="CE1323" s="88">
        <v>6.2239089184060736</v>
      </c>
      <c r="CF1323" s="88">
        <v>0.47438330170777993</v>
      </c>
      <c r="CG1323" s="88">
        <v>4.4022770398481974</v>
      </c>
      <c r="CH1323" s="88">
        <v>1.4041745730550288</v>
      </c>
      <c r="CI1323" s="88">
        <v>4.3074003795066425</v>
      </c>
      <c r="CJ1323" s="88">
        <v>1.0815939278937383</v>
      </c>
      <c r="CK1323" s="88">
        <v>2.3908918406072104</v>
      </c>
      <c r="CL1323" s="88">
        <v>9.4876660341555979E-2</v>
      </c>
      <c r="CM1323" s="88"/>
      <c r="CN1323" s="88"/>
      <c r="CO1323" s="88"/>
      <c r="CP1323" s="88">
        <v>0</v>
      </c>
      <c r="CQ1323" s="88"/>
      <c r="CR1323" s="88">
        <f t="shared" si="109"/>
        <v>203.30170777988619</v>
      </c>
      <c r="CS1323" s="88">
        <f t="shared" si="110"/>
        <v>221.74573055028466</v>
      </c>
      <c r="CT1323" s="105"/>
      <c r="CU1323" s="35"/>
      <c r="CV1323" s="142" t="s">
        <v>3938</v>
      </c>
      <c r="CW1323" s="18"/>
      <c r="CY1323" s="18"/>
      <c r="CZ1323" s="18"/>
      <c r="DA1323" s="18"/>
      <c r="DB1323" s="142" t="s">
        <v>3947</v>
      </c>
      <c r="DC1323" s="142" t="s">
        <v>3948</v>
      </c>
    </row>
    <row r="1324" spans="1:107" x14ac:dyDescent="0.25">
      <c r="A1324" s="6" t="s">
        <v>3335</v>
      </c>
      <c r="B1324" s="10" t="s">
        <v>1684</v>
      </c>
      <c r="C1324" s="1" t="s">
        <v>3797</v>
      </c>
      <c r="D1324" s="12" t="s">
        <v>1559</v>
      </c>
      <c r="E1324" s="12" t="s">
        <v>1559</v>
      </c>
      <c r="F1324" s="12" t="s">
        <v>1560</v>
      </c>
      <c r="G1324" s="12" t="s">
        <v>1561</v>
      </c>
      <c r="H1324" s="12" t="s">
        <v>1405</v>
      </c>
      <c r="I1324" s="12" t="s">
        <v>1740</v>
      </c>
      <c r="J1324" s="12" t="s">
        <v>1745</v>
      </c>
      <c r="K1324" s="10" t="s">
        <v>1381</v>
      </c>
      <c r="L1324" s="12" t="s">
        <v>1557</v>
      </c>
      <c r="M1324" s="12" t="s">
        <v>1742</v>
      </c>
      <c r="N1324" s="141" t="s">
        <v>3741</v>
      </c>
      <c r="O1324" s="12" t="s">
        <v>1557</v>
      </c>
      <c r="P1324" s="12" t="s">
        <v>1742</v>
      </c>
      <c r="Q1324" s="141" t="s">
        <v>3740</v>
      </c>
      <c r="R1324" s="6" t="s">
        <v>1743</v>
      </c>
      <c r="S1324" s="12" t="s">
        <v>1744</v>
      </c>
      <c r="T1324" s="12" t="s">
        <v>1559</v>
      </c>
      <c r="U1324" s="2">
        <v>75.359017529959331</v>
      </c>
      <c r="V1324" s="2" t="s">
        <v>1730</v>
      </c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12" t="s">
        <v>1722</v>
      </c>
      <c r="AM1324" s="84"/>
      <c r="AN1324" s="84"/>
      <c r="AO1324" s="84"/>
      <c r="AP1324" s="84"/>
      <c r="AQ1324" s="84"/>
      <c r="AR1324" s="84"/>
      <c r="AS1324" s="84"/>
      <c r="AT1324" s="84"/>
      <c r="AU1324" s="84">
        <v>39.369085173501574</v>
      </c>
      <c r="AV1324" s="84"/>
      <c r="AW1324" s="84"/>
      <c r="AX1324" s="84"/>
      <c r="AY1324" s="84"/>
      <c r="AZ1324" s="84"/>
      <c r="BA1324" s="84"/>
      <c r="BB1324" s="84"/>
      <c r="BC1324" s="84"/>
      <c r="BD1324" s="84"/>
      <c r="BE1324" s="84"/>
      <c r="BF1324" s="84"/>
      <c r="BG1324" s="84"/>
      <c r="BH1324" s="84"/>
      <c r="BI1324" s="84"/>
      <c r="BJ1324" s="84">
        <v>200.60988433228178</v>
      </c>
      <c r="BK1324" s="84"/>
      <c r="BL1324" s="84"/>
      <c r="BM1324" s="84"/>
      <c r="BN1324" s="84"/>
      <c r="BO1324" s="84"/>
      <c r="BP1324" s="84"/>
      <c r="BQ1324" s="84"/>
      <c r="BR1324" s="84"/>
      <c r="BS1324" s="84"/>
      <c r="BT1324" s="84"/>
      <c r="BU1324" s="84"/>
      <c r="BV1324" s="84"/>
      <c r="BW1324" s="84"/>
      <c r="BX1324" s="84"/>
      <c r="BY1324" s="85">
        <v>171.39852786540482</v>
      </c>
      <c r="BZ1324" s="85">
        <v>359.83175604626712</v>
      </c>
      <c r="CA1324" s="85">
        <v>121.36698212407991</v>
      </c>
      <c r="CB1324" s="85">
        <v>207.46582544689795</v>
      </c>
      <c r="CC1324" s="85">
        <v>47.528916929547847</v>
      </c>
      <c r="CD1324" s="85">
        <v>6.6246056782334382</v>
      </c>
      <c r="CE1324" s="85">
        <v>42.649842271293373</v>
      </c>
      <c r="CF1324" s="85">
        <v>5.7202944269190326</v>
      </c>
      <c r="CG1324" s="85">
        <v>34.763406940063085</v>
      </c>
      <c r="CH1324" s="85">
        <v>6.7507886435331219</v>
      </c>
      <c r="CI1324" s="85">
        <v>24.479495268138795</v>
      </c>
      <c r="CJ1324" s="85">
        <v>5.5099894847528903</v>
      </c>
      <c r="CK1324" s="85">
        <v>23.449001051524711</v>
      </c>
      <c r="CL1324" s="85">
        <v>10.536277602523658</v>
      </c>
      <c r="CM1324" s="85"/>
      <c r="CN1324" s="85"/>
      <c r="CO1324" s="85"/>
      <c r="CP1324" s="85">
        <v>0</v>
      </c>
      <c r="CQ1324" s="85"/>
      <c r="CR1324" s="85">
        <f t="shared" si="109"/>
        <v>1068.0757097791795</v>
      </c>
      <c r="CS1324" s="85">
        <f t="shared" si="110"/>
        <v>1268.6855941114613</v>
      </c>
      <c r="CU1324" s="23"/>
      <c r="CV1324" s="141" t="s">
        <v>3939</v>
      </c>
      <c r="DB1324" s="140" t="s">
        <v>3947</v>
      </c>
      <c r="DC1324" s="141" t="s">
        <v>3948</v>
      </c>
    </row>
    <row r="1325" spans="1:107" x14ac:dyDescent="0.25">
      <c r="A1325" s="6" t="s">
        <v>3336</v>
      </c>
      <c r="B1325" s="10" t="s">
        <v>1684</v>
      </c>
      <c r="C1325" s="1" t="s">
        <v>3798</v>
      </c>
      <c r="D1325" s="12" t="s">
        <v>1559</v>
      </c>
      <c r="E1325" s="12" t="s">
        <v>1559</v>
      </c>
      <c r="F1325" s="12" t="s">
        <v>1560</v>
      </c>
      <c r="G1325" s="12" t="s">
        <v>1561</v>
      </c>
      <c r="H1325" s="12" t="s">
        <v>1405</v>
      </c>
      <c r="I1325" s="12" t="s">
        <v>1740</v>
      </c>
      <c r="J1325" s="12" t="s">
        <v>1745</v>
      </c>
      <c r="K1325" s="10" t="s">
        <v>1381</v>
      </c>
      <c r="L1325" s="12" t="s">
        <v>1557</v>
      </c>
      <c r="M1325" s="12" t="s">
        <v>1742</v>
      </c>
      <c r="N1325" s="141" t="s">
        <v>3741</v>
      </c>
      <c r="O1325" s="12" t="s">
        <v>1557</v>
      </c>
      <c r="P1325" s="12" t="s">
        <v>1742</v>
      </c>
      <c r="Q1325" s="141" t="s">
        <v>3740</v>
      </c>
      <c r="R1325" s="6" t="s">
        <v>1743</v>
      </c>
      <c r="S1325" s="12" t="s">
        <v>1744</v>
      </c>
      <c r="T1325" s="12" t="s">
        <v>1559</v>
      </c>
      <c r="U1325" s="2">
        <v>88.950276243093754</v>
      </c>
      <c r="V1325" s="2" t="s">
        <v>1730</v>
      </c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12" t="s">
        <v>1722</v>
      </c>
      <c r="AM1325" s="84"/>
      <c r="AN1325" s="84"/>
      <c r="AO1325" s="84"/>
      <c r="AP1325" s="84"/>
      <c r="AQ1325" s="84"/>
      <c r="AR1325" s="84"/>
      <c r="AS1325" s="84"/>
      <c r="AT1325" s="84"/>
      <c r="AU1325" s="84">
        <v>43.043478260869563</v>
      </c>
      <c r="AV1325" s="84"/>
      <c r="AW1325" s="84"/>
      <c r="AX1325" s="84"/>
      <c r="AY1325" s="84"/>
      <c r="AZ1325" s="84"/>
      <c r="BA1325" s="84"/>
      <c r="BB1325" s="84"/>
      <c r="BC1325" s="84"/>
      <c r="BD1325" s="84"/>
      <c r="BE1325" s="84"/>
      <c r="BF1325" s="84"/>
      <c r="BG1325" s="84"/>
      <c r="BH1325" s="84"/>
      <c r="BI1325" s="84"/>
      <c r="BJ1325" s="84">
        <v>71.56126482213439</v>
      </c>
      <c r="BK1325" s="84"/>
      <c r="BL1325" s="84"/>
      <c r="BM1325" s="84"/>
      <c r="BN1325" s="84"/>
      <c r="BO1325" s="84"/>
      <c r="BP1325" s="84"/>
      <c r="BQ1325" s="84"/>
      <c r="BR1325" s="84"/>
      <c r="BS1325" s="84"/>
      <c r="BT1325" s="84"/>
      <c r="BU1325" s="84"/>
      <c r="BV1325" s="84"/>
      <c r="BW1325" s="84"/>
      <c r="BX1325" s="84"/>
      <c r="BY1325" s="85">
        <v>77.944664031620547</v>
      </c>
      <c r="BZ1325" s="85">
        <v>130.55335968379447</v>
      </c>
      <c r="CA1325" s="85">
        <v>78.300395256917</v>
      </c>
      <c r="CB1325" s="85">
        <v>82.885375494071141</v>
      </c>
      <c r="CC1325" s="85">
        <v>15.533596837944666</v>
      </c>
      <c r="CD1325" s="85">
        <v>2.4901185770750991</v>
      </c>
      <c r="CE1325" s="85">
        <v>26.343873517786566</v>
      </c>
      <c r="CF1325" s="85">
        <v>1.7786561264822134</v>
      </c>
      <c r="CG1325" s="85">
        <v>12.549407114624504</v>
      </c>
      <c r="CH1325" s="85">
        <v>3.6363636363636362</v>
      </c>
      <c r="CI1325" s="85">
        <v>12.391304347826088</v>
      </c>
      <c r="CJ1325" s="85">
        <v>2.4110671936758892</v>
      </c>
      <c r="CK1325" s="85">
        <v>8.1225296442687736</v>
      </c>
      <c r="CL1325" s="85">
        <v>3.5375494071146241</v>
      </c>
      <c r="CM1325" s="85"/>
      <c r="CN1325" s="85"/>
      <c r="CO1325" s="85"/>
      <c r="CP1325" s="85">
        <v>0</v>
      </c>
      <c r="CQ1325" s="85"/>
      <c r="CR1325" s="85">
        <f t="shared" si="109"/>
        <v>458.47826086956513</v>
      </c>
      <c r="CS1325" s="85">
        <f t="shared" si="110"/>
        <v>530.03952569169951</v>
      </c>
      <c r="CU1325" s="23"/>
      <c r="CV1325" s="141" t="s">
        <v>3939</v>
      </c>
      <c r="DB1325" s="140" t="s">
        <v>3947</v>
      </c>
      <c r="DC1325" s="141" t="s">
        <v>3948</v>
      </c>
    </row>
    <row r="1326" spans="1:107" x14ac:dyDescent="0.25">
      <c r="A1326" s="6" t="s">
        <v>3337</v>
      </c>
      <c r="B1326" s="10" t="s">
        <v>1684</v>
      </c>
      <c r="C1326" s="1" t="s">
        <v>3799</v>
      </c>
      <c r="D1326" s="12" t="s">
        <v>1559</v>
      </c>
      <c r="E1326" s="12" t="s">
        <v>1559</v>
      </c>
      <c r="F1326" s="12" t="s">
        <v>1560</v>
      </c>
      <c r="G1326" s="12" t="s">
        <v>1561</v>
      </c>
      <c r="H1326" s="12" t="s">
        <v>1405</v>
      </c>
      <c r="I1326" s="12" t="s">
        <v>1740</v>
      </c>
      <c r="J1326" s="12" t="s">
        <v>1745</v>
      </c>
      <c r="K1326" s="10" t="s">
        <v>1381</v>
      </c>
      <c r="L1326" s="12" t="s">
        <v>1557</v>
      </c>
      <c r="M1326" s="12" t="s">
        <v>1742</v>
      </c>
      <c r="N1326" s="141" t="s">
        <v>3741</v>
      </c>
      <c r="O1326" s="12" t="s">
        <v>1557</v>
      </c>
      <c r="P1326" s="12" t="s">
        <v>1742</v>
      </c>
      <c r="Q1326" s="141" t="s">
        <v>3740</v>
      </c>
      <c r="R1326" s="6" t="s">
        <v>1743</v>
      </c>
      <c r="S1326" s="12" t="s">
        <v>1744</v>
      </c>
      <c r="T1326" s="12" t="s">
        <v>1559</v>
      </c>
      <c r="U1326" s="2">
        <v>92.52</v>
      </c>
      <c r="V1326" s="2" t="s">
        <v>1730</v>
      </c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12" t="s">
        <v>1722</v>
      </c>
      <c r="AM1326" s="84"/>
      <c r="AN1326" s="84"/>
      <c r="AO1326" s="84"/>
      <c r="AP1326" s="84"/>
      <c r="AQ1326" s="84"/>
      <c r="AR1326" s="84"/>
      <c r="AS1326" s="84"/>
      <c r="AT1326" s="84"/>
      <c r="AU1326" s="84">
        <v>34.253938832252082</v>
      </c>
      <c r="AV1326" s="84"/>
      <c r="AW1326" s="84"/>
      <c r="AX1326" s="84"/>
      <c r="AY1326" s="84"/>
      <c r="AZ1326" s="84"/>
      <c r="BA1326" s="84"/>
      <c r="BB1326" s="84"/>
      <c r="BC1326" s="84"/>
      <c r="BD1326" s="84"/>
      <c r="BE1326" s="84"/>
      <c r="BF1326" s="84"/>
      <c r="BG1326" s="84"/>
      <c r="BH1326" s="84"/>
      <c r="BI1326" s="84"/>
      <c r="BJ1326" s="84">
        <v>47.562557924003713</v>
      </c>
      <c r="BK1326" s="84"/>
      <c r="BL1326" s="84"/>
      <c r="BM1326" s="84"/>
      <c r="BN1326" s="84"/>
      <c r="BO1326" s="84"/>
      <c r="BP1326" s="84"/>
      <c r="BQ1326" s="84"/>
      <c r="BR1326" s="84"/>
      <c r="BS1326" s="84"/>
      <c r="BT1326" s="84"/>
      <c r="BU1326" s="84"/>
      <c r="BV1326" s="84"/>
      <c r="BW1326" s="84"/>
      <c r="BX1326" s="84"/>
      <c r="BY1326" s="85">
        <v>68.174235403151073</v>
      </c>
      <c r="BZ1326" s="85">
        <v>129.76830398517146</v>
      </c>
      <c r="CA1326" s="85">
        <v>42.409638554216876</v>
      </c>
      <c r="CB1326" s="85">
        <v>66.598702502316968</v>
      </c>
      <c r="CC1326" s="85">
        <v>10.880444856348472</v>
      </c>
      <c r="CD1326" s="85">
        <v>2.1686746987951806</v>
      </c>
      <c r="CE1326" s="85">
        <v>19.128822984244671</v>
      </c>
      <c r="CF1326" s="85">
        <v>0.85264133456904545</v>
      </c>
      <c r="CG1326" s="85">
        <v>11.177015755329009</v>
      </c>
      <c r="CH1326" s="85">
        <v>3.4291010194624656</v>
      </c>
      <c r="CI1326" s="85">
        <v>10.6209453197405</v>
      </c>
      <c r="CJ1326" s="85">
        <v>2.0389249304911954</v>
      </c>
      <c r="CK1326" s="85">
        <v>4.9304911955514363</v>
      </c>
      <c r="CL1326" s="85">
        <v>0.87117701575532902</v>
      </c>
      <c r="CM1326" s="85"/>
      <c r="CN1326" s="85"/>
      <c r="CO1326" s="85"/>
      <c r="CP1326" s="85">
        <v>0</v>
      </c>
      <c r="CQ1326" s="85"/>
      <c r="CR1326" s="85">
        <f t="shared" si="109"/>
        <v>373.04911955514365</v>
      </c>
      <c r="CS1326" s="85">
        <f t="shared" si="110"/>
        <v>420.61167747914737</v>
      </c>
      <c r="CU1326" s="23"/>
      <c r="CV1326" s="141" t="s">
        <v>3939</v>
      </c>
      <c r="DB1326" s="140" t="s">
        <v>3947</v>
      </c>
      <c r="DC1326" s="141" t="s">
        <v>3948</v>
      </c>
    </row>
    <row r="1327" spans="1:107" x14ac:dyDescent="0.25">
      <c r="A1327" s="6" t="s">
        <v>3338</v>
      </c>
      <c r="B1327" s="10" t="s">
        <v>1684</v>
      </c>
      <c r="C1327" s="1" t="s">
        <v>3800</v>
      </c>
      <c r="D1327" s="12" t="s">
        <v>1559</v>
      </c>
      <c r="E1327" s="12" t="s">
        <v>1559</v>
      </c>
      <c r="F1327" s="12" t="s">
        <v>1560</v>
      </c>
      <c r="G1327" s="12" t="s">
        <v>1561</v>
      </c>
      <c r="H1327" s="12" t="s">
        <v>1405</v>
      </c>
      <c r="I1327" s="12" t="s">
        <v>1740</v>
      </c>
      <c r="J1327" s="12" t="s">
        <v>1745</v>
      </c>
      <c r="K1327" s="10" t="s">
        <v>1381</v>
      </c>
      <c r="L1327" s="12" t="s">
        <v>1557</v>
      </c>
      <c r="M1327" s="12" t="s">
        <v>1742</v>
      </c>
      <c r="N1327" s="141" t="s">
        <v>3741</v>
      </c>
      <c r="O1327" s="12" t="s">
        <v>1557</v>
      </c>
      <c r="P1327" s="12" t="s">
        <v>1742</v>
      </c>
      <c r="Q1327" s="141" t="s">
        <v>3740</v>
      </c>
      <c r="R1327" s="6" t="s">
        <v>1743</v>
      </c>
      <c r="S1327" s="12" t="s">
        <v>1744</v>
      </c>
      <c r="T1327" s="12" t="s">
        <v>1559</v>
      </c>
      <c r="U1327" s="2">
        <v>89.97</v>
      </c>
      <c r="V1327" s="2" t="s">
        <v>1730</v>
      </c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12" t="s">
        <v>1722</v>
      </c>
      <c r="AM1327" s="84"/>
      <c r="AN1327" s="84"/>
      <c r="AO1327" s="84"/>
      <c r="AP1327" s="84"/>
      <c r="AQ1327" s="84"/>
      <c r="AR1327" s="84"/>
      <c r="AS1327" s="84"/>
      <c r="AT1327" s="84"/>
      <c r="AU1327" s="84">
        <v>53.358999037536087</v>
      </c>
      <c r="AV1327" s="84"/>
      <c r="AW1327" s="84"/>
      <c r="AX1327" s="84"/>
      <c r="AY1327" s="84"/>
      <c r="AZ1327" s="84"/>
      <c r="BA1327" s="84"/>
      <c r="BB1327" s="84"/>
      <c r="BC1327" s="84"/>
      <c r="BD1327" s="84"/>
      <c r="BE1327" s="84"/>
      <c r="BF1327" s="84"/>
      <c r="BG1327" s="84"/>
      <c r="BH1327" s="84"/>
      <c r="BI1327" s="84"/>
      <c r="BJ1327" s="84">
        <v>67.641963426371504</v>
      </c>
      <c r="BK1327" s="84"/>
      <c r="BL1327" s="84"/>
      <c r="BM1327" s="84"/>
      <c r="BN1327" s="84"/>
      <c r="BO1327" s="84"/>
      <c r="BP1327" s="84"/>
      <c r="BQ1327" s="84"/>
      <c r="BR1327" s="84"/>
      <c r="BS1327" s="84"/>
      <c r="BT1327" s="84"/>
      <c r="BU1327" s="84"/>
      <c r="BV1327" s="84"/>
      <c r="BW1327" s="84"/>
      <c r="BX1327" s="84"/>
      <c r="BY1327" s="85">
        <v>83.214629451395552</v>
      </c>
      <c r="BZ1327" s="85">
        <v>140.76997112608274</v>
      </c>
      <c r="CA1327" s="85">
        <v>74.186717998075082</v>
      </c>
      <c r="CB1327" s="85">
        <v>86.236766121270449</v>
      </c>
      <c r="CC1327" s="85">
        <v>12.127045235803656</v>
      </c>
      <c r="CD1327" s="85">
        <v>2.6179018286814246</v>
      </c>
      <c r="CE1327" s="85">
        <v>29.335899903753614</v>
      </c>
      <c r="CF1327" s="85">
        <v>1.2127045235803657</v>
      </c>
      <c r="CG1327" s="85">
        <v>14.533205004812318</v>
      </c>
      <c r="CH1327" s="85">
        <v>4.7930702598652539</v>
      </c>
      <c r="CI1327" s="85">
        <v>14.167468719923002</v>
      </c>
      <c r="CJ1327" s="85">
        <v>2.598652550529355</v>
      </c>
      <c r="CK1327" s="85">
        <v>6.8527430221366687</v>
      </c>
      <c r="CL1327" s="85">
        <v>1.5591915303176132</v>
      </c>
      <c r="CM1327" s="85"/>
      <c r="CN1327" s="85"/>
      <c r="CO1327" s="85"/>
      <c r="CP1327" s="85">
        <v>0</v>
      </c>
      <c r="CQ1327" s="85"/>
      <c r="CR1327" s="85">
        <f t="shared" si="109"/>
        <v>474.20596727622717</v>
      </c>
      <c r="CS1327" s="85">
        <f t="shared" si="110"/>
        <v>541.84793070259866</v>
      </c>
      <c r="CU1327" s="23"/>
      <c r="CV1327" s="141" t="s">
        <v>3939</v>
      </c>
      <c r="DB1327" s="140" t="s">
        <v>3947</v>
      </c>
      <c r="DC1327" s="141" t="s">
        <v>3948</v>
      </c>
    </row>
    <row r="1328" spans="1:107" x14ac:dyDescent="0.25">
      <c r="A1328" s="6" t="s">
        <v>3339</v>
      </c>
      <c r="B1328" s="10" t="s">
        <v>1684</v>
      </c>
      <c r="C1328" s="1" t="s">
        <v>3801</v>
      </c>
      <c r="D1328" s="12" t="s">
        <v>1559</v>
      </c>
      <c r="E1328" s="12" t="s">
        <v>1559</v>
      </c>
      <c r="F1328" s="12" t="s">
        <v>1560</v>
      </c>
      <c r="G1328" s="12" t="s">
        <v>1561</v>
      </c>
      <c r="H1328" s="12" t="s">
        <v>1405</v>
      </c>
      <c r="I1328" s="12" t="s">
        <v>1740</v>
      </c>
      <c r="J1328" s="12" t="s">
        <v>1745</v>
      </c>
      <c r="K1328" s="10" t="s">
        <v>1381</v>
      </c>
      <c r="L1328" s="12" t="s">
        <v>1557</v>
      </c>
      <c r="M1328" s="12" t="s">
        <v>1742</v>
      </c>
      <c r="N1328" s="141" t="s">
        <v>3741</v>
      </c>
      <c r="O1328" s="12" t="s">
        <v>1557</v>
      </c>
      <c r="P1328" s="12" t="s">
        <v>1742</v>
      </c>
      <c r="Q1328" s="141" t="s">
        <v>3740</v>
      </c>
      <c r="R1328" s="6" t="s">
        <v>1743</v>
      </c>
      <c r="S1328" s="12" t="s">
        <v>1744</v>
      </c>
      <c r="T1328" s="12" t="s">
        <v>1559</v>
      </c>
      <c r="U1328" s="2">
        <v>81.273707326811703</v>
      </c>
      <c r="V1328" s="2" t="s">
        <v>1730</v>
      </c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12" t="s">
        <v>1722</v>
      </c>
      <c r="AM1328" s="84"/>
      <c r="AN1328" s="84"/>
      <c r="AO1328" s="84"/>
      <c r="AP1328" s="84"/>
      <c r="AQ1328" s="84"/>
      <c r="AR1328" s="84"/>
      <c r="AS1328" s="84"/>
      <c r="AT1328" s="84"/>
      <c r="AU1328" s="84">
        <v>59.093432007400558</v>
      </c>
      <c r="AV1328" s="84"/>
      <c r="AW1328" s="84"/>
      <c r="AX1328" s="84"/>
      <c r="AY1328" s="84"/>
      <c r="AZ1328" s="84"/>
      <c r="BA1328" s="84"/>
      <c r="BB1328" s="84"/>
      <c r="BC1328" s="84"/>
      <c r="BD1328" s="84"/>
      <c r="BE1328" s="84"/>
      <c r="BF1328" s="84"/>
      <c r="BG1328" s="84"/>
      <c r="BH1328" s="84"/>
      <c r="BI1328" s="84"/>
      <c r="BJ1328" s="84">
        <v>225.34690101757633</v>
      </c>
      <c r="BK1328" s="84"/>
      <c r="BL1328" s="84"/>
      <c r="BM1328" s="84"/>
      <c r="BN1328" s="84"/>
      <c r="BO1328" s="84"/>
      <c r="BP1328" s="84"/>
      <c r="BQ1328" s="84"/>
      <c r="BR1328" s="84"/>
      <c r="BS1328" s="84"/>
      <c r="BT1328" s="84"/>
      <c r="BU1328" s="84"/>
      <c r="BV1328" s="84"/>
      <c r="BW1328" s="84"/>
      <c r="BX1328" s="84"/>
      <c r="BY1328" s="85">
        <v>281.40610545790935</v>
      </c>
      <c r="BZ1328" s="85">
        <v>591.304347826087</v>
      </c>
      <c r="CA1328" s="85">
        <v>130.24976873265493</v>
      </c>
      <c r="CB1328" s="85">
        <v>291.2118408880666</v>
      </c>
      <c r="CC1328" s="85">
        <v>51.396854764107303</v>
      </c>
      <c r="CD1328" s="85">
        <v>8.3256244218316375</v>
      </c>
      <c r="CE1328" s="85">
        <v>56.466234967622576</v>
      </c>
      <c r="CF1328" s="85">
        <v>3.4227567067530065</v>
      </c>
      <c r="CG1328" s="85">
        <v>45.36540240518039</v>
      </c>
      <c r="CH1328" s="85">
        <v>10.564292321924144</v>
      </c>
      <c r="CI1328" s="85">
        <v>31.729879740980579</v>
      </c>
      <c r="CJ1328" s="85">
        <v>7.9555966697502294</v>
      </c>
      <c r="CK1328" s="85">
        <v>23.626271970397784</v>
      </c>
      <c r="CL1328" s="85">
        <v>6.5309898242368165</v>
      </c>
      <c r="CM1328" s="85"/>
      <c r="CN1328" s="85"/>
      <c r="CO1328" s="85"/>
      <c r="CP1328" s="85">
        <v>0</v>
      </c>
      <c r="CQ1328" s="85"/>
      <c r="CR1328" s="85">
        <f t="shared" si="109"/>
        <v>1539.5559666975023</v>
      </c>
      <c r="CS1328" s="85">
        <f t="shared" si="110"/>
        <v>1764.9028677150786</v>
      </c>
      <c r="CU1328" s="23"/>
      <c r="CV1328" s="141" t="s">
        <v>3939</v>
      </c>
      <c r="DB1328" s="140" t="s">
        <v>3947</v>
      </c>
      <c r="DC1328" s="141" t="s">
        <v>3948</v>
      </c>
    </row>
    <row r="1329" spans="1:107" x14ac:dyDescent="0.25">
      <c r="A1329" s="6" t="s">
        <v>3340</v>
      </c>
      <c r="B1329" s="10" t="s">
        <v>1684</v>
      </c>
      <c r="C1329" s="1" t="s">
        <v>3802</v>
      </c>
      <c r="D1329" s="12" t="s">
        <v>1559</v>
      </c>
      <c r="E1329" s="12" t="s">
        <v>1559</v>
      </c>
      <c r="F1329" s="12" t="s">
        <v>1560</v>
      </c>
      <c r="G1329" s="12" t="s">
        <v>1561</v>
      </c>
      <c r="H1329" s="12" t="s">
        <v>1405</v>
      </c>
      <c r="I1329" s="12" t="s">
        <v>1740</v>
      </c>
      <c r="J1329" s="12" t="s">
        <v>1745</v>
      </c>
      <c r="K1329" s="10" t="s">
        <v>1381</v>
      </c>
      <c r="L1329" s="12" t="s">
        <v>1557</v>
      </c>
      <c r="M1329" s="12" t="s">
        <v>1742</v>
      </c>
      <c r="N1329" s="141" t="s">
        <v>3741</v>
      </c>
      <c r="O1329" s="12" t="s">
        <v>1557</v>
      </c>
      <c r="P1329" s="12" t="s">
        <v>1742</v>
      </c>
      <c r="Q1329" s="141" t="s">
        <v>3740</v>
      </c>
      <c r="R1329" s="6" t="s">
        <v>1743</v>
      </c>
      <c r="S1329" s="12" t="s">
        <v>1744</v>
      </c>
      <c r="T1329" s="12" t="s">
        <v>1559</v>
      </c>
      <c r="U1329" s="2">
        <v>93.28</v>
      </c>
      <c r="V1329" s="2" t="s">
        <v>1730</v>
      </c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12" t="s">
        <v>1722</v>
      </c>
      <c r="AM1329" s="84"/>
      <c r="AN1329" s="84"/>
      <c r="AO1329" s="84"/>
      <c r="AP1329" s="84"/>
      <c r="AQ1329" s="84"/>
      <c r="AR1329" s="84"/>
      <c r="AS1329" s="84"/>
      <c r="AT1329" s="84"/>
      <c r="AU1329" s="84">
        <v>25.047984644913626</v>
      </c>
      <c r="AV1329" s="84"/>
      <c r="AW1329" s="84"/>
      <c r="AX1329" s="84"/>
      <c r="AY1329" s="84"/>
      <c r="AZ1329" s="84"/>
      <c r="BA1329" s="84"/>
      <c r="BB1329" s="84"/>
      <c r="BC1329" s="84"/>
      <c r="BD1329" s="84"/>
      <c r="BE1329" s="84"/>
      <c r="BF1329" s="84"/>
      <c r="BG1329" s="84"/>
      <c r="BH1329" s="84"/>
      <c r="BI1329" s="84"/>
      <c r="BJ1329" s="84">
        <v>40.249520153550861</v>
      </c>
      <c r="BK1329" s="84"/>
      <c r="BL1329" s="84"/>
      <c r="BM1329" s="84"/>
      <c r="BN1329" s="84"/>
      <c r="BO1329" s="84"/>
      <c r="BP1329" s="84"/>
      <c r="BQ1329" s="84"/>
      <c r="BR1329" s="84"/>
      <c r="BS1329" s="84"/>
      <c r="BT1329" s="84"/>
      <c r="BU1329" s="84"/>
      <c r="BV1329" s="84"/>
      <c r="BW1329" s="84"/>
      <c r="BX1329" s="84"/>
      <c r="BY1329" s="85">
        <v>66.79462571976967</v>
      </c>
      <c r="BZ1329" s="85">
        <v>132.34165067178503</v>
      </c>
      <c r="CA1329" s="85">
        <v>32.072936660268709</v>
      </c>
      <c r="CB1329" s="85">
        <v>63.013435700575798</v>
      </c>
      <c r="CC1329" s="85">
        <v>10.499040307101728</v>
      </c>
      <c r="CD1329" s="85">
        <v>1.9961612284069095</v>
      </c>
      <c r="CE1329" s="85">
        <v>16.00767754318618</v>
      </c>
      <c r="CF1329" s="85">
        <v>0.59500959692898281</v>
      </c>
      <c r="CG1329" s="85">
        <v>9.3282149712092117</v>
      </c>
      <c r="CH1329" s="85">
        <v>3.282149712092131</v>
      </c>
      <c r="CI1329" s="85">
        <v>10.460652591170824</v>
      </c>
      <c r="CJ1329" s="85">
        <v>1.8809980806142033</v>
      </c>
      <c r="CK1329" s="85">
        <v>4.1458733205374276</v>
      </c>
      <c r="CL1329" s="85">
        <v>0.4606525911708253</v>
      </c>
      <c r="CM1329" s="85"/>
      <c r="CN1329" s="85"/>
      <c r="CO1329" s="85"/>
      <c r="CP1329" s="85">
        <v>0</v>
      </c>
      <c r="CQ1329" s="85"/>
      <c r="CR1329" s="85">
        <f t="shared" si="109"/>
        <v>352.87907869481751</v>
      </c>
      <c r="CS1329" s="85">
        <f t="shared" si="110"/>
        <v>393.12859884836837</v>
      </c>
      <c r="CU1329" s="23"/>
      <c r="CV1329" s="141" t="s">
        <v>3939</v>
      </c>
      <c r="DB1329" s="140" t="s">
        <v>3947</v>
      </c>
      <c r="DC1329" s="141" t="s">
        <v>3948</v>
      </c>
    </row>
    <row r="1330" spans="1:107" x14ac:dyDescent="0.25">
      <c r="A1330" s="6" t="s">
        <v>3341</v>
      </c>
      <c r="B1330" s="10" t="s">
        <v>1684</v>
      </c>
      <c r="C1330" s="1" t="s">
        <v>3803</v>
      </c>
      <c r="D1330" s="12" t="s">
        <v>1559</v>
      </c>
      <c r="E1330" s="12" t="s">
        <v>1559</v>
      </c>
      <c r="F1330" s="12" t="s">
        <v>1560</v>
      </c>
      <c r="G1330" s="12" t="s">
        <v>1561</v>
      </c>
      <c r="H1330" s="12" t="s">
        <v>1405</v>
      </c>
      <c r="I1330" s="12" t="s">
        <v>1740</v>
      </c>
      <c r="J1330" s="12" t="s">
        <v>1745</v>
      </c>
      <c r="K1330" s="10" t="s">
        <v>1381</v>
      </c>
      <c r="L1330" s="12" t="s">
        <v>1557</v>
      </c>
      <c r="M1330" s="12" t="s">
        <v>1742</v>
      </c>
      <c r="N1330" s="141" t="s">
        <v>3741</v>
      </c>
      <c r="O1330" s="12" t="s">
        <v>1557</v>
      </c>
      <c r="P1330" s="12" t="s">
        <v>1742</v>
      </c>
      <c r="Q1330" s="141" t="s">
        <v>3740</v>
      </c>
      <c r="R1330" s="6" t="s">
        <v>1743</v>
      </c>
      <c r="S1330" s="12" t="s">
        <v>1744</v>
      </c>
      <c r="T1330" s="12" t="s">
        <v>1559</v>
      </c>
      <c r="U1330" s="2">
        <v>85.98</v>
      </c>
      <c r="V1330" s="2" t="s">
        <v>1730</v>
      </c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12" t="s">
        <v>1722</v>
      </c>
      <c r="AM1330" s="84"/>
      <c r="AN1330" s="84"/>
      <c r="AO1330" s="84"/>
      <c r="AP1330" s="84"/>
      <c r="AQ1330" s="84"/>
      <c r="AR1330" s="84"/>
      <c r="AS1330" s="84"/>
      <c r="AT1330" s="84"/>
      <c r="AU1330" s="84">
        <v>40.039370078740163</v>
      </c>
      <c r="AV1330" s="84"/>
      <c r="AW1330" s="84"/>
      <c r="AX1330" s="84"/>
      <c r="AY1330" s="84"/>
      <c r="AZ1330" s="84"/>
      <c r="BA1330" s="84"/>
      <c r="BB1330" s="84"/>
      <c r="BC1330" s="84"/>
      <c r="BD1330" s="84"/>
      <c r="BE1330" s="84"/>
      <c r="BF1330" s="84"/>
      <c r="BG1330" s="84"/>
      <c r="BH1330" s="84"/>
      <c r="BI1330" s="84"/>
      <c r="BJ1330" s="84">
        <v>111.22047244094487</v>
      </c>
      <c r="BK1330" s="84"/>
      <c r="BL1330" s="84"/>
      <c r="BM1330" s="84"/>
      <c r="BN1330" s="84"/>
      <c r="BO1330" s="84"/>
      <c r="BP1330" s="84"/>
      <c r="BQ1330" s="84"/>
      <c r="BR1330" s="84"/>
      <c r="BS1330" s="84"/>
      <c r="BT1330" s="84"/>
      <c r="BU1330" s="84"/>
      <c r="BV1330" s="84"/>
      <c r="BW1330" s="84"/>
      <c r="BX1330" s="84"/>
      <c r="BY1330" s="85">
        <v>115.64960629921261</v>
      </c>
      <c r="BZ1330" s="85">
        <v>230.51181102362207</v>
      </c>
      <c r="CA1330" s="85">
        <v>71.79133858267717</v>
      </c>
      <c r="CB1330" s="85">
        <v>122.75590551181105</v>
      </c>
      <c r="CC1330" s="85">
        <v>19.429133858267718</v>
      </c>
      <c r="CD1330" s="85">
        <v>3.5826771653543314</v>
      </c>
      <c r="CE1330" s="85">
        <v>30.767716535433077</v>
      </c>
      <c r="CF1330" s="85">
        <v>1.8110236220472442</v>
      </c>
      <c r="CG1330" s="85">
        <v>23.208661417322837</v>
      </c>
      <c r="CH1330" s="85">
        <v>5.3937007874015759</v>
      </c>
      <c r="CI1330" s="85">
        <v>16.496062992125985</v>
      </c>
      <c r="CJ1330" s="85">
        <v>3.7795275590551181</v>
      </c>
      <c r="CK1330" s="85">
        <v>10.984251968503937</v>
      </c>
      <c r="CL1330" s="85">
        <v>2.6377952755905514</v>
      </c>
      <c r="CM1330" s="85"/>
      <c r="CN1330" s="85"/>
      <c r="CO1330" s="85"/>
      <c r="CP1330" s="85">
        <v>0</v>
      </c>
      <c r="CQ1330" s="85"/>
      <c r="CR1330" s="85">
        <f t="shared" si="109"/>
        <v>658.79921259842536</v>
      </c>
      <c r="CS1330" s="85">
        <f t="shared" si="110"/>
        <v>770.01968503937019</v>
      </c>
      <c r="CU1330" s="23"/>
      <c r="CV1330" s="141" t="s">
        <v>3939</v>
      </c>
      <c r="DB1330" s="140" t="s">
        <v>3947</v>
      </c>
      <c r="DC1330" s="141" t="s">
        <v>3948</v>
      </c>
    </row>
    <row r="1331" spans="1:107" x14ac:dyDescent="0.25">
      <c r="A1331" s="6" t="s">
        <v>3342</v>
      </c>
      <c r="B1331" s="10" t="s">
        <v>1684</v>
      </c>
      <c r="C1331" s="1" t="s">
        <v>3804</v>
      </c>
      <c r="D1331" s="12" t="s">
        <v>1559</v>
      </c>
      <c r="E1331" s="12" t="s">
        <v>1559</v>
      </c>
      <c r="F1331" s="12" t="s">
        <v>1560</v>
      </c>
      <c r="G1331" s="12" t="s">
        <v>1561</v>
      </c>
      <c r="H1331" s="12" t="s">
        <v>1405</v>
      </c>
      <c r="I1331" s="12" t="s">
        <v>1740</v>
      </c>
      <c r="J1331" s="12" t="s">
        <v>1745</v>
      </c>
      <c r="K1331" s="10" t="s">
        <v>1381</v>
      </c>
      <c r="L1331" s="12" t="s">
        <v>1557</v>
      </c>
      <c r="M1331" s="12" t="s">
        <v>1742</v>
      </c>
      <c r="N1331" s="141" t="s">
        <v>3741</v>
      </c>
      <c r="O1331" s="12" t="s">
        <v>1557</v>
      </c>
      <c r="P1331" s="12" t="s">
        <v>1742</v>
      </c>
      <c r="Q1331" s="141" t="s">
        <v>3740</v>
      </c>
      <c r="R1331" s="6" t="s">
        <v>1743</v>
      </c>
      <c r="S1331" s="12" t="s">
        <v>1744</v>
      </c>
      <c r="T1331" s="12" t="s">
        <v>1559</v>
      </c>
      <c r="U1331" s="2">
        <v>94.07</v>
      </c>
      <c r="V1331" s="2" t="s">
        <v>1730</v>
      </c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12" t="s">
        <v>1722</v>
      </c>
      <c r="AM1331" s="84"/>
      <c r="AN1331" s="84"/>
      <c r="AO1331" s="84"/>
      <c r="AP1331" s="84"/>
      <c r="AQ1331" s="84"/>
      <c r="AR1331" s="84"/>
      <c r="AS1331" s="84"/>
      <c r="AT1331" s="84"/>
      <c r="AU1331" s="84">
        <v>15.901477832512313</v>
      </c>
      <c r="AV1331" s="84"/>
      <c r="AW1331" s="84"/>
      <c r="AX1331" s="84"/>
      <c r="AY1331" s="84"/>
      <c r="AZ1331" s="84"/>
      <c r="BA1331" s="84"/>
      <c r="BB1331" s="84"/>
      <c r="BC1331" s="84"/>
      <c r="BD1331" s="84"/>
      <c r="BE1331" s="84"/>
      <c r="BF1331" s="84"/>
      <c r="BG1331" s="84"/>
      <c r="BH1331" s="84"/>
      <c r="BI1331" s="84"/>
      <c r="BJ1331" s="84">
        <v>22.128078817733986</v>
      </c>
      <c r="BK1331" s="84"/>
      <c r="BL1331" s="84"/>
      <c r="BM1331" s="84"/>
      <c r="BN1331" s="84"/>
      <c r="BO1331" s="84"/>
      <c r="BP1331" s="84"/>
      <c r="BQ1331" s="84"/>
      <c r="BR1331" s="84"/>
      <c r="BS1331" s="84"/>
      <c r="BT1331" s="84"/>
      <c r="BU1331" s="84"/>
      <c r="BV1331" s="84"/>
      <c r="BW1331" s="84"/>
      <c r="BX1331" s="84"/>
      <c r="BY1331" s="85">
        <v>45.655172413793103</v>
      </c>
      <c r="BZ1331" s="85">
        <v>99.09359605911331</v>
      </c>
      <c r="CA1331" s="85">
        <v>13.004926108374384</v>
      </c>
      <c r="CB1331" s="85">
        <v>40.354679802955673</v>
      </c>
      <c r="CC1331" s="85">
        <v>7.5073891625615765</v>
      </c>
      <c r="CD1331" s="85">
        <v>1.4384236453201968</v>
      </c>
      <c r="CE1331" s="85">
        <v>7.2315270935960596</v>
      </c>
      <c r="CF1331" s="85">
        <v>0.43349753694581278</v>
      </c>
      <c r="CG1331" s="85">
        <v>5.22167487684729</v>
      </c>
      <c r="CH1331" s="85">
        <v>1.7733990147783247</v>
      </c>
      <c r="CI1331" s="85">
        <v>5.4187192118226601</v>
      </c>
      <c r="CJ1331" s="85">
        <v>1.2413793103448274</v>
      </c>
      <c r="CK1331" s="85">
        <v>2.5418719211822656</v>
      </c>
      <c r="CL1331" s="85">
        <v>0.23645320197044334</v>
      </c>
      <c r="CM1331" s="85"/>
      <c r="CN1331" s="85"/>
      <c r="CO1331" s="85"/>
      <c r="CP1331" s="85">
        <v>0</v>
      </c>
      <c r="CQ1331" s="85"/>
      <c r="CR1331" s="85">
        <f t="shared" si="109"/>
        <v>231.15270935960595</v>
      </c>
      <c r="CS1331" s="85">
        <f t="shared" si="110"/>
        <v>253.28078817733993</v>
      </c>
      <c r="CU1331" s="23"/>
      <c r="CV1331" s="141" t="s">
        <v>3939</v>
      </c>
      <c r="DB1331" s="140" t="s">
        <v>3947</v>
      </c>
      <c r="DC1331" s="141" t="s">
        <v>3948</v>
      </c>
    </row>
    <row r="1332" spans="1:107" x14ac:dyDescent="0.25">
      <c r="A1332" s="6" t="s">
        <v>3343</v>
      </c>
      <c r="B1332" s="10" t="s">
        <v>1684</v>
      </c>
      <c r="C1332" s="1" t="s">
        <v>3805</v>
      </c>
      <c r="D1332" s="12" t="s">
        <v>1559</v>
      </c>
      <c r="E1332" s="12" t="s">
        <v>1559</v>
      </c>
      <c r="F1332" s="12" t="s">
        <v>1560</v>
      </c>
      <c r="G1332" s="12" t="s">
        <v>1561</v>
      </c>
      <c r="H1332" s="12" t="s">
        <v>1405</v>
      </c>
      <c r="I1332" s="12" t="s">
        <v>1740</v>
      </c>
      <c r="J1332" s="12" t="s">
        <v>1745</v>
      </c>
      <c r="K1332" s="10" t="s">
        <v>1381</v>
      </c>
      <c r="L1332" s="12" t="s">
        <v>1557</v>
      </c>
      <c r="M1332" s="12" t="s">
        <v>1742</v>
      </c>
      <c r="N1332" s="141" t="s">
        <v>3741</v>
      </c>
      <c r="O1332" s="12" t="s">
        <v>1557</v>
      </c>
      <c r="P1332" s="12" t="s">
        <v>1742</v>
      </c>
      <c r="Q1332" s="141" t="s">
        <v>3740</v>
      </c>
      <c r="R1332" s="6" t="s">
        <v>1743</v>
      </c>
      <c r="S1332" s="12" t="s">
        <v>1744</v>
      </c>
      <c r="T1332" s="12" t="s">
        <v>1559</v>
      </c>
      <c r="U1332" s="2">
        <v>94.82</v>
      </c>
      <c r="V1332" s="2" t="s">
        <v>1730</v>
      </c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12" t="s">
        <v>1722</v>
      </c>
      <c r="AM1332" s="84"/>
      <c r="AN1332" s="84"/>
      <c r="AO1332" s="84"/>
      <c r="AP1332" s="84"/>
      <c r="AQ1332" s="84"/>
      <c r="AR1332" s="84"/>
      <c r="AS1332" s="84"/>
      <c r="AT1332" s="84"/>
      <c r="AU1332" s="84">
        <v>14.21002838221381</v>
      </c>
      <c r="AV1332" s="84"/>
      <c r="AW1332" s="84"/>
      <c r="AX1332" s="84"/>
      <c r="AY1332" s="84"/>
      <c r="AZ1332" s="84"/>
      <c r="BA1332" s="84"/>
      <c r="BB1332" s="84"/>
      <c r="BC1332" s="84"/>
      <c r="BD1332" s="84"/>
      <c r="BE1332" s="84"/>
      <c r="BF1332" s="84"/>
      <c r="BG1332" s="84"/>
      <c r="BH1332" s="84"/>
      <c r="BI1332" s="84"/>
      <c r="BJ1332" s="84">
        <v>23.803216650898772</v>
      </c>
      <c r="BK1332" s="84"/>
      <c r="BL1332" s="84"/>
      <c r="BM1332" s="84"/>
      <c r="BN1332" s="84"/>
      <c r="BO1332" s="84"/>
      <c r="BP1332" s="84"/>
      <c r="BQ1332" s="84"/>
      <c r="BR1332" s="84"/>
      <c r="BS1332" s="84"/>
      <c r="BT1332" s="84"/>
      <c r="BU1332" s="84"/>
      <c r="BV1332" s="84"/>
      <c r="BW1332" s="84"/>
      <c r="BX1332" s="84"/>
      <c r="BY1332" s="85">
        <v>47.095553453169352</v>
      </c>
      <c r="BZ1332" s="85">
        <v>100.98391674550612</v>
      </c>
      <c r="CA1332" s="85">
        <v>14.947965941343423</v>
      </c>
      <c r="CB1332" s="85">
        <v>42.989593188268685</v>
      </c>
      <c r="CC1332" s="85">
        <v>7.9848628192999058</v>
      </c>
      <c r="CD1332" s="85">
        <v>1.4380321665089877</v>
      </c>
      <c r="CE1332" s="85">
        <v>8.4200567644276241</v>
      </c>
      <c r="CF1332" s="85">
        <v>0.39735099337748336</v>
      </c>
      <c r="CG1332" s="85">
        <v>5.9981078524124882</v>
      </c>
      <c r="CH1332" s="85">
        <v>2.1192052980132452</v>
      </c>
      <c r="CI1332" s="85">
        <v>6.338694418164617</v>
      </c>
      <c r="CJ1332" s="85">
        <v>1.2677388836329233</v>
      </c>
      <c r="CK1332" s="85">
        <v>2.6300851466414374</v>
      </c>
      <c r="CL1332" s="85">
        <v>0.24597918637653732</v>
      </c>
      <c r="CM1332" s="85"/>
      <c r="CN1332" s="85"/>
      <c r="CO1332" s="85"/>
      <c r="CP1332" s="85">
        <v>0</v>
      </c>
      <c r="CQ1332" s="85"/>
      <c r="CR1332" s="85">
        <f t="shared" si="109"/>
        <v>242.85714285714278</v>
      </c>
      <c r="CS1332" s="85">
        <f t="shared" si="110"/>
        <v>266.66035950804155</v>
      </c>
      <c r="CU1332" s="23"/>
      <c r="CV1332" s="141" t="s">
        <v>3939</v>
      </c>
      <c r="DB1332" s="140" t="s">
        <v>3947</v>
      </c>
      <c r="DC1332" s="141" t="s">
        <v>3948</v>
      </c>
    </row>
    <row r="1333" spans="1:107" s="17" customFormat="1" x14ac:dyDescent="0.25">
      <c r="A1333" s="6" t="s">
        <v>3344</v>
      </c>
      <c r="B1333" s="18" t="s">
        <v>1684</v>
      </c>
      <c r="C1333" s="18" t="s">
        <v>3806</v>
      </c>
      <c r="D1333" s="18" t="s">
        <v>1559</v>
      </c>
      <c r="E1333" s="18" t="s">
        <v>1559</v>
      </c>
      <c r="F1333" s="18" t="s">
        <v>1560</v>
      </c>
      <c r="G1333" s="18" t="s">
        <v>1561</v>
      </c>
      <c r="H1333" s="18" t="s">
        <v>1405</v>
      </c>
      <c r="I1333" s="18" t="s">
        <v>1740</v>
      </c>
      <c r="J1333" s="18" t="s">
        <v>1745</v>
      </c>
      <c r="K1333" s="18" t="s">
        <v>1381</v>
      </c>
      <c r="L1333" s="18" t="s">
        <v>1557</v>
      </c>
      <c r="M1333" s="18" t="s">
        <v>1742</v>
      </c>
      <c r="N1333" s="142" t="s">
        <v>3741</v>
      </c>
      <c r="O1333" s="18" t="s">
        <v>1557</v>
      </c>
      <c r="P1333" s="18" t="s">
        <v>1742</v>
      </c>
      <c r="Q1333" s="142" t="s">
        <v>3740</v>
      </c>
      <c r="R1333" s="18" t="s">
        <v>1743</v>
      </c>
      <c r="S1333" s="18" t="s">
        <v>1744</v>
      </c>
      <c r="T1333" s="18" t="s">
        <v>1559</v>
      </c>
      <c r="U1333" s="25">
        <v>93.664076509264518</v>
      </c>
      <c r="V1333" s="25" t="s">
        <v>1730</v>
      </c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18" t="s">
        <v>1722</v>
      </c>
      <c r="AK1333" s="18"/>
      <c r="AL1333" s="18"/>
      <c r="AM1333" s="87"/>
      <c r="AN1333" s="87"/>
      <c r="AO1333" s="87"/>
      <c r="AP1333" s="87"/>
      <c r="AQ1333" s="87"/>
      <c r="AR1333" s="87"/>
      <c r="AS1333" s="87"/>
      <c r="AT1333" s="87"/>
      <c r="AU1333" s="87">
        <v>22.954545454545453</v>
      </c>
      <c r="AV1333" s="87"/>
      <c r="AW1333" s="87"/>
      <c r="AX1333" s="87"/>
      <c r="AY1333" s="87"/>
      <c r="AZ1333" s="87"/>
      <c r="BA1333" s="87"/>
      <c r="BB1333" s="87"/>
      <c r="BC1333" s="87"/>
      <c r="BD1333" s="87"/>
      <c r="BE1333" s="87"/>
      <c r="BF1333" s="87"/>
      <c r="BG1333" s="87"/>
      <c r="BH1333" s="87"/>
      <c r="BI1333" s="87"/>
      <c r="BJ1333" s="87">
        <v>19.090909090909093</v>
      </c>
      <c r="BK1333" s="87"/>
      <c r="BL1333" s="87"/>
      <c r="BM1333" s="87"/>
      <c r="BN1333" s="87"/>
      <c r="BO1333" s="87"/>
      <c r="BP1333" s="87"/>
      <c r="BQ1333" s="87"/>
      <c r="BR1333" s="87"/>
      <c r="BS1333" s="87"/>
      <c r="BT1333" s="87"/>
      <c r="BU1333" s="87"/>
      <c r="BV1333" s="87"/>
      <c r="BW1333" s="87"/>
      <c r="BX1333" s="87"/>
      <c r="BY1333" s="88">
        <v>43.049242424242422</v>
      </c>
      <c r="BZ1333" s="88">
        <v>95.000000000000014</v>
      </c>
      <c r="CA1333" s="88">
        <v>10.814393939393939</v>
      </c>
      <c r="CB1333" s="88">
        <v>36.420454545454547</v>
      </c>
      <c r="CC1333" s="88">
        <v>6.7992424242424248</v>
      </c>
      <c r="CD1333" s="88">
        <v>1.4583333333333335</v>
      </c>
      <c r="CE1333" s="88">
        <v>5.9659090909090908</v>
      </c>
      <c r="CF1333" s="88">
        <v>0.37878787878787873</v>
      </c>
      <c r="CG1333" s="88">
        <v>4.4886363636363642</v>
      </c>
      <c r="CH1333" s="88">
        <v>1.4204545454545452</v>
      </c>
      <c r="CI1333" s="88">
        <v>4.5833333333333321</v>
      </c>
      <c r="CJ1333" s="88">
        <v>1.0606060606060606</v>
      </c>
      <c r="CK1333" s="88">
        <v>2.481060606060606</v>
      </c>
      <c r="CL1333" s="88">
        <v>9.4696969696969682E-2</v>
      </c>
      <c r="CM1333" s="88"/>
      <c r="CN1333" s="88"/>
      <c r="CO1333" s="88"/>
      <c r="CP1333" s="88">
        <v>0</v>
      </c>
      <c r="CQ1333" s="88"/>
      <c r="CR1333" s="88">
        <f t="shared" si="109"/>
        <v>214.01515151515156</v>
      </c>
      <c r="CS1333" s="88">
        <f t="shared" si="110"/>
        <v>233.10606060606065</v>
      </c>
      <c r="CT1333" s="105"/>
      <c r="CU1333" s="35"/>
      <c r="CV1333" s="142" t="s">
        <v>3939</v>
      </c>
      <c r="CW1333" s="18"/>
      <c r="CY1333" s="18"/>
      <c r="CZ1333" s="18"/>
      <c r="DA1333" s="18"/>
      <c r="DB1333" s="142" t="s">
        <v>3947</v>
      </c>
      <c r="DC1333" s="142" t="s">
        <v>3948</v>
      </c>
    </row>
    <row r="1334" spans="1:107" x14ac:dyDescent="0.25">
      <c r="A1334" s="6" t="s">
        <v>3345</v>
      </c>
      <c r="B1334" s="10" t="s">
        <v>1684</v>
      </c>
      <c r="C1334" s="1" t="s">
        <v>3807</v>
      </c>
      <c r="D1334" s="12" t="s">
        <v>1559</v>
      </c>
      <c r="E1334" s="12" t="s">
        <v>1559</v>
      </c>
      <c r="F1334" s="12" t="s">
        <v>1560</v>
      </c>
      <c r="G1334" s="12" t="s">
        <v>1561</v>
      </c>
      <c r="H1334" s="12" t="s">
        <v>1405</v>
      </c>
      <c r="I1334" s="12" t="s">
        <v>1740</v>
      </c>
      <c r="J1334" s="12" t="s">
        <v>1745</v>
      </c>
      <c r="K1334" s="10" t="s">
        <v>1381</v>
      </c>
      <c r="L1334" s="12" t="s">
        <v>1557</v>
      </c>
      <c r="M1334" s="12" t="s">
        <v>1742</v>
      </c>
      <c r="N1334" s="141" t="s">
        <v>3741</v>
      </c>
      <c r="O1334" s="12" t="s">
        <v>1557</v>
      </c>
      <c r="P1334" s="12" t="s">
        <v>1742</v>
      </c>
      <c r="Q1334" s="141" t="s">
        <v>3740</v>
      </c>
      <c r="R1334" s="6" t="s">
        <v>1743</v>
      </c>
      <c r="S1334" s="12" t="s">
        <v>1744</v>
      </c>
      <c r="T1334" s="12" t="s">
        <v>1559</v>
      </c>
      <c r="U1334" s="2">
        <v>70.209999999999994</v>
      </c>
      <c r="V1334" s="2" t="s">
        <v>1730</v>
      </c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12" t="s">
        <v>1722</v>
      </c>
      <c r="AM1334" s="84"/>
      <c r="AN1334" s="84"/>
      <c r="AO1334" s="84"/>
      <c r="AP1334" s="84"/>
      <c r="AQ1334" s="84"/>
      <c r="AR1334" s="84"/>
      <c r="AS1334" s="84"/>
      <c r="AT1334" s="84"/>
      <c r="AU1334" s="84">
        <v>29.553072625698327</v>
      </c>
      <c r="AV1334" s="84"/>
      <c r="AW1334" s="84"/>
      <c r="AX1334" s="84"/>
      <c r="AY1334" s="84"/>
      <c r="AZ1334" s="84"/>
      <c r="BA1334" s="84"/>
      <c r="BB1334" s="84"/>
      <c r="BC1334" s="84"/>
      <c r="BD1334" s="84"/>
      <c r="BE1334" s="84"/>
      <c r="BF1334" s="84"/>
      <c r="BG1334" s="84"/>
      <c r="BH1334" s="84"/>
      <c r="BI1334" s="84"/>
      <c r="BJ1334" s="84">
        <v>177.6536312849162</v>
      </c>
      <c r="BK1334" s="84"/>
      <c r="BL1334" s="84"/>
      <c r="BM1334" s="84"/>
      <c r="BN1334" s="84"/>
      <c r="BO1334" s="84"/>
      <c r="BP1334" s="84"/>
      <c r="BQ1334" s="84"/>
      <c r="BR1334" s="84"/>
      <c r="BS1334" s="84"/>
      <c r="BT1334" s="84"/>
      <c r="BU1334" s="84"/>
      <c r="BV1334" s="84"/>
      <c r="BW1334" s="84"/>
      <c r="BX1334" s="84"/>
      <c r="BY1334" s="85">
        <v>166.35009310986965</v>
      </c>
      <c r="BZ1334" s="85">
        <v>365.54934823091247</v>
      </c>
      <c r="CA1334" s="85">
        <v>114.97206703910614</v>
      </c>
      <c r="CB1334" s="85">
        <v>201.67597765363129</v>
      </c>
      <c r="CC1334" s="85">
        <v>51.378026070763497</v>
      </c>
      <c r="CD1334" s="85">
        <v>6.033519553072626</v>
      </c>
      <c r="CE1334" s="85">
        <v>37.392923649906891</v>
      </c>
      <c r="CF1334" s="85">
        <v>5.083798882681565</v>
      </c>
      <c r="CG1334" s="85">
        <v>26.554934823091248</v>
      </c>
      <c r="CH1334" s="85">
        <v>4.8789571694599623</v>
      </c>
      <c r="CI1334" s="85">
        <v>8.3798882681564244</v>
      </c>
      <c r="CJ1334" s="85">
        <v>4.4692737430167604</v>
      </c>
      <c r="CK1334" s="85">
        <v>22.923649906890134</v>
      </c>
      <c r="CL1334" s="85">
        <v>11.43389199255121</v>
      </c>
      <c r="CM1334" s="85"/>
      <c r="CN1334" s="85"/>
      <c r="CO1334" s="85"/>
      <c r="CP1334" s="85">
        <v>0</v>
      </c>
      <c r="CQ1334" s="85"/>
      <c r="CR1334" s="85">
        <f t="shared" si="109"/>
        <v>1027.0763500931098</v>
      </c>
      <c r="CS1334" s="85">
        <f t="shared" si="110"/>
        <v>1204.729981378026</v>
      </c>
      <c r="CU1334" s="23"/>
      <c r="CV1334" s="141" t="s">
        <v>3940</v>
      </c>
      <c r="DB1334" s="140" t="s">
        <v>3947</v>
      </c>
      <c r="DC1334" s="141" t="s">
        <v>3948</v>
      </c>
    </row>
    <row r="1335" spans="1:107" x14ac:dyDescent="0.25">
      <c r="A1335" s="6" t="s">
        <v>3346</v>
      </c>
      <c r="B1335" s="10" t="s">
        <v>1684</v>
      </c>
      <c r="C1335" s="1" t="s">
        <v>3807</v>
      </c>
      <c r="D1335" s="12" t="s">
        <v>1559</v>
      </c>
      <c r="E1335" s="12" t="s">
        <v>1559</v>
      </c>
      <c r="F1335" s="12" t="s">
        <v>1560</v>
      </c>
      <c r="G1335" s="12" t="s">
        <v>1561</v>
      </c>
      <c r="H1335" s="12" t="s">
        <v>1405</v>
      </c>
      <c r="I1335" s="12" t="s">
        <v>1740</v>
      </c>
      <c r="J1335" s="12" t="s">
        <v>1745</v>
      </c>
      <c r="K1335" s="10" t="s">
        <v>1381</v>
      </c>
      <c r="L1335" s="12" t="s">
        <v>1557</v>
      </c>
      <c r="M1335" s="12" t="s">
        <v>1742</v>
      </c>
      <c r="N1335" s="141" t="s">
        <v>3741</v>
      </c>
      <c r="O1335" s="12" t="s">
        <v>1557</v>
      </c>
      <c r="P1335" s="12" t="s">
        <v>1742</v>
      </c>
      <c r="Q1335" s="141" t="s">
        <v>3740</v>
      </c>
      <c r="R1335" s="6" t="s">
        <v>1743</v>
      </c>
      <c r="S1335" s="12" t="s">
        <v>1744</v>
      </c>
      <c r="T1335" s="12" t="s">
        <v>1559</v>
      </c>
      <c r="U1335" s="2">
        <v>93.6</v>
      </c>
      <c r="V1335" s="2" t="s">
        <v>1730</v>
      </c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12" t="s">
        <v>1722</v>
      </c>
      <c r="AM1335" s="84"/>
      <c r="AN1335" s="84"/>
      <c r="AO1335" s="84"/>
      <c r="AP1335" s="84"/>
      <c r="AQ1335" s="84"/>
      <c r="AR1335" s="84"/>
      <c r="AS1335" s="84"/>
      <c r="AT1335" s="84"/>
      <c r="AU1335" s="84">
        <v>32.915851272015658</v>
      </c>
      <c r="AV1335" s="84"/>
      <c r="AW1335" s="84"/>
      <c r="AX1335" s="84"/>
      <c r="AY1335" s="84"/>
      <c r="AZ1335" s="84"/>
      <c r="BA1335" s="84"/>
      <c r="BB1335" s="84"/>
      <c r="BC1335" s="84"/>
      <c r="BD1335" s="84"/>
      <c r="BE1335" s="84"/>
      <c r="BF1335" s="84"/>
      <c r="BG1335" s="84"/>
      <c r="BH1335" s="84"/>
      <c r="BI1335" s="84"/>
      <c r="BJ1335" s="84">
        <v>114.48140900195695</v>
      </c>
      <c r="BK1335" s="84"/>
      <c r="BL1335" s="84"/>
      <c r="BM1335" s="84"/>
      <c r="BN1335" s="84"/>
      <c r="BO1335" s="84"/>
      <c r="BP1335" s="84"/>
      <c r="BQ1335" s="84"/>
      <c r="BR1335" s="84"/>
      <c r="BS1335" s="84"/>
      <c r="BT1335" s="84"/>
      <c r="BU1335" s="84"/>
      <c r="BV1335" s="84"/>
      <c r="BW1335" s="84"/>
      <c r="BX1335" s="84"/>
      <c r="BY1335" s="85">
        <v>99.236790606653628</v>
      </c>
      <c r="BZ1335" s="85">
        <v>209.00195694716248</v>
      </c>
      <c r="CA1335" s="85">
        <v>46.966731898238748</v>
      </c>
      <c r="CB1335" s="85">
        <v>107.00587084148727</v>
      </c>
      <c r="CC1335" s="85">
        <v>20.234833659491194</v>
      </c>
      <c r="CD1335" s="85">
        <v>3.2876712328767121</v>
      </c>
      <c r="CE1335" s="85">
        <v>25.636007827788653</v>
      </c>
      <c r="CF1335" s="85">
        <v>2.3287671232876717</v>
      </c>
      <c r="CG1335" s="85">
        <v>22.19178082191781</v>
      </c>
      <c r="CH1335" s="85">
        <v>5.0489236790606649</v>
      </c>
      <c r="CI1335" s="85">
        <v>15.127201565557728</v>
      </c>
      <c r="CJ1335" s="85">
        <v>3.0919765166340514</v>
      </c>
      <c r="CK1335" s="85">
        <v>12.172211350293541</v>
      </c>
      <c r="CL1335" s="85">
        <v>3.0136986301369864</v>
      </c>
      <c r="CM1335" s="85"/>
      <c r="CN1335" s="85"/>
      <c r="CO1335" s="85"/>
      <c r="CP1335" s="85">
        <v>0</v>
      </c>
      <c r="CQ1335" s="85"/>
      <c r="CR1335" s="85">
        <f t="shared" si="109"/>
        <v>574.34442270058719</v>
      </c>
      <c r="CS1335" s="85">
        <f t="shared" si="110"/>
        <v>688.82583170254418</v>
      </c>
      <c r="CU1335" s="23"/>
      <c r="CV1335" s="141" t="s">
        <v>3940</v>
      </c>
      <c r="DB1335" s="140" t="s">
        <v>3947</v>
      </c>
      <c r="DC1335" s="141" t="s">
        <v>3948</v>
      </c>
    </row>
    <row r="1336" spans="1:107" x14ac:dyDescent="0.25">
      <c r="A1336" s="6" t="s">
        <v>3347</v>
      </c>
      <c r="B1336" s="10" t="s">
        <v>1684</v>
      </c>
      <c r="C1336" s="1" t="s">
        <v>3807</v>
      </c>
      <c r="D1336" s="12" t="s">
        <v>1559</v>
      </c>
      <c r="E1336" s="12" t="s">
        <v>1559</v>
      </c>
      <c r="F1336" s="12" t="s">
        <v>1560</v>
      </c>
      <c r="G1336" s="12" t="s">
        <v>1561</v>
      </c>
      <c r="H1336" s="12" t="s">
        <v>1405</v>
      </c>
      <c r="I1336" s="12" t="s">
        <v>1740</v>
      </c>
      <c r="J1336" s="12" t="s">
        <v>1745</v>
      </c>
      <c r="K1336" s="10" t="s">
        <v>1381</v>
      </c>
      <c r="L1336" s="12" t="s">
        <v>1557</v>
      </c>
      <c r="M1336" s="12" t="s">
        <v>1742</v>
      </c>
      <c r="N1336" s="141" t="s">
        <v>3741</v>
      </c>
      <c r="O1336" s="12" t="s">
        <v>1557</v>
      </c>
      <c r="P1336" s="12" t="s">
        <v>1742</v>
      </c>
      <c r="Q1336" s="141" t="s">
        <v>3740</v>
      </c>
      <c r="R1336" s="6" t="s">
        <v>1743</v>
      </c>
      <c r="S1336" s="12" t="s">
        <v>1744</v>
      </c>
      <c r="T1336" s="12" t="s">
        <v>1559</v>
      </c>
      <c r="U1336" s="2">
        <v>90.69</v>
      </c>
      <c r="V1336" s="2" t="s">
        <v>1730</v>
      </c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12" t="s">
        <v>1722</v>
      </c>
      <c r="AM1336" s="84"/>
      <c r="AN1336" s="84"/>
      <c r="AO1336" s="84"/>
      <c r="AP1336" s="84"/>
      <c r="AQ1336" s="84"/>
      <c r="AR1336" s="84"/>
      <c r="AS1336" s="84"/>
      <c r="AT1336" s="84"/>
      <c r="AU1336" s="84">
        <v>20.459770114942529</v>
      </c>
      <c r="AV1336" s="84"/>
      <c r="AW1336" s="84"/>
      <c r="AX1336" s="84"/>
      <c r="AY1336" s="84"/>
      <c r="AZ1336" s="84"/>
      <c r="BA1336" s="84"/>
      <c r="BB1336" s="84"/>
      <c r="BC1336" s="84"/>
      <c r="BD1336" s="84"/>
      <c r="BE1336" s="84"/>
      <c r="BF1336" s="84"/>
      <c r="BG1336" s="84"/>
      <c r="BH1336" s="84"/>
      <c r="BI1336" s="84"/>
      <c r="BJ1336" s="84">
        <v>97.18390804597702</v>
      </c>
      <c r="BK1336" s="84"/>
      <c r="BL1336" s="84"/>
      <c r="BM1336" s="84"/>
      <c r="BN1336" s="84"/>
      <c r="BO1336" s="84"/>
      <c r="BP1336" s="84"/>
      <c r="BQ1336" s="84"/>
      <c r="BR1336" s="84"/>
      <c r="BS1336" s="84"/>
      <c r="BT1336" s="84"/>
      <c r="BU1336" s="84"/>
      <c r="BV1336" s="84"/>
      <c r="BW1336" s="84"/>
      <c r="BX1336" s="84"/>
      <c r="BY1336" s="85">
        <v>77.796934865900397</v>
      </c>
      <c r="BZ1336" s="85">
        <v>158.88888888888886</v>
      </c>
      <c r="CA1336" s="85">
        <v>60.670498084291189</v>
      </c>
      <c r="CB1336" s="85">
        <v>87.509578544061299</v>
      </c>
      <c r="CC1336" s="85">
        <v>21.551724137931032</v>
      </c>
      <c r="CD1336" s="85">
        <v>2.5287356321839081</v>
      </c>
      <c r="CE1336" s="85">
        <v>21.724137931034484</v>
      </c>
      <c r="CF1336" s="85">
        <v>2.3371647509578541</v>
      </c>
      <c r="CG1336" s="85">
        <v>15.134099616858235</v>
      </c>
      <c r="CH1336" s="85">
        <v>3.333333333333333</v>
      </c>
      <c r="CI1336" s="85">
        <v>9.6551724137931014</v>
      </c>
      <c r="CJ1336" s="85">
        <v>2.3371647509578541</v>
      </c>
      <c r="CK1336" s="85">
        <v>11.590038314176244</v>
      </c>
      <c r="CL1336" s="85">
        <v>5.5938697318007664</v>
      </c>
      <c r="CM1336" s="85"/>
      <c r="CN1336" s="85"/>
      <c r="CO1336" s="85"/>
      <c r="CP1336" s="85">
        <v>0</v>
      </c>
      <c r="CQ1336" s="85"/>
      <c r="CR1336" s="85">
        <f t="shared" si="109"/>
        <v>480.65134099616859</v>
      </c>
      <c r="CS1336" s="85">
        <f t="shared" si="110"/>
        <v>577.83524904214562</v>
      </c>
      <c r="CU1336" s="23"/>
      <c r="CV1336" s="141" t="s">
        <v>3940</v>
      </c>
      <c r="DB1336" s="140" t="s">
        <v>3947</v>
      </c>
      <c r="DC1336" s="141" t="s">
        <v>3948</v>
      </c>
    </row>
    <row r="1337" spans="1:107" x14ac:dyDescent="0.25">
      <c r="A1337" s="6" t="s">
        <v>3348</v>
      </c>
      <c r="B1337" s="10" t="s">
        <v>1684</v>
      </c>
      <c r="C1337" s="1" t="s">
        <v>3807</v>
      </c>
      <c r="D1337" s="12" t="s">
        <v>1559</v>
      </c>
      <c r="E1337" s="12" t="s">
        <v>1559</v>
      </c>
      <c r="F1337" s="12" t="s">
        <v>1560</v>
      </c>
      <c r="G1337" s="12" t="s">
        <v>1561</v>
      </c>
      <c r="H1337" s="12" t="s">
        <v>1405</v>
      </c>
      <c r="I1337" s="12" t="s">
        <v>1740</v>
      </c>
      <c r="J1337" s="12" t="s">
        <v>1745</v>
      </c>
      <c r="K1337" s="10" t="s">
        <v>1381</v>
      </c>
      <c r="L1337" s="12" t="s">
        <v>1557</v>
      </c>
      <c r="M1337" s="12" t="s">
        <v>1742</v>
      </c>
      <c r="N1337" s="141" t="s">
        <v>3741</v>
      </c>
      <c r="O1337" s="12" t="s">
        <v>1557</v>
      </c>
      <c r="P1337" s="12" t="s">
        <v>1742</v>
      </c>
      <c r="Q1337" s="141" t="s">
        <v>3740</v>
      </c>
      <c r="R1337" s="6" t="s">
        <v>1743</v>
      </c>
      <c r="S1337" s="12" t="s">
        <v>1744</v>
      </c>
      <c r="T1337" s="12" t="s">
        <v>1559</v>
      </c>
      <c r="U1337" s="2">
        <v>78.8</v>
      </c>
      <c r="V1337" s="2" t="s">
        <v>1730</v>
      </c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12" t="s">
        <v>1722</v>
      </c>
      <c r="AM1337" s="84"/>
      <c r="AN1337" s="84"/>
      <c r="AO1337" s="84"/>
      <c r="AP1337" s="84"/>
      <c r="AQ1337" s="84"/>
      <c r="AR1337" s="84"/>
      <c r="AS1337" s="84"/>
      <c r="AT1337" s="84"/>
      <c r="AU1337" s="84">
        <v>35.746887966804984</v>
      </c>
      <c r="AV1337" s="84"/>
      <c r="AW1337" s="84"/>
      <c r="AX1337" s="84"/>
      <c r="AY1337" s="84"/>
      <c r="AZ1337" s="84"/>
      <c r="BA1337" s="84"/>
      <c r="BB1337" s="84"/>
      <c r="BC1337" s="84"/>
      <c r="BD1337" s="84"/>
      <c r="BE1337" s="84"/>
      <c r="BF1337" s="84"/>
      <c r="BG1337" s="84"/>
      <c r="BH1337" s="84"/>
      <c r="BI1337" s="84"/>
      <c r="BJ1337" s="84">
        <v>161.30705394190872</v>
      </c>
      <c r="BK1337" s="84"/>
      <c r="BL1337" s="84"/>
      <c r="BM1337" s="84"/>
      <c r="BN1337" s="84"/>
      <c r="BO1337" s="84"/>
      <c r="BP1337" s="84"/>
      <c r="BQ1337" s="84"/>
      <c r="BR1337" s="84"/>
      <c r="BS1337" s="84"/>
      <c r="BT1337" s="84"/>
      <c r="BU1337" s="84"/>
      <c r="BV1337" s="84"/>
      <c r="BW1337" s="84"/>
      <c r="BX1337" s="84"/>
      <c r="BY1337" s="85">
        <v>146.49377593360995</v>
      </c>
      <c r="BZ1337" s="85">
        <v>326.76348547717845</v>
      </c>
      <c r="CA1337" s="85">
        <v>49.896265560165979</v>
      </c>
      <c r="CB1337" s="85">
        <v>152.96680497925311</v>
      </c>
      <c r="CC1337" s="85">
        <v>29.190871369294605</v>
      </c>
      <c r="CD1337" s="85">
        <v>4.7510373443983402</v>
      </c>
      <c r="CE1337" s="85">
        <v>32.676348547717843</v>
      </c>
      <c r="CF1337" s="85">
        <v>2.800829875518672</v>
      </c>
      <c r="CG1337" s="85">
        <v>32.136929460580916</v>
      </c>
      <c r="CH1337" s="85">
        <v>7.0539419087136936</v>
      </c>
      <c r="CI1337" s="85">
        <v>18.94190871369295</v>
      </c>
      <c r="CJ1337" s="85">
        <v>4.5435684647302903</v>
      </c>
      <c r="CK1337" s="85">
        <v>16.908713692946058</v>
      </c>
      <c r="CL1337" s="85">
        <v>3.0497925311203318</v>
      </c>
      <c r="CM1337" s="85"/>
      <c r="CN1337" s="85"/>
      <c r="CO1337" s="85"/>
      <c r="CP1337" s="85">
        <v>0</v>
      </c>
      <c r="CQ1337" s="85"/>
      <c r="CR1337" s="85">
        <f t="shared" si="109"/>
        <v>828.17427385892097</v>
      </c>
      <c r="CS1337" s="85">
        <f t="shared" si="110"/>
        <v>989.48132780082972</v>
      </c>
      <c r="CU1337" s="23"/>
      <c r="CV1337" s="141" t="s">
        <v>3940</v>
      </c>
      <c r="DB1337" s="140" t="s">
        <v>3947</v>
      </c>
      <c r="DC1337" s="141" t="s">
        <v>3948</v>
      </c>
    </row>
    <row r="1338" spans="1:107" x14ac:dyDescent="0.25">
      <c r="A1338" s="6" t="s">
        <v>3349</v>
      </c>
      <c r="B1338" s="10" t="s">
        <v>1684</v>
      </c>
      <c r="C1338" s="1" t="s">
        <v>3807</v>
      </c>
      <c r="D1338" s="12" t="s">
        <v>1559</v>
      </c>
      <c r="E1338" s="12" t="s">
        <v>1559</v>
      </c>
      <c r="F1338" s="12" t="s">
        <v>1560</v>
      </c>
      <c r="G1338" s="12" t="s">
        <v>1561</v>
      </c>
      <c r="H1338" s="12" t="s">
        <v>1405</v>
      </c>
      <c r="I1338" s="12" t="s">
        <v>1740</v>
      </c>
      <c r="J1338" s="12" t="s">
        <v>1745</v>
      </c>
      <c r="K1338" s="10" t="s">
        <v>1381</v>
      </c>
      <c r="L1338" s="12" t="s">
        <v>1557</v>
      </c>
      <c r="M1338" s="12" t="s">
        <v>1742</v>
      </c>
      <c r="N1338" s="141" t="s">
        <v>3741</v>
      </c>
      <c r="O1338" s="12" t="s">
        <v>1557</v>
      </c>
      <c r="P1338" s="12" t="s">
        <v>1742</v>
      </c>
      <c r="Q1338" s="141" t="s">
        <v>3740</v>
      </c>
      <c r="R1338" s="6" t="s">
        <v>1743</v>
      </c>
      <c r="S1338" s="12" t="s">
        <v>1744</v>
      </c>
      <c r="T1338" s="12" t="s">
        <v>1559</v>
      </c>
      <c r="U1338" s="2">
        <v>93.5</v>
      </c>
      <c r="V1338" s="2" t="s">
        <v>1730</v>
      </c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12" t="s">
        <v>1722</v>
      </c>
      <c r="AM1338" s="84"/>
      <c r="AN1338" s="84"/>
      <c r="AO1338" s="84"/>
      <c r="AP1338" s="84"/>
      <c r="AQ1338" s="84"/>
      <c r="AR1338" s="84"/>
      <c r="AS1338" s="84"/>
      <c r="AT1338" s="84"/>
      <c r="AU1338" s="84">
        <v>18.772093023255813</v>
      </c>
      <c r="AV1338" s="84"/>
      <c r="AW1338" s="84"/>
      <c r="AX1338" s="84"/>
      <c r="AY1338" s="84"/>
      <c r="AZ1338" s="84"/>
      <c r="BA1338" s="84"/>
      <c r="BB1338" s="84"/>
      <c r="BC1338" s="84"/>
      <c r="BD1338" s="84"/>
      <c r="BE1338" s="84"/>
      <c r="BF1338" s="84"/>
      <c r="BG1338" s="84"/>
      <c r="BH1338" s="84"/>
      <c r="BI1338" s="84"/>
      <c r="BJ1338" s="84">
        <v>27.962790697674418</v>
      </c>
      <c r="BK1338" s="84"/>
      <c r="BL1338" s="84"/>
      <c r="BM1338" s="84"/>
      <c r="BN1338" s="84"/>
      <c r="BO1338" s="84"/>
      <c r="BP1338" s="84"/>
      <c r="BQ1338" s="84"/>
      <c r="BR1338" s="84"/>
      <c r="BS1338" s="84"/>
      <c r="BT1338" s="84"/>
      <c r="BU1338" s="84"/>
      <c r="BV1338" s="84"/>
      <c r="BW1338" s="84"/>
      <c r="BX1338" s="84"/>
      <c r="BY1338" s="85">
        <v>51.293023255813956</v>
      </c>
      <c r="BZ1338" s="85">
        <v>104.70697674418605</v>
      </c>
      <c r="CA1338" s="85">
        <v>18.679069767441863</v>
      </c>
      <c r="CB1338" s="85">
        <v>45.6</v>
      </c>
      <c r="CC1338" s="85">
        <v>8.446511627906979</v>
      </c>
      <c r="CD1338" s="85">
        <v>1.3023255813953487</v>
      </c>
      <c r="CE1338" s="85">
        <v>10.511627906976747</v>
      </c>
      <c r="CF1338" s="85">
        <v>0.16744186046511628</v>
      </c>
      <c r="CG1338" s="85">
        <v>5.8604651162790704</v>
      </c>
      <c r="CH1338" s="85">
        <v>2.0465116279069764</v>
      </c>
      <c r="CI1338" s="85">
        <v>8.576744186046513</v>
      </c>
      <c r="CJ1338" s="85">
        <v>1.0046511627906975</v>
      </c>
      <c r="CK1338" s="85">
        <v>2.8837209302325584</v>
      </c>
      <c r="CL1338" s="85">
        <v>9.3023255813953487E-2</v>
      </c>
      <c r="CM1338" s="85"/>
      <c r="CN1338" s="85"/>
      <c r="CO1338" s="85"/>
      <c r="CP1338" s="85">
        <v>0</v>
      </c>
      <c r="CQ1338" s="85"/>
      <c r="CR1338" s="85">
        <f t="shared" si="109"/>
        <v>261.1720930232558</v>
      </c>
      <c r="CS1338" s="85">
        <f t="shared" si="110"/>
        <v>289.13488372093019</v>
      </c>
      <c r="CU1338" s="23"/>
      <c r="CV1338" s="141" t="s">
        <v>3940</v>
      </c>
      <c r="DB1338" s="140" t="s">
        <v>3947</v>
      </c>
      <c r="DC1338" s="141" t="s">
        <v>3948</v>
      </c>
    </row>
    <row r="1339" spans="1:107" x14ac:dyDescent="0.25">
      <c r="A1339" s="6" t="s">
        <v>3350</v>
      </c>
      <c r="B1339" s="10" t="s">
        <v>1684</v>
      </c>
      <c r="C1339" s="1" t="s">
        <v>3807</v>
      </c>
      <c r="D1339" s="12" t="s">
        <v>1559</v>
      </c>
      <c r="E1339" s="12" t="s">
        <v>1559</v>
      </c>
      <c r="F1339" s="12" t="s">
        <v>1560</v>
      </c>
      <c r="G1339" s="12" t="s">
        <v>1561</v>
      </c>
      <c r="H1339" s="12" t="s">
        <v>1405</v>
      </c>
      <c r="I1339" s="12" t="s">
        <v>1740</v>
      </c>
      <c r="J1339" s="12" t="s">
        <v>1745</v>
      </c>
      <c r="K1339" s="10" t="s">
        <v>1381</v>
      </c>
      <c r="L1339" s="12" t="s">
        <v>1557</v>
      </c>
      <c r="M1339" s="12" t="s">
        <v>1742</v>
      </c>
      <c r="N1339" s="141" t="s">
        <v>3741</v>
      </c>
      <c r="O1339" s="12" t="s">
        <v>1557</v>
      </c>
      <c r="P1339" s="12" t="s">
        <v>1742</v>
      </c>
      <c r="Q1339" s="141" t="s">
        <v>3740</v>
      </c>
      <c r="R1339" s="6" t="s">
        <v>1743</v>
      </c>
      <c r="S1339" s="12" t="s">
        <v>1744</v>
      </c>
      <c r="T1339" s="12" t="s">
        <v>1559</v>
      </c>
      <c r="U1339" s="2">
        <v>92.74</v>
      </c>
      <c r="V1339" s="2" t="s">
        <v>1730</v>
      </c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12" t="s">
        <v>1722</v>
      </c>
      <c r="AM1339" s="84"/>
      <c r="AN1339" s="84"/>
      <c r="AO1339" s="84"/>
      <c r="AP1339" s="84"/>
      <c r="AQ1339" s="84"/>
      <c r="AR1339" s="84"/>
      <c r="AS1339" s="84"/>
      <c r="AT1339" s="84"/>
      <c r="AU1339" s="84">
        <v>20.955284552845526</v>
      </c>
      <c r="AV1339" s="84"/>
      <c r="AW1339" s="84"/>
      <c r="AX1339" s="84"/>
      <c r="AY1339" s="84"/>
      <c r="AZ1339" s="84"/>
      <c r="BA1339" s="84"/>
      <c r="BB1339" s="84"/>
      <c r="BC1339" s="84"/>
      <c r="BD1339" s="84"/>
      <c r="BE1339" s="84"/>
      <c r="BF1339" s="84"/>
      <c r="BG1339" s="84"/>
      <c r="BH1339" s="84"/>
      <c r="BI1339" s="84"/>
      <c r="BJ1339" s="84">
        <v>50.325203252032516</v>
      </c>
      <c r="BK1339" s="84"/>
      <c r="BL1339" s="84"/>
      <c r="BM1339" s="84"/>
      <c r="BN1339" s="84"/>
      <c r="BO1339" s="84"/>
      <c r="BP1339" s="84"/>
      <c r="BQ1339" s="84"/>
      <c r="BR1339" s="84"/>
      <c r="BS1339" s="84"/>
      <c r="BT1339" s="84"/>
      <c r="BU1339" s="84"/>
      <c r="BV1339" s="84"/>
      <c r="BW1339" s="84"/>
      <c r="BX1339" s="84"/>
      <c r="BY1339" s="85">
        <v>69.308943089430912</v>
      </c>
      <c r="BZ1339" s="85">
        <v>142.92682926829269</v>
      </c>
      <c r="CA1339" s="85">
        <v>32.520325203252035</v>
      </c>
      <c r="CB1339" s="85">
        <v>65.365853658536594</v>
      </c>
      <c r="CC1339" s="85">
        <v>13.191056910569106</v>
      </c>
      <c r="CD1339" s="85">
        <v>1.8495934959349596</v>
      </c>
      <c r="CE1339" s="85">
        <v>15.873983739837398</v>
      </c>
      <c r="CF1339" s="85">
        <v>0.83333333333333348</v>
      </c>
      <c r="CG1339" s="85">
        <v>9.6341463414634152</v>
      </c>
      <c r="CH1339" s="85">
        <v>3.1504065040650406</v>
      </c>
      <c r="CI1339" s="85">
        <v>12.601626016260163</v>
      </c>
      <c r="CJ1339" s="85">
        <v>1.5243902439024388</v>
      </c>
      <c r="CK1339" s="85">
        <v>5.6300813008130088</v>
      </c>
      <c r="CL1339" s="85">
        <v>1.443089430894309</v>
      </c>
      <c r="CM1339" s="85"/>
      <c r="CN1339" s="85"/>
      <c r="CO1339" s="85"/>
      <c r="CP1339" s="85">
        <v>0</v>
      </c>
      <c r="CQ1339" s="85"/>
      <c r="CR1339" s="85">
        <f t="shared" si="109"/>
        <v>375.85365853658533</v>
      </c>
      <c r="CS1339" s="85">
        <f t="shared" si="110"/>
        <v>426.17886178861784</v>
      </c>
      <c r="CU1339" s="23"/>
      <c r="CV1339" s="141" t="s">
        <v>3940</v>
      </c>
      <c r="DB1339" s="140" t="s">
        <v>3947</v>
      </c>
      <c r="DC1339" s="141" t="s">
        <v>3948</v>
      </c>
    </row>
    <row r="1340" spans="1:107" s="17" customFormat="1" x14ac:dyDescent="0.25">
      <c r="A1340" s="6" t="s">
        <v>3351</v>
      </c>
      <c r="B1340" s="18" t="s">
        <v>1684</v>
      </c>
      <c r="C1340" s="18" t="s">
        <v>3807</v>
      </c>
      <c r="D1340" s="18" t="s">
        <v>1559</v>
      </c>
      <c r="E1340" s="18" t="s">
        <v>1559</v>
      </c>
      <c r="F1340" s="18" t="s">
        <v>1560</v>
      </c>
      <c r="G1340" s="18" t="s">
        <v>1561</v>
      </c>
      <c r="H1340" s="18" t="s">
        <v>1405</v>
      </c>
      <c r="I1340" s="18" t="s">
        <v>1740</v>
      </c>
      <c r="J1340" s="18" t="s">
        <v>1745</v>
      </c>
      <c r="K1340" s="18" t="s">
        <v>1381</v>
      </c>
      <c r="L1340" s="18" t="s">
        <v>1557</v>
      </c>
      <c r="M1340" s="18" t="s">
        <v>1742</v>
      </c>
      <c r="N1340" s="142" t="s">
        <v>3741</v>
      </c>
      <c r="O1340" s="18" t="s">
        <v>1557</v>
      </c>
      <c r="P1340" s="18" t="s">
        <v>1742</v>
      </c>
      <c r="Q1340" s="142" t="s">
        <v>3740</v>
      </c>
      <c r="R1340" s="18" t="s">
        <v>1743</v>
      </c>
      <c r="S1340" s="18" t="s">
        <v>1744</v>
      </c>
      <c r="T1340" s="18" t="s">
        <v>1559</v>
      </c>
      <c r="U1340" s="25">
        <v>91.5</v>
      </c>
      <c r="V1340" s="25" t="s">
        <v>1730</v>
      </c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18" t="s">
        <v>1722</v>
      </c>
      <c r="AK1340" s="18"/>
      <c r="AL1340" s="18"/>
      <c r="AM1340" s="87"/>
      <c r="AN1340" s="87"/>
      <c r="AO1340" s="87"/>
      <c r="AP1340" s="87"/>
      <c r="AQ1340" s="87"/>
      <c r="AR1340" s="87"/>
      <c r="AS1340" s="87"/>
      <c r="AT1340" s="87"/>
      <c r="AU1340" s="87">
        <v>24.842958459979741</v>
      </c>
      <c r="AV1340" s="87"/>
      <c r="AW1340" s="87"/>
      <c r="AX1340" s="87"/>
      <c r="AY1340" s="87"/>
      <c r="AZ1340" s="87"/>
      <c r="BA1340" s="87"/>
      <c r="BB1340" s="87"/>
      <c r="BC1340" s="87"/>
      <c r="BD1340" s="87"/>
      <c r="BE1340" s="87"/>
      <c r="BF1340" s="87"/>
      <c r="BG1340" s="87"/>
      <c r="BH1340" s="87"/>
      <c r="BI1340" s="87"/>
      <c r="BJ1340" s="87">
        <v>22.411347517730498</v>
      </c>
      <c r="BK1340" s="87"/>
      <c r="BL1340" s="87"/>
      <c r="BM1340" s="87"/>
      <c r="BN1340" s="87"/>
      <c r="BO1340" s="87"/>
      <c r="BP1340" s="87"/>
      <c r="BQ1340" s="87"/>
      <c r="BR1340" s="87"/>
      <c r="BS1340" s="87"/>
      <c r="BT1340" s="87"/>
      <c r="BU1340" s="87"/>
      <c r="BV1340" s="87"/>
      <c r="BW1340" s="87"/>
      <c r="BX1340" s="87"/>
      <c r="BY1340" s="88">
        <v>50.030395136778118</v>
      </c>
      <c r="BZ1340" s="88">
        <v>107.17325227963526</v>
      </c>
      <c r="CA1340" s="88">
        <v>16.048632218844983</v>
      </c>
      <c r="CB1340" s="88">
        <v>42.066869300911861</v>
      </c>
      <c r="CC1340" s="88">
        <v>7.3758865248226968</v>
      </c>
      <c r="CD1340" s="88">
        <v>1.3373860182370823</v>
      </c>
      <c r="CE1340" s="88">
        <v>8.1053698074974676</v>
      </c>
      <c r="CF1340" s="88">
        <v>0.34447821681864238</v>
      </c>
      <c r="CG1340" s="88">
        <v>4.80243161094225</v>
      </c>
      <c r="CH1340" s="88">
        <v>1.296859169199595</v>
      </c>
      <c r="CI1340" s="88">
        <v>5.0455927051671727</v>
      </c>
      <c r="CJ1340" s="88">
        <v>0.85106382978723405</v>
      </c>
      <c r="CK1340" s="88">
        <v>2.5734549138804459</v>
      </c>
      <c r="CL1340" s="88">
        <v>0</v>
      </c>
      <c r="CM1340" s="88"/>
      <c r="CN1340" s="88"/>
      <c r="CO1340" s="88"/>
      <c r="CP1340" s="88">
        <v>0</v>
      </c>
      <c r="CQ1340" s="88"/>
      <c r="CR1340" s="88">
        <f t="shared" si="109"/>
        <v>247.05167173252278</v>
      </c>
      <c r="CS1340" s="88">
        <f t="shared" si="110"/>
        <v>269.4630192502533</v>
      </c>
      <c r="CT1340" s="105"/>
      <c r="CU1340" s="35"/>
      <c r="CV1340" s="142" t="s">
        <v>3940</v>
      </c>
      <c r="CW1340" s="18"/>
      <c r="CY1340" s="18"/>
      <c r="CZ1340" s="18"/>
      <c r="DA1340" s="18"/>
      <c r="DB1340" s="142" t="s">
        <v>3947</v>
      </c>
      <c r="DC1340" s="142" t="s">
        <v>3948</v>
      </c>
    </row>
    <row r="1341" spans="1:107" x14ac:dyDescent="0.25">
      <c r="A1341" s="6" t="s">
        <v>3352</v>
      </c>
      <c r="B1341" s="10" t="s">
        <v>1684</v>
      </c>
      <c r="C1341" s="1" t="s">
        <v>3808</v>
      </c>
      <c r="D1341" s="12" t="s">
        <v>1559</v>
      </c>
      <c r="E1341" s="12" t="s">
        <v>1559</v>
      </c>
      <c r="F1341" s="12" t="s">
        <v>1560</v>
      </c>
      <c r="G1341" s="12" t="s">
        <v>1561</v>
      </c>
      <c r="H1341" s="12" t="s">
        <v>1405</v>
      </c>
      <c r="I1341" s="12" t="s">
        <v>1740</v>
      </c>
      <c r="J1341" s="12" t="s">
        <v>1745</v>
      </c>
      <c r="K1341" s="10" t="s">
        <v>1381</v>
      </c>
      <c r="L1341" s="12" t="s">
        <v>1557</v>
      </c>
      <c r="M1341" s="12" t="s">
        <v>1742</v>
      </c>
      <c r="N1341" s="141" t="s">
        <v>3741</v>
      </c>
      <c r="O1341" s="12" t="s">
        <v>1557</v>
      </c>
      <c r="P1341" s="12" t="s">
        <v>1742</v>
      </c>
      <c r="Q1341" s="141" t="s">
        <v>3740</v>
      </c>
      <c r="R1341" s="6" t="s">
        <v>1743</v>
      </c>
      <c r="S1341" s="12" t="s">
        <v>1744</v>
      </c>
      <c r="T1341" s="12" t="s">
        <v>1559</v>
      </c>
      <c r="U1341" s="2">
        <v>82.030514221133458</v>
      </c>
      <c r="V1341" s="2" t="s">
        <v>1730</v>
      </c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12" t="s">
        <v>1722</v>
      </c>
      <c r="AM1341" s="84"/>
      <c r="AN1341" s="84"/>
      <c r="AO1341" s="84"/>
      <c r="AP1341" s="84"/>
      <c r="AQ1341" s="84"/>
      <c r="AR1341" s="84"/>
      <c r="AS1341" s="84"/>
      <c r="AT1341" s="84"/>
      <c r="AU1341" s="84">
        <v>27.293939474987404</v>
      </c>
      <c r="AV1341" s="84"/>
      <c r="AW1341" s="84"/>
      <c r="AX1341" s="84"/>
      <c r="AY1341" s="84"/>
      <c r="AZ1341" s="84"/>
      <c r="BA1341" s="84"/>
      <c r="BB1341" s="84"/>
      <c r="BC1341" s="84"/>
      <c r="BD1341" s="84"/>
      <c r="BE1341" s="84"/>
      <c r="BF1341" s="84"/>
      <c r="BG1341" s="84"/>
      <c r="BH1341" s="84"/>
      <c r="BI1341" s="84"/>
      <c r="BJ1341" s="84">
        <v>103.0627085017987</v>
      </c>
      <c r="BK1341" s="84"/>
      <c r="BL1341" s="84"/>
      <c r="BM1341" s="84"/>
      <c r="BN1341" s="84"/>
      <c r="BO1341" s="84"/>
      <c r="BP1341" s="84"/>
      <c r="BQ1341" s="84"/>
      <c r="BR1341" s="84"/>
      <c r="BS1341" s="84"/>
      <c r="BT1341" s="84"/>
      <c r="BU1341" s="84"/>
      <c r="BV1341" s="84"/>
      <c r="BW1341" s="84"/>
      <c r="BX1341" s="84"/>
      <c r="BY1341" s="85">
        <v>112.86010929397034</v>
      </c>
      <c r="BZ1341" s="85">
        <v>216.43499220480328</v>
      </c>
      <c r="CA1341" s="85">
        <v>93.975743180222977</v>
      </c>
      <c r="CB1341" s="85">
        <v>129.18360336254634</v>
      </c>
      <c r="CC1341" s="85">
        <v>35.323512468234306</v>
      </c>
      <c r="CD1341" s="85">
        <v>4.0643517620138629</v>
      </c>
      <c r="CE1341" s="85">
        <v>25.52611167606268</v>
      </c>
      <c r="CF1341" s="85">
        <v>3.4530468221987696</v>
      </c>
      <c r="CG1341" s="85">
        <v>12.39131634760324</v>
      </c>
      <c r="CH1341" s="85">
        <v>2.5113067797809236</v>
      </c>
      <c r="CI1341" s="85">
        <v>4.2791345787056541</v>
      </c>
      <c r="CJ1341" s="85">
        <v>2.5608720451713367</v>
      </c>
      <c r="CK1341" s="85">
        <v>14.159144146527968</v>
      </c>
      <c r="CL1341" s="85">
        <v>8.8887042600140589</v>
      </c>
      <c r="CM1341" s="85"/>
      <c r="CN1341" s="85"/>
      <c r="CO1341" s="85"/>
      <c r="CP1341" s="85">
        <v>0</v>
      </c>
      <c r="CQ1341" s="85"/>
      <c r="CR1341" s="85">
        <f t="shared" si="109"/>
        <v>665.61194892785579</v>
      </c>
      <c r="CS1341" s="85">
        <f t="shared" si="110"/>
        <v>768.67465742965453</v>
      </c>
      <c r="CU1341" s="23"/>
      <c r="CV1341" s="141" t="s">
        <v>3941</v>
      </c>
      <c r="DB1341" s="140" t="s">
        <v>3947</v>
      </c>
      <c r="DC1341" s="141" t="s">
        <v>3948</v>
      </c>
    </row>
    <row r="1342" spans="1:107" x14ac:dyDescent="0.25">
      <c r="A1342" s="6" t="s">
        <v>3353</v>
      </c>
      <c r="B1342" s="10" t="s">
        <v>1684</v>
      </c>
      <c r="C1342" s="1" t="s">
        <v>3809</v>
      </c>
      <c r="D1342" s="12" t="s">
        <v>1559</v>
      </c>
      <c r="E1342" s="12" t="s">
        <v>1559</v>
      </c>
      <c r="F1342" s="12" t="s">
        <v>1560</v>
      </c>
      <c r="G1342" s="12" t="s">
        <v>1561</v>
      </c>
      <c r="H1342" s="12" t="s">
        <v>1405</v>
      </c>
      <c r="I1342" s="12" t="s">
        <v>1740</v>
      </c>
      <c r="J1342" s="12" t="s">
        <v>1745</v>
      </c>
      <c r="K1342" s="10" t="s">
        <v>1381</v>
      </c>
      <c r="L1342" s="12" t="s">
        <v>1557</v>
      </c>
      <c r="M1342" s="12" t="s">
        <v>1742</v>
      </c>
      <c r="N1342" s="141" t="s">
        <v>3741</v>
      </c>
      <c r="O1342" s="12" t="s">
        <v>1557</v>
      </c>
      <c r="P1342" s="12" t="s">
        <v>1742</v>
      </c>
      <c r="Q1342" s="141" t="s">
        <v>3740</v>
      </c>
      <c r="R1342" s="6" t="s">
        <v>1743</v>
      </c>
      <c r="S1342" s="12" t="s">
        <v>1744</v>
      </c>
      <c r="T1342" s="12" t="s">
        <v>1559</v>
      </c>
      <c r="U1342" s="2">
        <v>94.5</v>
      </c>
      <c r="V1342" s="2" t="s">
        <v>1730</v>
      </c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12" t="s">
        <v>1722</v>
      </c>
      <c r="AM1342" s="84"/>
      <c r="AN1342" s="84"/>
      <c r="AO1342" s="84"/>
      <c r="AP1342" s="84"/>
      <c r="AQ1342" s="84"/>
      <c r="AR1342" s="84"/>
      <c r="AS1342" s="84"/>
      <c r="AT1342" s="84"/>
      <c r="AU1342" s="84">
        <v>27.663582089552243</v>
      </c>
      <c r="AV1342" s="84"/>
      <c r="AW1342" s="84"/>
      <c r="AX1342" s="84"/>
      <c r="AY1342" s="84"/>
      <c r="AZ1342" s="84"/>
      <c r="BA1342" s="84"/>
      <c r="BB1342" s="84"/>
      <c r="BC1342" s="84"/>
      <c r="BD1342" s="84"/>
      <c r="BE1342" s="84"/>
      <c r="BF1342" s="84"/>
      <c r="BG1342" s="84"/>
      <c r="BH1342" s="84"/>
      <c r="BI1342" s="84"/>
      <c r="BJ1342" s="84">
        <v>37.818805970149256</v>
      </c>
      <c r="BK1342" s="84"/>
      <c r="BL1342" s="84"/>
      <c r="BM1342" s="84"/>
      <c r="BN1342" s="84"/>
      <c r="BO1342" s="84"/>
      <c r="BP1342" s="84"/>
      <c r="BQ1342" s="84"/>
      <c r="BR1342" s="84"/>
      <c r="BS1342" s="84"/>
      <c r="BT1342" s="84"/>
      <c r="BU1342" s="84"/>
      <c r="BV1342" s="84"/>
      <c r="BW1342" s="84"/>
      <c r="BX1342" s="84"/>
      <c r="BY1342" s="85">
        <v>62.849552238805956</v>
      </c>
      <c r="BZ1342" s="85">
        <v>128.25671641791047</v>
      </c>
      <c r="CA1342" s="85">
        <v>28.453432835820895</v>
      </c>
      <c r="CB1342" s="85">
        <v>56.286268656716409</v>
      </c>
      <c r="CC1342" s="85">
        <v>10.155223880597013</v>
      </c>
      <c r="CD1342" s="85">
        <v>1.6925373134328356</v>
      </c>
      <c r="CE1342" s="85">
        <v>13.182985074626865</v>
      </c>
      <c r="CF1342" s="85">
        <v>0.47014925373134325</v>
      </c>
      <c r="CG1342" s="85">
        <v>7.7104477611940299</v>
      </c>
      <c r="CH1342" s="85">
        <v>2.3131343283582089</v>
      </c>
      <c r="CI1342" s="85">
        <v>7.8420895522388063</v>
      </c>
      <c r="CJ1342" s="85">
        <v>1.3728358208955225</v>
      </c>
      <c r="CK1342" s="85">
        <v>4.0620895522388061</v>
      </c>
      <c r="CL1342" s="85">
        <v>0.52656716417910454</v>
      </c>
      <c r="CM1342" s="85"/>
      <c r="CN1342" s="85"/>
      <c r="CO1342" s="85"/>
      <c r="CP1342" s="85">
        <v>0</v>
      </c>
      <c r="CQ1342" s="85"/>
      <c r="CR1342" s="85">
        <f t="shared" si="109"/>
        <v>325.17402985074625</v>
      </c>
      <c r="CS1342" s="85">
        <f t="shared" si="110"/>
        <v>362.99283582089549</v>
      </c>
      <c r="CU1342" s="23"/>
      <c r="CV1342" s="141" t="s">
        <v>3941</v>
      </c>
      <c r="DB1342" s="140" t="s">
        <v>3947</v>
      </c>
      <c r="DC1342" s="141" t="s">
        <v>3948</v>
      </c>
    </row>
    <row r="1343" spans="1:107" x14ac:dyDescent="0.25">
      <c r="A1343" s="6" t="s">
        <v>3354</v>
      </c>
      <c r="B1343" s="10" t="s">
        <v>1684</v>
      </c>
      <c r="C1343" s="1" t="s">
        <v>3810</v>
      </c>
      <c r="D1343" s="12" t="s">
        <v>1559</v>
      </c>
      <c r="E1343" s="12" t="s">
        <v>1559</v>
      </c>
      <c r="F1343" s="12" t="s">
        <v>1560</v>
      </c>
      <c r="G1343" s="12" t="s">
        <v>1561</v>
      </c>
      <c r="H1343" s="12" t="s">
        <v>1405</v>
      </c>
      <c r="I1343" s="12" t="s">
        <v>1740</v>
      </c>
      <c r="J1343" s="12" t="s">
        <v>1745</v>
      </c>
      <c r="K1343" s="10" t="s">
        <v>1381</v>
      </c>
      <c r="L1343" s="12" t="s">
        <v>1557</v>
      </c>
      <c r="M1343" s="12" t="s">
        <v>1742</v>
      </c>
      <c r="N1343" s="141" t="s">
        <v>3741</v>
      </c>
      <c r="O1343" s="12" t="s">
        <v>1557</v>
      </c>
      <c r="P1343" s="12" t="s">
        <v>1742</v>
      </c>
      <c r="Q1343" s="141" t="s">
        <v>3740</v>
      </c>
      <c r="R1343" s="6" t="s">
        <v>1743</v>
      </c>
      <c r="S1343" s="12" t="s">
        <v>1744</v>
      </c>
      <c r="T1343" s="12" t="s">
        <v>1559</v>
      </c>
      <c r="U1343" s="2">
        <v>91.63</v>
      </c>
      <c r="V1343" s="2" t="s">
        <v>1730</v>
      </c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12" t="s">
        <v>1722</v>
      </c>
      <c r="AM1343" s="84"/>
      <c r="AN1343" s="84"/>
      <c r="AO1343" s="84"/>
      <c r="AP1343" s="84"/>
      <c r="AQ1343" s="84"/>
      <c r="AR1343" s="84"/>
      <c r="AS1343" s="84"/>
      <c r="AT1343" s="84"/>
      <c r="AU1343" s="84">
        <v>26.622229729729728</v>
      </c>
      <c r="AV1343" s="84"/>
      <c r="AW1343" s="84"/>
      <c r="AX1343" s="84"/>
      <c r="AY1343" s="84"/>
      <c r="AZ1343" s="84"/>
      <c r="BA1343" s="84"/>
      <c r="BB1343" s="84"/>
      <c r="BC1343" s="84"/>
      <c r="BD1343" s="84"/>
      <c r="BE1343" s="84"/>
      <c r="BF1343" s="84"/>
      <c r="BG1343" s="84"/>
      <c r="BH1343" s="84"/>
      <c r="BI1343" s="84"/>
      <c r="BJ1343" s="84">
        <v>37.642594594594598</v>
      </c>
      <c r="BK1343" s="84"/>
      <c r="BL1343" s="84"/>
      <c r="BM1343" s="84"/>
      <c r="BN1343" s="84"/>
      <c r="BO1343" s="84"/>
      <c r="BP1343" s="84"/>
      <c r="BQ1343" s="84"/>
      <c r="BR1343" s="84"/>
      <c r="BS1343" s="84"/>
      <c r="BT1343" s="84"/>
      <c r="BU1343" s="84"/>
      <c r="BV1343" s="84"/>
      <c r="BW1343" s="84"/>
      <c r="BX1343" s="84"/>
      <c r="BY1343" s="85">
        <v>41.19812162162161</v>
      </c>
      <c r="BZ1343" s="85">
        <v>64.919324324324322</v>
      </c>
      <c r="CA1343" s="85">
        <v>57.932094594594588</v>
      </c>
      <c r="CB1343" s="85">
        <v>41.81724324324324</v>
      </c>
      <c r="CC1343" s="85">
        <v>11.091121621621623</v>
      </c>
      <c r="CD1343" s="85">
        <v>1.220554054054054</v>
      </c>
      <c r="CE1343" s="85">
        <v>15.000432432432431</v>
      </c>
      <c r="CF1343" s="85">
        <v>1.220554054054054</v>
      </c>
      <c r="CG1343" s="85">
        <v>3.5555270270270269</v>
      </c>
      <c r="CH1343" s="85">
        <v>0.99059459459459465</v>
      </c>
      <c r="CI1343" s="85">
        <v>3.1840540540540534</v>
      </c>
      <c r="CJ1343" s="85">
        <v>0.91983783783783768</v>
      </c>
      <c r="CK1343" s="85">
        <v>5.0414189189189189</v>
      </c>
      <c r="CL1343" s="85">
        <v>3.6793513513513507</v>
      </c>
      <c r="CM1343" s="85"/>
      <c r="CN1343" s="85"/>
      <c r="CO1343" s="85"/>
      <c r="CP1343" s="85">
        <v>0</v>
      </c>
      <c r="CQ1343" s="85"/>
      <c r="CR1343" s="85">
        <f t="shared" si="109"/>
        <v>251.77022972972972</v>
      </c>
      <c r="CS1343" s="85">
        <f t="shared" si="110"/>
        <v>289.41282432432433</v>
      </c>
      <c r="CU1343" s="23"/>
      <c r="CV1343" s="141" t="s">
        <v>3941</v>
      </c>
      <c r="DB1343" s="140" t="s">
        <v>3947</v>
      </c>
      <c r="DC1343" s="141" t="s">
        <v>3948</v>
      </c>
    </row>
    <row r="1344" spans="1:107" x14ac:dyDescent="0.25">
      <c r="A1344" s="6" t="s">
        <v>3355</v>
      </c>
      <c r="B1344" s="10" t="s">
        <v>1684</v>
      </c>
      <c r="C1344" s="1" t="s">
        <v>3811</v>
      </c>
      <c r="D1344" s="12" t="s">
        <v>1559</v>
      </c>
      <c r="E1344" s="12" t="s">
        <v>1559</v>
      </c>
      <c r="F1344" s="12" t="s">
        <v>1560</v>
      </c>
      <c r="G1344" s="12" t="s">
        <v>1561</v>
      </c>
      <c r="H1344" s="12" t="s">
        <v>1405</v>
      </c>
      <c r="I1344" s="12" t="s">
        <v>1740</v>
      </c>
      <c r="J1344" s="12" t="s">
        <v>1745</v>
      </c>
      <c r="K1344" s="10" t="s">
        <v>1381</v>
      </c>
      <c r="L1344" s="12" t="s">
        <v>1557</v>
      </c>
      <c r="M1344" s="12" t="s">
        <v>1742</v>
      </c>
      <c r="N1344" s="141" t="s">
        <v>3741</v>
      </c>
      <c r="O1344" s="12" t="s">
        <v>1557</v>
      </c>
      <c r="P1344" s="12" t="s">
        <v>1742</v>
      </c>
      <c r="Q1344" s="141" t="s">
        <v>3740</v>
      </c>
      <c r="R1344" s="6" t="s">
        <v>1743</v>
      </c>
      <c r="S1344" s="12" t="s">
        <v>1744</v>
      </c>
      <c r="T1344" s="12" t="s">
        <v>1559</v>
      </c>
      <c r="U1344" s="2">
        <v>79.693998811645898</v>
      </c>
      <c r="V1344" s="2" t="s">
        <v>1730</v>
      </c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12" t="s">
        <v>1722</v>
      </c>
      <c r="AM1344" s="84"/>
      <c r="AN1344" s="84"/>
      <c r="AO1344" s="84"/>
      <c r="AP1344" s="84"/>
      <c r="AQ1344" s="84"/>
      <c r="AR1344" s="84"/>
      <c r="AS1344" s="84"/>
      <c r="AT1344" s="84"/>
      <c r="AU1344" s="84">
        <v>46.358775451864005</v>
      </c>
      <c r="AV1344" s="84"/>
      <c r="AW1344" s="84"/>
      <c r="AX1344" s="84"/>
      <c r="AY1344" s="84"/>
      <c r="AZ1344" s="84"/>
      <c r="BA1344" s="84"/>
      <c r="BB1344" s="84"/>
      <c r="BC1344" s="84"/>
      <c r="BD1344" s="84"/>
      <c r="BE1344" s="84"/>
      <c r="BF1344" s="84"/>
      <c r="BG1344" s="84"/>
      <c r="BH1344" s="84"/>
      <c r="BI1344" s="84"/>
      <c r="BJ1344" s="84">
        <v>237.18074795434183</v>
      </c>
      <c r="BK1344" s="84"/>
      <c r="BL1344" s="84"/>
      <c r="BM1344" s="84"/>
      <c r="BN1344" s="84"/>
      <c r="BO1344" s="84"/>
      <c r="BP1344" s="84"/>
      <c r="BQ1344" s="84"/>
      <c r="BR1344" s="84"/>
      <c r="BS1344" s="84"/>
      <c r="BT1344" s="84"/>
      <c r="BU1344" s="84"/>
      <c r="BV1344" s="84"/>
      <c r="BW1344" s="84"/>
      <c r="BX1344" s="84"/>
      <c r="BY1344" s="85">
        <v>346.02722346845854</v>
      </c>
      <c r="BZ1344" s="85">
        <v>755.58783366349758</v>
      </c>
      <c r="CA1344" s="85">
        <v>126.35380527293759</v>
      </c>
      <c r="CB1344" s="85">
        <v>340.79879014681967</v>
      </c>
      <c r="CC1344" s="85">
        <v>67.668602171876671</v>
      </c>
      <c r="CD1344" s="85">
        <v>9.632992301686027</v>
      </c>
      <c r="CE1344" s="85">
        <v>56.863173307156494</v>
      </c>
      <c r="CF1344" s="85">
        <v>3.0103100942768828</v>
      </c>
      <c r="CG1344" s="85">
        <v>43.697027579029701</v>
      </c>
      <c r="CH1344" s="85">
        <v>10.852960076735078</v>
      </c>
      <c r="CI1344" s="85">
        <v>29.84960114535604</v>
      </c>
      <c r="CJ1344" s="85">
        <v>8.3496495772837722</v>
      </c>
      <c r="CK1344" s="85">
        <v>27.172009535183452</v>
      </c>
      <c r="CL1344" s="85">
        <v>8.3654933146220749</v>
      </c>
      <c r="CM1344" s="85"/>
      <c r="CN1344" s="85"/>
      <c r="CO1344" s="85"/>
      <c r="CP1344" s="85">
        <v>0</v>
      </c>
      <c r="CQ1344" s="85"/>
      <c r="CR1344" s="85">
        <f t="shared" si="109"/>
        <v>1834.2294716549195</v>
      </c>
      <c r="CS1344" s="85">
        <f t="shared" si="110"/>
        <v>2071.4102196092613</v>
      </c>
      <c r="CU1344" s="23"/>
      <c r="CV1344" s="141" t="s">
        <v>3941</v>
      </c>
      <c r="DB1344" s="140" t="s">
        <v>3947</v>
      </c>
      <c r="DC1344" s="141" t="s">
        <v>3948</v>
      </c>
    </row>
    <row r="1345" spans="1:107" x14ac:dyDescent="0.25">
      <c r="A1345" s="6" t="s">
        <v>3356</v>
      </c>
      <c r="B1345" s="10" t="s">
        <v>1684</v>
      </c>
      <c r="C1345" s="1" t="s">
        <v>3812</v>
      </c>
      <c r="D1345" s="12" t="s">
        <v>1559</v>
      </c>
      <c r="E1345" s="12" t="s">
        <v>1559</v>
      </c>
      <c r="F1345" s="12" t="s">
        <v>1560</v>
      </c>
      <c r="G1345" s="12" t="s">
        <v>1561</v>
      </c>
      <c r="H1345" s="12" t="s">
        <v>1405</v>
      </c>
      <c r="I1345" s="12" t="s">
        <v>1740</v>
      </c>
      <c r="J1345" s="12" t="s">
        <v>1745</v>
      </c>
      <c r="K1345" s="10" t="s">
        <v>1381</v>
      </c>
      <c r="L1345" s="12" t="s">
        <v>1557</v>
      </c>
      <c r="M1345" s="12" t="s">
        <v>1742</v>
      </c>
      <c r="N1345" s="141" t="s">
        <v>3741</v>
      </c>
      <c r="O1345" s="12" t="s">
        <v>1557</v>
      </c>
      <c r="P1345" s="12" t="s">
        <v>1742</v>
      </c>
      <c r="Q1345" s="141" t="s">
        <v>3740</v>
      </c>
      <c r="R1345" s="6" t="s">
        <v>1743</v>
      </c>
      <c r="S1345" s="12" t="s">
        <v>1744</v>
      </c>
      <c r="T1345" s="12" t="s">
        <v>1559</v>
      </c>
      <c r="U1345" s="2">
        <v>89.100355658213459</v>
      </c>
      <c r="V1345" s="2" t="s">
        <v>1730</v>
      </c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12" t="s">
        <v>1722</v>
      </c>
      <c r="AM1345" s="84"/>
      <c r="AN1345" s="84"/>
      <c r="AO1345" s="84"/>
      <c r="AP1345" s="84"/>
      <c r="AQ1345" s="84"/>
      <c r="AR1345" s="84"/>
      <c r="AS1345" s="84"/>
      <c r="AT1345" s="84"/>
      <c r="AU1345" s="84">
        <v>36.39162560435328</v>
      </c>
      <c r="AV1345" s="84"/>
      <c r="AW1345" s="84"/>
      <c r="AX1345" s="84"/>
      <c r="AY1345" s="84"/>
      <c r="AZ1345" s="84"/>
      <c r="BA1345" s="84"/>
      <c r="BB1345" s="84"/>
      <c r="BC1345" s="84"/>
      <c r="BD1345" s="84"/>
      <c r="BE1345" s="84"/>
      <c r="BF1345" s="84"/>
      <c r="BG1345" s="84"/>
      <c r="BH1345" s="84"/>
      <c r="BI1345" s="84"/>
      <c r="BJ1345" s="84">
        <v>86.138360776043015</v>
      </c>
      <c r="BK1345" s="84"/>
      <c r="BL1345" s="84"/>
      <c r="BM1345" s="84"/>
      <c r="BN1345" s="84"/>
      <c r="BO1345" s="84"/>
      <c r="BP1345" s="84"/>
      <c r="BQ1345" s="84"/>
      <c r="BR1345" s="84"/>
      <c r="BS1345" s="84"/>
      <c r="BT1345" s="84"/>
      <c r="BU1345" s="84"/>
      <c r="BV1345" s="84"/>
      <c r="BW1345" s="84"/>
      <c r="BX1345" s="84"/>
      <c r="BY1345" s="85">
        <v>135.14996809453791</v>
      </c>
      <c r="BZ1345" s="85">
        <v>283.46340346766647</v>
      </c>
      <c r="CA1345" s="85">
        <v>57.835261311398156</v>
      </c>
      <c r="CB1345" s="85">
        <v>124.43345862124403</v>
      </c>
      <c r="CC1345" s="85">
        <v>21.636095954956698</v>
      </c>
      <c r="CD1345" s="85">
        <v>3.5168967060357206</v>
      </c>
      <c r="CE1345" s="85">
        <v>28.338659636237704</v>
      </c>
      <c r="CF1345" s="85">
        <v>0.76496194278380347</v>
      </c>
      <c r="CG1345" s="85">
        <v>18.011567402536024</v>
      </c>
      <c r="CH1345" s="85">
        <v>5.3181561018991346</v>
      </c>
      <c r="CI1345" s="85">
        <v>16.784230192327385</v>
      </c>
      <c r="CJ1345" s="85">
        <v>3.184619559453973</v>
      </c>
      <c r="CK1345" s="85">
        <v>8.7097468818738282</v>
      </c>
      <c r="CL1345" s="85">
        <v>1.6166351064364564</v>
      </c>
      <c r="CM1345" s="85"/>
      <c r="CN1345" s="85"/>
      <c r="CO1345" s="85"/>
      <c r="CP1345" s="85">
        <v>0</v>
      </c>
      <c r="CQ1345" s="85"/>
      <c r="CR1345" s="85">
        <f t="shared" si="109"/>
        <v>708.76366097938717</v>
      </c>
      <c r="CS1345" s="85">
        <f t="shared" si="110"/>
        <v>794.90202175543016</v>
      </c>
      <c r="CU1345" s="23"/>
      <c r="CV1345" s="141" t="s">
        <v>3941</v>
      </c>
      <c r="DB1345" s="140" t="s">
        <v>3947</v>
      </c>
      <c r="DC1345" s="141" t="s">
        <v>3948</v>
      </c>
    </row>
    <row r="1346" spans="1:107" x14ac:dyDescent="0.25">
      <c r="A1346" s="6" t="s">
        <v>3357</v>
      </c>
      <c r="B1346" s="10" t="s">
        <v>1684</v>
      </c>
      <c r="C1346" s="1" t="s">
        <v>3813</v>
      </c>
      <c r="D1346" s="12" t="s">
        <v>1559</v>
      </c>
      <c r="E1346" s="12" t="s">
        <v>1559</v>
      </c>
      <c r="F1346" s="12" t="s">
        <v>1560</v>
      </c>
      <c r="G1346" s="12" t="s">
        <v>1561</v>
      </c>
      <c r="H1346" s="12" t="s">
        <v>1405</v>
      </c>
      <c r="I1346" s="12" t="s">
        <v>1740</v>
      </c>
      <c r="J1346" s="12" t="s">
        <v>1745</v>
      </c>
      <c r="K1346" s="10" t="s">
        <v>1381</v>
      </c>
      <c r="L1346" s="12" t="s">
        <v>1557</v>
      </c>
      <c r="M1346" s="12" t="s">
        <v>1742</v>
      </c>
      <c r="N1346" s="141" t="s">
        <v>3741</v>
      </c>
      <c r="O1346" s="12" t="s">
        <v>1557</v>
      </c>
      <c r="P1346" s="12" t="s">
        <v>1742</v>
      </c>
      <c r="Q1346" s="141" t="s">
        <v>3740</v>
      </c>
      <c r="R1346" s="6" t="s">
        <v>1743</v>
      </c>
      <c r="S1346" s="12" t="s">
        <v>1744</v>
      </c>
      <c r="T1346" s="12" t="s">
        <v>1559</v>
      </c>
      <c r="U1346" s="2">
        <v>93.84</v>
      </c>
      <c r="V1346" s="2" t="s">
        <v>1730</v>
      </c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12" t="s">
        <v>1722</v>
      </c>
      <c r="AM1346" s="84"/>
      <c r="AN1346" s="84"/>
      <c r="AO1346" s="84"/>
      <c r="AP1346" s="84"/>
      <c r="AQ1346" s="84"/>
      <c r="AR1346" s="84"/>
      <c r="AS1346" s="84"/>
      <c r="AT1346" s="84"/>
      <c r="AU1346" s="84">
        <v>21.111618274111674</v>
      </c>
      <c r="AV1346" s="84"/>
      <c r="AW1346" s="84"/>
      <c r="AX1346" s="84"/>
      <c r="AY1346" s="84"/>
      <c r="AZ1346" s="84"/>
      <c r="BA1346" s="84"/>
      <c r="BB1346" s="84"/>
      <c r="BC1346" s="84"/>
      <c r="BD1346" s="84"/>
      <c r="BE1346" s="84"/>
      <c r="BF1346" s="84"/>
      <c r="BG1346" s="84"/>
      <c r="BH1346" s="84"/>
      <c r="BI1346" s="84"/>
      <c r="BJ1346" s="84">
        <v>26.046554314720812</v>
      </c>
      <c r="BK1346" s="84"/>
      <c r="BL1346" s="84"/>
      <c r="BM1346" s="84"/>
      <c r="BN1346" s="84"/>
      <c r="BO1346" s="84"/>
      <c r="BP1346" s="84"/>
      <c r="BQ1346" s="84"/>
      <c r="BR1346" s="84"/>
      <c r="BS1346" s="84"/>
      <c r="BT1346" s="84"/>
      <c r="BU1346" s="84"/>
      <c r="BV1346" s="84"/>
      <c r="BW1346" s="84"/>
      <c r="BX1346" s="84"/>
      <c r="BY1346" s="85">
        <v>50.892718781725883</v>
      </c>
      <c r="BZ1346" s="85">
        <v>106.91091167512691</v>
      </c>
      <c r="CA1346" s="85">
        <v>18.348816243654824</v>
      </c>
      <c r="CB1346" s="85">
        <v>44.109563451776651</v>
      </c>
      <c r="CC1346" s="85">
        <v>7.8501685279187798</v>
      </c>
      <c r="CD1346" s="85">
        <v>1.3528203045685279</v>
      </c>
      <c r="CE1346" s="85">
        <v>9.8317644670050743</v>
      </c>
      <c r="CF1346" s="85">
        <v>0.28580710659898478</v>
      </c>
      <c r="CG1346" s="85">
        <v>5.754249746192893</v>
      </c>
      <c r="CH1346" s="85">
        <v>1.7529502538071069</v>
      </c>
      <c r="CI1346" s="85">
        <v>6.6307248730964465</v>
      </c>
      <c r="CJ1346" s="85">
        <v>0.87647512690355345</v>
      </c>
      <c r="CK1346" s="85">
        <v>2.724694416243655</v>
      </c>
      <c r="CL1346" s="85">
        <v>3.8107614213197978E-2</v>
      </c>
      <c r="CM1346" s="85"/>
      <c r="CN1346" s="85"/>
      <c r="CO1346" s="85"/>
      <c r="CP1346" s="85">
        <v>0</v>
      </c>
      <c r="CQ1346" s="85"/>
      <c r="CR1346" s="85">
        <f t="shared" si="109"/>
        <v>257.35977258883253</v>
      </c>
      <c r="CS1346" s="85">
        <f t="shared" si="110"/>
        <v>283.40632690355335</v>
      </c>
      <c r="CU1346" s="23"/>
      <c r="CV1346" s="141" t="s">
        <v>3941</v>
      </c>
      <c r="DB1346" s="140" t="s">
        <v>3947</v>
      </c>
      <c r="DC1346" s="141" t="s">
        <v>3948</v>
      </c>
    </row>
    <row r="1347" spans="1:107" s="17" customFormat="1" x14ac:dyDescent="0.25">
      <c r="A1347" s="6" t="s">
        <v>3358</v>
      </c>
      <c r="B1347" s="18" t="s">
        <v>1684</v>
      </c>
      <c r="C1347" s="18" t="s">
        <v>3814</v>
      </c>
      <c r="D1347" s="18" t="s">
        <v>1559</v>
      </c>
      <c r="E1347" s="18" t="s">
        <v>1559</v>
      </c>
      <c r="F1347" s="18" t="s">
        <v>1560</v>
      </c>
      <c r="G1347" s="18" t="s">
        <v>1561</v>
      </c>
      <c r="H1347" s="18" t="s">
        <v>1405</v>
      </c>
      <c r="I1347" s="18" t="s">
        <v>1740</v>
      </c>
      <c r="J1347" s="18" t="s">
        <v>1745</v>
      </c>
      <c r="K1347" s="18" t="s">
        <v>1381</v>
      </c>
      <c r="L1347" s="18" t="s">
        <v>1557</v>
      </c>
      <c r="M1347" s="18" t="s">
        <v>1742</v>
      </c>
      <c r="N1347" s="142" t="s">
        <v>3741</v>
      </c>
      <c r="O1347" s="18" t="s">
        <v>1557</v>
      </c>
      <c r="P1347" s="18" t="s">
        <v>1742</v>
      </c>
      <c r="Q1347" s="142" t="s">
        <v>3740</v>
      </c>
      <c r="R1347" s="18" t="s">
        <v>1743</v>
      </c>
      <c r="S1347" s="18" t="s">
        <v>1744</v>
      </c>
      <c r="T1347" s="18" t="s">
        <v>1559</v>
      </c>
      <c r="U1347" s="25">
        <v>91.58</v>
      </c>
      <c r="V1347" s="25" t="s">
        <v>1730</v>
      </c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18" t="s">
        <v>1722</v>
      </c>
      <c r="AK1347" s="18"/>
      <c r="AL1347" s="18"/>
      <c r="AM1347" s="87"/>
      <c r="AN1347" s="87"/>
      <c r="AO1347" s="87"/>
      <c r="AP1347" s="87"/>
      <c r="AQ1347" s="87"/>
      <c r="AR1347" s="87"/>
      <c r="AS1347" s="87"/>
      <c r="AT1347" s="87"/>
      <c r="AU1347" s="87">
        <v>20.346813093980991</v>
      </c>
      <c r="AV1347" s="87"/>
      <c r="AW1347" s="87"/>
      <c r="AX1347" s="87"/>
      <c r="AY1347" s="87"/>
      <c r="AZ1347" s="87"/>
      <c r="BA1347" s="87"/>
      <c r="BB1347" s="87"/>
      <c r="BC1347" s="87"/>
      <c r="BD1347" s="87"/>
      <c r="BE1347" s="87"/>
      <c r="BF1347" s="87"/>
      <c r="BG1347" s="87"/>
      <c r="BH1347" s="87"/>
      <c r="BI1347" s="87"/>
      <c r="BJ1347" s="87">
        <v>16.768713833157335</v>
      </c>
      <c r="BK1347" s="87"/>
      <c r="BL1347" s="87"/>
      <c r="BM1347" s="87"/>
      <c r="BN1347" s="87"/>
      <c r="BO1347" s="87"/>
      <c r="BP1347" s="87"/>
      <c r="BQ1347" s="87"/>
      <c r="BR1347" s="87"/>
      <c r="BS1347" s="87"/>
      <c r="BT1347" s="87"/>
      <c r="BU1347" s="87"/>
      <c r="BV1347" s="87"/>
      <c r="BW1347" s="87"/>
      <c r="BX1347" s="87"/>
      <c r="BY1347" s="88">
        <v>36.438589229144661</v>
      </c>
      <c r="BZ1347" s="88">
        <v>78.698842661034831</v>
      </c>
      <c r="CA1347" s="88">
        <v>9.8446082365364305</v>
      </c>
      <c r="CB1347" s="88">
        <v>30.307467793030625</v>
      </c>
      <c r="CC1347" s="88">
        <v>5.4928658922914462</v>
      </c>
      <c r="CD1347" s="88">
        <v>0.96705385427666302</v>
      </c>
      <c r="CE1347" s="88">
        <v>5.4155015839493137</v>
      </c>
      <c r="CF1347" s="88">
        <v>9.6705385427666282E-2</v>
      </c>
      <c r="CG1347" s="88">
        <v>3.7134868004223858</v>
      </c>
      <c r="CH1347" s="88">
        <v>1.0444181626187963</v>
      </c>
      <c r="CI1347" s="88">
        <v>3.5780992608236541</v>
      </c>
      <c r="CJ1347" s="88">
        <v>0.58023231256599783</v>
      </c>
      <c r="CK1347" s="88">
        <v>1.9534487856388596</v>
      </c>
      <c r="CL1347" s="88">
        <v>0</v>
      </c>
      <c r="CM1347" s="88"/>
      <c r="CN1347" s="88"/>
      <c r="CO1347" s="88"/>
      <c r="CP1347" s="88">
        <v>0</v>
      </c>
      <c r="CQ1347" s="88"/>
      <c r="CR1347" s="88">
        <f t="shared" si="109"/>
        <v>178.13131995776132</v>
      </c>
      <c r="CS1347" s="88">
        <f t="shared" si="110"/>
        <v>194.90003379091866</v>
      </c>
      <c r="CT1347" s="105"/>
      <c r="CU1347" s="35"/>
      <c r="CV1347" s="142" t="s">
        <v>3941</v>
      </c>
      <c r="CW1347" s="18"/>
      <c r="CY1347" s="18"/>
      <c r="CZ1347" s="18"/>
      <c r="DA1347" s="18"/>
      <c r="DB1347" s="142" t="s">
        <v>3947</v>
      </c>
      <c r="DC1347" s="142" t="s">
        <v>3948</v>
      </c>
    </row>
    <row r="1348" spans="1:107" x14ac:dyDescent="0.25">
      <c r="A1348" s="6" t="s">
        <v>3359</v>
      </c>
      <c r="B1348" s="10" t="s">
        <v>1684</v>
      </c>
      <c r="C1348" s="1" t="s">
        <v>3815</v>
      </c>
      <c r="D1348" s="12" t="s">
        <v>1559</v>
      </c>
      <c r="E1348" s="12" t="s">
        <v>1559</v>
      </c>
      <c r="F1348" s="12" t="s">
        <v>1560</v>
      </c>
      <c r="G1348" s="12" t="s">
        <v>1561</v>
      </c>
      <c r="H1348" s="12" t="s">
        <v>1405</v>
      </c>
      <c r="I1348" s="12" t="s">
        <v>1740</v>
      </c>
      <c r="J1348" s="12" t="s">
        <v>1745</v>
      </c>
      <c r="K1348" s="10" t="s">
        <v>1381</v>
      </c>
      <c r="L1348" s="12" t="s">
        <v>1557</v>
      </c>
      <c r="M1348" s="12" t="s">
        <v>1742</v>
      </c>
      <c r="N1348" s="141" t="s">
        <v>3741</v>
      </c>
      <c r="O1348" s="12" t="s">
        <v>1557</v>
      </c>
      <c r="P1348" s="12" t="s">
        <v>1742</v>
      </c>
      <c r="Q1348" s="141" t="s">
        <v>3740</v>
      </c>
      <c r="R1348" s="6" t="s">
        <v>1743</v>
      </c>
      <c r="S1348" s="12" t="s">
        <v>1744</v>
      </c>
      <c r="T1348" s="12" t="s">
        <v>1559</v>
      </c>
      <c r="U1348" s="2">
        <v>71.83</v>
      </c>
      <c r="V1348" s="2" t="s">
        <v>1730</v>
      </c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12" t="s">
        <v>1722</v>
      </c>
      <c r="AM1348" s="84"/>
      <c r="AN1348" s="84"/>
      <c r="AO1348" s="84"/>
      <c r="AP1348" s="84"/>
      <c r="AQ1348" s="84"/>
      <c r="AR1348" s="84"/>
      <c r="AS1348" s="84"/>
      <c r="AT1348" s="84"/>
      <c r="AU1348" s="84">
        <v>24.865384615384617</v>
      </c>
      <c r="AV1348" s="84"/>
      <c r="AW1348" s="84"/>
      <c r="AX1348" s="84"/>
      <c r="AY1348" s="84"/>
      <c r="AZ1348" s="84"/>
      <c r="BA1348" s="84"/>
      <c r="BB1348" s="84"/>
      <c r="BC1348" s="84"/>
      <c r="BD1348" s="84"/>
      <c r="BE1348" s="84"/>
      <c r="BF1348" s="84"/>
      <c r="BG1348" s="84"/>
      <c r="BH1348" s="84"/>
      <c r="BI1348" s="84"/>
      <c r="BJ1348" s="84">
        <v>266.15384615384613</v>
      </c>
      <c r="BK1348" s="84"/>
      <c r="BL1348" s="84"/>
      <c r="BM1348" s="84"/>
      <c r="BN1348" s="84"/>
      <c r="BO1348" s="84"/>
      <c r="BP1348" s="84"/>
      <c r="BQ1348" s="84"/>
      <c r="BR1348" s="84"/>
      <c r="BS1348" s="84"/>
      <c r="BT1348" s="84"/>
      <c r="BU1348" s="84"/>
      <c r="BV1348" s="84"/>
      <c r="BW1348" s="84"/>
      <c r="BX1348" s="84"/>
      <c r="BY1348" s="85">
        <v>199.61538461538464</v>
      </c>
      <c r="BZ1348" s="85">
        <v>418.07692307692304</v>
      </c>
      <c r="CA1348" s="85">
        <v>114.03846153846153</v>
      </c>
      <c r="CB1348" s="85">
        <v>228.07692307692307</v>
      </c>
      <c r="CC1348" s="85">
        <v>52.17307692307692</v>
      </c>
      <c r="CD1348" s="85">
        <v>6.884615384615385</v>
      </c>
      <c r="CE1348" s="85">
        <v>47.980769230769226</v>
      </c>
      <c r="CF1348" s="85">
        <v>5.3269230769230775</v>
      </c>
      <c r="CG1348" s="85">
        <v>42.46153846153846</v>
      </c>
      <c r="CH1348" s="85">
        <v>8.9807692307692317</v>
      </c>
      <c r="CI1348" s="85">
        <v>20.65384615384615</v>
      </c>
      <c r="CJ1348" s="85">
        <v>7.0000000000000018</v>
      </c>
      <c r="CK1348" s="85">
        <v>25.557692307692307</v>
      </c>
      <c r="CL1348" s="85">
        <v>9.0192307692307683</v>
      </c>
      <c r="CM1348" s="85"/>
      <c r="CN1348" s="85"/>
      <c r="CO1348" s="85"/>
      <c r="CP1348" s="85">
        <v>0</v>
      </c>
      <c r="CQ1348" s="85"/>
      <c r="CR1348" s="85">
        <f t="shared" si="109"/>
        <v>1185.846153846154</v>
      </c>
      <c r="CS1348" s="85">
        <f t="shared" si="110"/>
        <v>1452.0000000000002</v>
      </c>
      <c r="CU1348" s="23"/>
      <c r="CV1348" s="141" t="s">
        <v>3942</v>
      </c>
      <c r="DB1348" s="140" t="s">
        <v>3947</v>
      </c>
      <c r="DC1348" s="141" t="s">
        <v>3948</v>
      </c>
    </row>
    <row r="1349" spans="1:107" x14ac:dyDescent="0.25">
      <c r="A1349" s="6" t="s">
        <v>3360</v>
      </c>
      <c r="B1349" s="10" t="s">
        <v>1684</v>
      </c>
      <c r="C1349" s="1" t="s">
        <v>3816</v>
      </c>
      <c r="D1349" s="12" t="s">
        <v>1559</v>
      </c>
      <c r="E1349" s="12" t="s">
        <v>1559</v>
      </c>
      <c r="F1349" s="12" t="s">
        <v>1560</v>
      </c>
      <c r="G1349" s="12" t="s">
        <v>1561</v>
      </c>
      <c r="H1349" s="12" t="s">
        <v>1405</v>
      </c>
      <c r="I1349" s="12" t="s">
        <v>1740</v>
      </c>
      <c r="J1349" s="12" t="s">
        <v>1745</v>
      </c>
      <c r="K1349" s="10" t="s">
        <v>1381</v>
      </c>
      <c r="L1349" s="12" t="s">
        <v>1557</v>
      </c>
      <c r="M1349" s="12" t="s">
        <v>1742</v>
      </c>
      <c r="N1349" s="141" t="s">
        <v>3741</v>
      </c>
      <c r="O1349" s="12" t="s">
        <v>1557</v>
      </c>
      <c r="P1349" s="12" t="s">
        <v>1742</v>
      </c>
      <c r="Q1349" s="141" t="s">
        <v>3740</v>
      </c>
      <c r="R1349" s="6" t="s">
        <v>1743</v>
      </c>
      <c r="S1349" s="12" t="s">
        <v>1744</v>
      </c>
      <c r="T1349" s="12" t="s">
        <v>1559</v>
      </c>
      <c r="U1349" s="2">
        <v>89.65</v>
      </c>
      <c r="V1349" s="2" t="s">
        <v>1730</v>
      </c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12" t="s">
        <v>1722</v>
      </c>
      <c r="AM1349" s="84"/>
      <c r="AN1349" s="84"/>
      <c r="AO1349" s="84"/>
      <c r="AP1349" s="84"/>
      <c r="AQ1349" s="84"/>
      <c r="AR1349" s="84"/>
      <c r="AS1349" s="84"/>
      <c r="AT1349" s="84"/>
      <c r="AU1349" s="84">
        <v>34.94634146341464</v>
      </c>
      <c r="AV1349" s="84"/>
      <c r="AW1349" s="84"/>
      <c r="AX1349" s="84"/>
      <c r="AY1349" s="84"/>
      <c r="AZ1349" s="84"/>
      <c r="BA1349" s="84"/>
      <c r="BB1349" s="84"/>
      <c r="BC1349" s="84"/>
      <c r="BD1349" s="84"/>
      <c r="BE1349" s="84"/>
      <c r="BF1349" s="84"/>
      <c r="BG1349" s="84"/>
      <c r="BH1349" s="84"/>
      <c r="BI1349" s="84"/>
      <c r="BJ1349" s="84">
        <v>84.956097560975621</v>
      </c>
      <c r="BK1349" s="84"/>
      <c r="BL1349" s="84"/>
      <c r="BM1349" s="84"/>
      <c r="BN1349" s="84"/>
      <c r="BO1349" s="84"/>
      <c r="BP1349" s="84"/>
      <c r="BQ1349" s="84"/>
      <c r="BR1349" s="84"/>
      <c r="BS1349" s="84"/>
      <c r="BT1349" s="84"/>
      <c r="BU1349" s="84"/>
      <c r="BV1349" s="84"/>
      <c r="BW1349" s="84"/>
      <c r="BX1349" s="84"/>
      <c r="BY1349" s="85">
        <v>83.082926829268288</v>
      </c>
      <c r="BZ1349" s="85">
        <v>159.02439024390245</v>
      </c>
      <c r="CA1349" s="85">
        <v>50.458536585365849</v>
      </c>
      <c r="CB1349" s="85">
        <v>89.736585365853657</v>
      </c>
      <c r="CC1349" s="85">
        <v>15.570731707317075</v>
      </c>
      <c r="CD1349" s="85">
        <v>2.8292682926829271</v>
      </c>
      <c r="CE1349" s="85">
        <v>22.048780487804883</v>
      </c>
      <c r="CF1349" s="85">
        <v>1.6195121951219511</v>
      </c>
      <c r="CG1349" s="85">
        <v>16.058536585365854</v>
      </c>
      <c r="CH1349" s="85">
        <v>3.9414634146341467</v>
      </c>
      <c r="CI1349" s="85">
        <v>8.6829268292682933</v>
      </c>
      <c r="CJ1349" s="85">
        <v>2.7707317073170739</v>
      </c>
      <c r="CK1349" s="85">
        <v>8.8585365853658562</v>
      </c>
      <c r="CL1349" s="85">
        <v>2.0682926829268293</v>
      </c>
      <c r="CM1349" s="85"/>
      <c r="CN1349" s="85"/>
      <c r="CO1349" s="85"/>
      <c r="CP1349" s="85">
        <v>0</v>
      </c>
      <c r="CQ1349" s="85"/>
      <c r="CR1349" s="85">
        <f t="shared" si="109"/>
        <v>466.75121951219512</v>
      </c>
      <c r="CS1349" s="85">
        <f t="shared" si="110"/>
        <v>551.70731707317077</v>
      </c>
      <c r="CU1349" s="23"/>
      <c r="CV1349" s="141" t="s">
        <v>3942</v>
      </c>
      <c r="DB1349" s="140" t="s">
        <v>3947</v>
      </c>
      <c r="DC1349" s="141" t="s">
        <v>3948</v>
      </c>
    </row>
    <row r="1350" spans="1:107" x14ac:dyDescent="0.25">
      <c r="A1350" s="6" t="s">
        <v>3361</v>
      </c>
      <c r="B1350" s="10" t="s">
        <v>1684</v>
      </c>
      <c r="C1350" s="1" t="s">
        <v>3817</v>
      </c>
      <c r="D1350" s="12" t="s">
        <v>1559</v>
      </c>
      <c r="E1350" s="12" t="s">
        <v>1559</v>
      </c>
      <c r="F1350" s="12" t="s">
        <v>1560</v>
      </c>
      <c r="G1350" s="12" t="s">
        <v>1561</v>
      </c>
      <c r="H1350" s="12" t="s">
        <v>1405</v>
      </c>
      <c r="I1350" s="12" t="s">
        <v>1740</v>
      </c>
      <c r="J1350" s="12" t="s">
        <v>1745</v>
      </c>
      <c r="K1350" s="10" t="s">
        <v>1381</v>
      </c>
      <c r="L1350" s="12" t="s">
        <v>1557</v>
      </c>
      <c r="M1350" s="12" t="s">
        <v>1742</v>
      </c>
      <c r="N1350" s="141" t="s">
        <v>3741</v>
      </c>
      <c r="O1350" s="12" t="s">
        <v>1557</v>
      </c>
      <c r="P1350" s="12" t="s">
        <v>1742</v>
      </c>
      <c r="Q1350" s="141" t="s">
        <v>3740</v>
      </c>
      <c r="R1350" s="6" t="s">
        <v>1743</v>
      </c>
      <c r="S1350" s="12" t="s">
        <v>1744</v>
      </c>
      <c r="T1350" s="12" t="s">
        <v>1559</v>
      </c>
      <c r="U1350" s="2">
        <v>82.83</v>
      </c>
      <c r="V1350" s="2" t="s">
        <v>1730</v>
      </c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12" t="s">
        <v>1722</v>
      </c>
      <c r="AM1350" s="84"/>
      <c r="AN1350" s="84"/>
      <c r="AO1350" s="84"/>
      <c r="AP1350" s="84"/>
      <c r="AQ1350" s="84"/>
      <c r="AR1350" s="84"/>
      <c r="AS1350" s="84"/>
      <c r="AT1350" s="84"/>
      <c r="AU1350" s="84">
        <v>54.916256157635466</v>
      </c>
      <c r="AV1350" s="84"/>
      <c r="AW1350" s="84"/>
      <c r="AX1350" s="84"/>
      <c r="AY1350" s="84"/>
      <c r="AZ1350" s="84"/>
      <c r="BA1350" s="84"/>
      <c r="BB1350" s="84"/>
      <c r="BC1350" s="84"/>
      <c r="BD1350" s="84"/>
      <c r="BE1350" s="84"/>
      <c r="BF1350" s="84"/>
      <c r="BG1350" s="84"/>
      <c r="BH1350" s="84"/>
      <c r="BI1350" s="84"/>
      <c r="BJ1350" s="84">
        <v>111.27093596059112</v>
      </c>
      <c r="BK1350" s="84"/>
      <c r="BL1350" s="84"/>
      <c r="BM1350" s="84"/>
      <c r="BN1350" s="84"/>
      <c r="BO1350" s="84"/>
      <c r="BP1350" s="84"/>
      <c r="BQ1350" s="84"/>
      <c r="BR1350" s="84"/>
      <c r="BS1350" s="84"/>
      <c r="BT1350" s="84"/>
      <c r="BU1350" s="84"/>
      <c r="BV1350" s="84"/>
      <c r="BW1350" s="84"/>
      <c r="BX1350" s="84"/>
      <c r="BY1350" s="85">
        <v>89.891625615763544</v>
      </c>
      <c r="BZ1350" s="85">
        <v>159.98029556650246</v>
      </c>
      <c r="CA1350" s="85">
        <v>78.699507389162534</v>
      </c>
      <c r="CB1350" s="85">
        <v>113.16256157635466</v>
      </c>
      <c r="CC1350" s="85">
        <v>15.054187192118226</v>
      </c>
      <c r="CD1350" s="85">
        <v>3.2512315270935961</v>
      </c>
      <c r="CE1350" s="85">
        <v>32.650246305418712</v>
      </c>
      <c r="CF1350" s="85">
        <v>2.1674876847290641</v>
      </c>
      <c r="CG1350" s="85">
        <v>21.142857142857142</v>
      </c>
      <c r="CH1350" s="85">
        <v>5.3793103448275863</v>
      </c>
      <c r="CI1350" s="85">
        <v>9.4384236453201957</v>
      </c>
      <c r="CJ1350" s="85">
        <v>3.527093596059113</v>
      </c>
      <c r="CK1350" s="85">
        <v>11.822660098522165</v>
      </c>
      <c r="CL1350" s="85">
        <v>2.5418719211822656</v>
      </c>
      <c r="CM1350" s="85"/>
      <c r="CN1350" s="85"/>
      <c r="CO1350" s="85"/>
      <c r="CP1350" s="85">
        <v>0</v>
      </c>
      <c r="CQ1350" s="85"/>
      <c r="CR1350" s="85">
        <f t="shared" si="109"/>
        <v>548.70935960591123</v>
      </c>
      <c r="CS1350" s="85">
        <f t="shared" si="110"/>
        <v>659.98029556650238</v>
      </c>
      <c r="CU1350" s="23"/>
      <c r="CV1350" s="141" t="s">
        <v>3942</v>
      </c>
      <c r="DB1350" s="140" t="s">
        <v>3947</v>
      </c>
      <c r="DC1350" s="141" t="s">
        <v>3948</v>
      </c>
    </row>
    <row r="1351" spans="1:107" x14ac:dyDescent="0.25">
      <c r="A1351" s="6" t="s">
        <v>3362</v>
      </c>
      <c r="B1351" s="10" t="s">
        <v>1684</v>
      </c>
      <c r="C1351" s="1" t="s">
        <v>3818</v>
      </c>
      <c r="D1351" s="12" t="s">
        <v>1559</v>
      </c>
      <c r="E1351" s="12" t="s">
        <v>1559</v>
      </c>
      <c r="F1351" s="12" t="s">
        <v>1560</v>
      </c>
      <c r="G1351" s="12" t="s">
        <v>1561</v>
      </c>
      <c r="H1351" s="12" t="s">
        <v>1405</v>
      </c>
      <c r="I1351" s="12" t="s">
        <v>1740</v>
      </c>
      <c r="J1351" s="12" t="s">
        <v>1745</v>
      </c>
      <c r="K1351" s="10" t="s">
        <v>1381</v>
      </c>
      <c r="L1351" s="12" t="s">
        <v>1557</v>
      </c>
      <c r="M1351" s="12" t="s">
        <v>1742</v>
      </c>
      <c r="N1351" s="141" t="s">
        <v>3741</v>
      </c>
      <c r="O1351" s="12" t="s">
        <v>1557</v>
      </c>
      <c r="P1351" s="12" t="s">
        <v>1742</v>
      </c>
      <c r="Q1351" s="141" t="s">
        <v>3740</v>
      </c>
      <c r="R1351" s="6" t="s">
        <v>1743</v>
      </c>
      <c r="S1351" s="12" t="s">
        <v>1744</v>
      </c>
      <c r="T1351" s="12" t="s">
        <v>1559</v>
      </c>
      <c r="U1351" s="2">
        <v>83.53</v>
      </c>
      <c r="V1351" s="2" t="s">
        <v>1730</v>
      </c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12" t="s">
        <v>1722</v>
      </c>
      <c r="AM1351" s="84"/>
      <c r="AN1351" s="84"/>
      <c r="AO1351" s="84"/>
      <c r="AP1351" s="84"/>
      <c r="AQ1351" s="84"/>
      <c r="AR1351" s="84"/>
      <c r="AS1351" s="84"/>
      <c r="AT1351" s="84"/>
      <c r="AU1351" s="84">
        <v>30</v>
      </c>
      <c r="AV1351" s="84"/>
      <c r="AW1351" s="84"/>
      <c r="AX1351" s="84"/>
      <c r="AY1351" s="84"/>
      <c r="AZ1351" s="84"/>
      <c r="BA1351" s="84"/>
      <c r="BB1351" s="84"/>
      <c r="BC1351" s="84"/>
      <c r="BD1351" s="84"/>
      <c r="BE1351" s="84"/>
      <c r="BF1351" s="84"/>
      <c r="BG1351" s="84"/>
      <c r="BH1351" s="84"/>
      <c r="BI1351" s="84"/>
      <c r="BJ1351" s="84">
        <v>96.376811594202906</v>
      </c>
      <c r="BK1351" s="84"/>
      <c r="BL1351" s="84"/>
      <c r="BM1351" s="84"/>
      <c r="BN1351" s="84"/>
      <c r="BO1351" s="84"/>
      <c r="BP1351" s="84"/>
      <c r="BQ1351" s="84"/>
      <c r="BR1351" s="84"/>
      <c r="BS1351" s="84"/>
      <c r="BT1351" s="84"/>
      <c r="BU1351" s="84"/>
      <c r="BV1351" s="84"/>
      <c r="BW1351" s="84"/>
      <c r="BX1351" s="84"/>
      <c r="BY1351" s="85">
        <v>93.91304347826086</v>
      </c>
      <c r="BZ1351" s="85">
        <v>184.80331262939958</v>
      </c>
      <c r="CA1351" s="85">
        <v>54.347826086956537</v>
      </c>
      <c r="CB1351" s="85">
        <v>107.12215320910973</v>
      </c>
      <c r="CC1351" s="85">
        <v>16.563146997929607</v>
      </c>
      <c r="CD1351" s="85">
        <v>2.9606625258799171</v>
      </c>
      <c r="CE1351" s="85">
        <v>25.714285714285715</v>
      </c>
      <c r="CF1351" s="85">
        <v>1.4078674948240166</v>
      </c>
      <c r="CG1351" s="85">
        <v>18.55072463768116</v>
      </c>
      <c r="CH1351" s="85">
        <v>4.7826086956521729</v>
      </c>
      <c r="CI1351" s="85">
        <v>9.937888198757765</v>
      </c>
      <c r="CJ1351" s="85">
        <v>3.1262939958592133</v>
      </c>
      <c r="CK1351" s="85">
        <v>9.8136645962732931</v>
      </c>
      <c r="CL1351" s="85">
        <v>2.2981366459627326</v>
      </c>
      <c r="CM1351" s="85"/>
      <c r="CN1351" s="85"/>
      <c r="CO1351" s="85"/>
      <c r="CP1351" s="85">
        <v>0</v>
      </c>
      <c r="CQ1351" s="85"/>
      <c r="CR1351" s="85">
        <f t="shared" si="109"/>
        <v>535.34161490683232</v>
      </c>
      <c r="CS1351" s="85">
        <f t="shared" si="110"/>
        <v>631.7184265010352</v>
      </c>
      <c r="CU1351" s="23"/>
      <c r="CV1351" s="141" t="s">
        <v>3942</v>
      </c>
      <c r="DB1351" s="140" t="s">
        <v>3947</v>
      </c>
      <c r="DC1351" s="141" t="s">
        <v>3948</v>
      </c>
    </row>
    <row r="1352" spans="1:107" x14ac:dyDescent="0.25">
      <c r="A1352" s="6" t="s">
        <v>3363</v>
      </c>
      <c r="B1352" s="10" t="s">
        <v>1684</v>
      </c>
      <c r="C1352" s="1" t="s">
        <v>3819</v>
      </c>
      <c r="D1352" s="12" t="s">
        <v>1559</v>
      </c>
      <c r="E1352" s="12" t="s">
        <v>1559</v>
      </c>
      <c r="F1352" s="12" t="s">
        <v>1560</v>
      </c>
      <c r="G1352" s="12" t="s">
        <v>1561</v>
      </c>
      <c r="H1352" s="12" t="s">
        <v>1405</v>
      </c>
      <c r="I1352" s="12" t="s">
        <v>1740</v>
      </c>
      <c r="J1352" s="12" t="s">
        <v>1745</v>
      </c>
      <c r="K1352" s="10" t="s">
        <v>1381</v>
      </c>
      <c r="L1352" s="12" t="s">
        <v>1557</v>
      </c>
      <c r="M1352" s="12" t="s">
        <v>1742</v>
      </c>
      <c r="N1352" s="141" t="s">
        <v>3741</v>
      </c>
      <c r="O1352" s="12" t="s">
        <v>1557</v>
      </c>
      <c r="P1352" s="12" t="s">
        <v>1742</v>
      </c>
      <c r="Q1352" s="141" t="s">
        <v>3740</v>
      </c>
      <c r="R1352" s="6" t="s">
        <v>1743</v>
      </c>
      <c r="S1352" s="12" t="s">
        <v>1744</v>
      </c>
      <c r="T1352" s="12" t="s">
        <v>1559</v>
      </c>
      <c r="U1352" s="2">
        <v>90.55</v>
      </c>
      <c r="V1352" s="2" t="s">
        <v>1730</v>
      </c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12" t="s">
        <v>1722</v>
      </c>
      <c r="AM1352" s="84"/>
      <c r="AN1352" s="84"/>
      <c r="AO1352" s="84"/>
      <c r="AP1352" s="84"/>
      <c r="AQ1352" s="84"/>
      <c r="AR1352" s="84"/>
      <c r="AS1352" s="84"/>
      <c r="AT1352" s="84"/>
      <c r="AU1352" s="84">
        <v>31.460423634336681</v>
      </c>
      <c r="AV1352" s="84"/>
      <c r="AW1352" s="84"/>
      <c r="AX1352" s="84"/>
      <c r="AY1352" s="84"/>
      <c r="AZ1352" s="84"/>
      <c r="BA1352" s="84"/>
      <c r="BB1352" s="84"/>
      <c r="BC1352" s="84"/>
      <c r="BD1352" s="84"/>
      <c r="BE1352" s="84"/>
      <c r="BF1352" s="84"/>
      <c r="BG1352" s="84"/>
      <c r="BH1352" s="84"/>
      <c r="BI1352" s="84"/>
      <c r="BJ1352" s="84">
        <v>79.665551839464882</v>
      </c>
      <c r="BK1352" s="84"/>
      <c r="BL1352" s="84"/>
      <c r="BM1352" s="84"/>
      <c r="BN1352" s="84"/>
      <c r="BO1352" s="84"/>
      <c r="BP1352" s="84"/>
      <c r="BQ1352" s="84"/>
      <c r="BR1352" s="84"/>
      <c r="BS1352" s="84"/>
      <c r="BT1352" s="84"/>
      <c r="BU1352" s="84"/>
      <c r="BV1352" s="84"/>
      <c r="BW1352" s="84"/>
      <c r="BX1352" s="84"/>
      <c r="BY1352" s="85">
        <v>81.047937569676705</v>
      </c>
      <c r="BZ1352" s="85">
        <v>156.81159420289856</v>
      </c>
      <c r="CA1352" s="85">
        <v>44.61538461538462</v>
      </c>
      <c r="CB1352" s="85">
        <v>85.328874024526186</v>
      </c>
      <c r="CC1352" s="85">
        <v>15.183946488294312</v>
      </c>
      <c r="CD1352" s="85">
        <v>2.764771460423634</v>
      </c>
      <c r="CE1352" s="85">
        <v>20.401337792642142</v>
      </c>
      <c r="CF1352" s="85">
        <v>1.7168338907469343</v>
      </c>
      <c r="CG1352" s="85">
        <v>14.938684503901895</v>
      </c>
      <c r="CH1352" s="85">
        <v>3.5228539576365665</v>
      </c>
      <c r="CI1352" s="85">
        <v>8.695652173913043</v>
      </c>
      <c r="CJ1352" s="85">
        <v>2.5641025641025643</v>
      </c>
      <c r="CK1352" s="85">
        <v>8.3612040133779253</v>
      </c>
      <c r="CL1352" s="85">
        <v>2.0512820512820511</v>
      </c>
      <c r="CM1352" s="85"/>
      <c r="CN1352" s="85"/>
      <c r="CO1352" s="85"/>
      <c r="CP1352" s="85">
        <v>0</v>
      </c>
      <c r="CQ1352" s="85"/>
      <c r="CR1352" s="85">
        <f t="shared" si="109"/>
        <v>448.00445930880721</v>
      </c>
      <c r="CS1352" s="85">
        <f t="shared" si="110"/>
        <v>527.67001114827212</v>
      </c>
      <c r="CU1352" s="23"/>
      <c r="CV1352" s="141" t="s">
        <v>3942</v>
      </c>
      <c r="DB1352" s="140" t="s">
        <v>3947</v>
      </c>
      <c r="DC1352" s="141" t="s">
        <v>3948</v>
      </c>
    </row>
    <row r="1353" spans="1:107" x14ac:dyDescent="0.25">
      <c r="A1353" s="6" t="s">
        <v>3364</v>
      </c>
      <c r="B1353" s="10" t="s">
        <v>1684</v>
      </c>
      <c r="C1353" s="1" t="s">
        <v>3820</v>
      </c>
      <c r="D1353" s="12" t="s">
        <v>1559</v>
      </c>
      <c r="E1353" s="12" t="s">
        <v>1559</v>
      </c>
      <c r="F1353" s="12" t="s">
        <v>1560</v>
      </c>
      <c r="G1353" s="12" t="s">
        <v>1561</v>
      </c>
      <c r="H1353" s="12" t="s">
        <v>1405</v>
      </c>
      <c r="I1353" s="12" t="s">
        <v>1740</v>
      </c>
      <c r="J1353" s="12" t="s">
        <v>1745</v>
      </c>
      <c r="K1353" s="10" t="s">
        <v>1381</v>
      </c>
      <c r="L1353" s="12" t="s">
        <v>1557</v>
      </c>
      <c r="M1353" s="12" t="s">
        <v>1742</v>
      </c>
      <c r="N1353" s="141" t="s">
        <v>3741</v>
      </c>
      <c r="O1353" s="12" t="s">
        <v>1557</v>
      </c>
      <c r="P1353" s="12" t="s">
        <v>1742</v>
      </c>
      <c r="Q1353" s="141" t="s">
        <v>3740</v>
      </c>
      <c r="R1353" s="6" t="s">
        <v>1743</v>
      </c>
      <c r="S1353" s="12" t="s">
        <v>1744</v>
      </c>
      <c r="T1353" s="12" t="s">
        <v>1559</v>
      </c>
      <c r="U1353" s="2">
        <v>77.58</v>
      </c>
      <c r="V1353" s="2" t="s">
        <v>1730</v>
      </c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12" t="s">
        <v>1722</v>
      </c>
      <c r="AM1353" s="84"/>
      <c r="AN1353" s="84"/>
      <c r="AO1353" s="84"/>
      <c r="AP1353" s="84"/>
      <c r="AQ1353" s="84"/>
      <c r="AR1353" s="84"/>
      <c r="AS1353" s="84"/>
      <c r="AT1353" s="84"/>
      <c r="AU1353" s="84">
        <v>39.728155339805831</v>
      </c>
      <c r="AV1353" s="84"/>
      <c r="AW1353" s="84"/>
      <c r="AX1353" s="84"/>
      <c r="AY1353" s="84"/>
      <c r="AZ1353" s="84"/>
      <c r="BA1353" s="84"/>
      <c r="BB1353" s="84"/>
      <c r="BC1353" s="84"/>
      <c r="BD1353" s="84"/>
      <c r="BE1353" s="84"/>
      <c r="BF1353" s="84"/>
      <c r="BG1353" s="84"/>
      <c r="BH1353" s="84"/>
      <c r="BI1353" s="84"/>
      <c r="BJ1353" s="84">
        <v>219.80582524271847</v>
      </c>
      <c r="BK1353" s="84"/>
      <c r="BL1353" s="84"/>
      <c r="BM1353" s="84"/>
      <c r="BN1353" s="84"/>
      <c r="BO1353" s="84"/>
      <c r="BP1353" s="84"/>
      <c r="BQ1353" s="84"/>
      <c r="BR1353" s="84"/>
      <c r="BS1353" s="84"/>
      <c r="BT1353" s="84"/>
      <c r="BU1353" s="84"/>
      <c r="BV1353" s="84"/>
      <c r="BW1353" s="84"/>
      <c r="BX1353" s="84"/>
      <c r="BY1353" s="85">
        <v>283.30097087378641</v>
      </c>
      <c r="BZ1353" s="85">
        <v>577.47572815533988</v>
      </c>
      <c r="CA1353" s="85">
        <v>108.25242718446601</v>
      </c>
      <c r="CB1353" s="85">
        <v>276.31067961165053</v>
      </c>
      <c r="CC1353" s="85">
        <v>57.320388349514573</v>
      </c>
      <c r="CD1353" s="85">
        <v>8.2718446601941764</v>
      </c>
      <c r="CE1353" s="85">
        <v>55.728155339805824</v>
      </c>
      <c r="CF1353" s="85">
        <v>3.029126213592233</v>
      </c>
      <c r="CG1353" s="85">
        <v>38.796116504854375</v>
      </c>
      <c r="CH1353" s="85">
        <v>11.126213592233009</v>
      </c>
      <c r="CI1353" s="85">
        <v>37.145631067961162</v>
      </c>
      <c r="CJ1353" s="85">
        <v>7.8834951456310689</v>
      </c>
      <c r="CK1353" s="85">
        <v>22.330097087378643</v>
      </c>
      <c r="CL1353" s="85">
        <v>5.4757281553398069</v>
      </c>
      <c r="CM1353" s="85"/>
      <c r="CN1353" s="85"/>
      <c r="CO1353" s="85"/>
      <c r="CP1353" s="85">
        <v>0</v>
      </c>
      <c r="CQ1353" s="85"/>
      <c r="CR1353" s="85">
        <f t="shared" si="109"/>
        <v>1492.4466019417475</v>
      </c>
      <c r="CS1353" s="85">
        <f t="shared" si="110"/>
        <v>1712.2524271844659</v>
      </c>
      <c r="CU1353" s="23"/>
      <c r="CV1353" s="141" t="s">
        <v>3942</v>
      </c>
      <c r="DB1353" s="140" t="s">
        <v>3947</v>
      </c>
      <c r="DC1353" s="141" t="s">
        <v>3948</v>
      </c>
    </row>
    <row r="1354" spans="1:107" x14ac:dyDescent="0.25">
      <c r="A1354" s="6" t="s">
        <v>3365</v>
      </c>
      <c r="B1354" s="10" t="s">
        <v>1684</v>
      </c>
      <c r="C1354" s="1" t="s">
        <v>3821</v>
      </c>
      <c r="D1354" s="12" t="s">
        <v>1559</v>
      </c>
      <c r="E1354" s="12" t="s">
        <v>1559</v>
      </c>
      <c r="F1354" s="12" t="s">
        <v>1560</v>
      </c>
      <c r="G1354" s="12" t="s">
        <v>1561</v>
      </c>
      <c r="H1354" s="12" t="s">
        <v>1405</v>
      </c>
      <c r="I1354" s="12" t="s">
        <v>1740</v>
      </c>
      <c r="J1354" s="12" t="s">
        <v>1745</v>
      </c>
      <c r="K1354" s="10" t="s">
        <v>1381</v>
      </c>
      <c r="L1354" s="12" t="s">
        <v>1557</v>
      </c>
      <c r="M1354" s="12" t="s">
        <v>1742</v>
      </c>
      <c r="N1354" s="141" t="s">
        <v>3741</v>
      </c>
      <c r="O1354" s="12" t="s">
        <v>1557</v>
      </c>
      <c r="P1354" s="12" t="s">
        <v>1742</v>
      </c>
      <c r="Q1354" s="141" t="s">
        <v>3740</v>
      </c>
      <c r="R1354" s="6" t="s">
        <v>1743</v>
      </c>
      <c r="S1354" s="12" t="s">
        <v>1744</v>
      </c>
      <c r="T1354" s="12" t="s">
        <v>1559</v>
      </c>
      <c r="U1354" s="2">
        <v>93.56</v>
      </c>
      <c r="V1354" s="2" t="s">
        <v>1730</v>
      </c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12" t="s">
        <v>1722</v>
      </c>
      <c r="AM1354" s="84"/>
      <c r="AN1354" s="84"/>
      <c r="AO1354" s="84"/>
      <c r="AP1354" s="84"/>
      <c r="AQ1354" s="84"/>
      <c r="AR1354" s="84"/>
      <c r="AS1354" s="84"/>
      <c r="AT1354" s="84"/>
      <c r="AU1354" s="84">
        <v>19.47058823529412</v>
      </c>
      <c r="AV1354" s="84"/>
      <c r="AW1354" s="84"/>
      <c r="AX1354" s="84"/>
      <c r="AY1354" s="84"/>
      <c r="AZ1354" s="84"/>
      <c r="BA1354" s="84"/>
      <c r="BB1354" s="84"/>
      <c r="BC1354" s="84"/>
      <c r="BD1354" s="84"/>
      <c r="BE1354" s="84"/>
      <c r="BF1354" s="84"/>
      <c r="BG1354" s="84"/>
      <c r="BH1354" s="84"/>
      <c r="BI1354" s="84"/>
      <c r="BJ1354" s="84">
        <v>22.411764705882355</v>
      </c>
      <c r="BK1354" s="84"/>
      <c r="BL1354" s="84"/>
      <c r="BM1354" s="84"/>
      <c r="BN1354" s="84"/>
      <c r="BO1354" s="84"/>
      <c r="BP1354" s="84"/>
      <c r="BQ1354" s="84"/>
      <c r="BR1354" s="84"/>
      <c r="BS1354" s="84"/>
      <c r="BT1354" s="84"/>
      <c r="BU1354" s="84"/>
      <c r="BV1354" s="84"/>
      <c r="BW1354" s="84"/>
      <c r="BX1354" s="84"/>
      <c r="BY1354" s="85">
        <v>40.960784313725497</v>
      </c>
      <c r="BZ1354" s="85">
        <v>81.117647058823536</v>
      </c>
      <c r="CA1354" s="85">
        <v>18.019607843137255</v>
      </c>
      <c r="CB1354" s="85">
        <v>36.627450980392155</v>
      </c>
      <c r="CC1354" s="85">
        <v>6.5882352941176476</v>
      </c>
      <c r="CD1354" s="85">
        <v>1.3333333333333335</v>
      </c>
      <c r="CE1354" s="85">
        <v>9.2745098039215694</v>
      </c>
      <c r="CF1354" s="85">
        <v>0.56862745098039214</v>
      </c>
      <c r="CG1354" s="85">
        <v>5.0588235294117645</v>
      </c>
      <c r="CH1354" s="85">
        <v>1.7647058823529413</v>
      </c>
      <c r="CI1354" s="85">
        <v>6.1176470588235299</v>
      </c>
      <c r="CJ1354" s="85">
        <v>1.0588235294117649</v>
      </c>
      <c r="CK1354" s="85">
        <v>2.5882352941176472</v>
      </c>
      <c r="CL1354" s="85">
        <v>0.23529411764705885</v>
      </c>
      <c r="CM1354" s="85"/>
      <c r="CN1354" s="85"/>
      <c r="CO1354" s="85"/>
      <c r="CP1354" s="85">
        <v>0</v>
      </c>
      <c r="CQ1354" s="85"/>
      <c r="CR1354" s="85">
        <f t="shared" si="109"/>
        <v>211.31372549019613</v>
      </c>
      <c r="CS1354" s="85">
        <f t="shared" si="110"/>
        <v>233.72549019607848</v>
      </c>
      <c r="CU1354" s="23"/>
      <c r="CV1354" s="141" t="s">
        <v>3942</v>
      </c>
      <c r="DB1354" s="140" t="s">
        <v>3947</v>
      </c>
      <c r="DC1354" s="141" t="s">
        <v>3948</v>
      </c>
    </row>
    <row r="1355" spans="1:107" x14ac:dyDescent="0.25">
      <c r="A1355" s="6" t="s">
        <v>3366</v>
      </c>
      <c r="B1355" s="10" t="s">
        <v>1684</v>
      </c>
      <c r="C1355" s="1" t="s">
        <v>3822</v>
      </c>
      <c r="D1355" s="12" t="s">
        <v>1559</v>
      </c>
      <c r="E1355" s="12" t="s">
        <v>1559</v>
      </c>
      <c r="F1355" s="12" t="s">
        <v>1560</v>
      </c>
      <c r="G1355" s="12" t="s">
        <v>1561</v>
      </c>
      <c r="H1355" s="12" t="s">
        <v>1405</v>
      </c>
      <c r="I1355" s="12" t="s">
        <v>1740</v>
      </c>
      <c r="J1355" s="12" t="s">
        <v>1745</v>
      </c>
      <c r="K1355" s="10" t="s">
        <v>1381</v>
      </c>
      <c r="L1355" s="12" t="s">
        <v>1557</v>
      </c>
      <c r="M1355" s="12" t="s">
        <v>1742</v>
      </c>
      <c r="N1355" s="141" t="s">
        <v>3741</v>
      </c>
      <c r="O1355" s="12" t="s">
        <v>1557</v>
      </c>
      <c r="P1355" s="12" t="s">
        <v>1742</v>
      </c>
      <c r="Q1355" s="141" t="s">
        <v>3740</v>
      </c>
      <c r="R1355" s="6" t="s">
        <v>1743</v>
      </c>
      <c r="S1355" s="12" t="s">
        <v>1744</v>
      </c>
      <c r="T1355" s="12" t="s">
        <v>1559</v>
      </c>
      <c r="U1355" s="2">
        <v>81.02</v>
      </c>
      <c r="V1355" s="2" t="s">
        <v>1730</v>
      </c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12" t="s">
        <v>1722</v>
      </c>
      <c r="AM1355" s="84"/>
      <c r="AN1355" s="84"/>
      <c r="AO1355" s="84"/>
      <c r="AP1355" s="84"/>
      <c r="AQ1355" s="84"/>
      <c r="AR1355" s="84"/>
      <c r="AS1355" s="84"/>
      <c r="AT1355" s="84"/>
      <c r="AU1355" s="84">
        <v>30.521140609636184</v>
      </c>
      <c r="AV1355" s="84"/>
      <c r="AW1355" s="84"/>
      <c r="AX1355" s="84"/>
      <c r="AY1355" s="84"/>
      <c r="AZ1355" s="84"/>
      <c r="BA1355" s="84"/>
      <c r="BB1355" s="84"/>
      <c r="BC1355" s="84"/>
      <c r="BD1355" s="84"/>
      <c r="BE1355" s="84"/>
      <c r="BF1355" s="84"/>
      <c r="BG1355" s="84"/>
      <c r="BH1355" s="84"/>
      <c r="BI1355" s="84"/>
      <c r="BJ1355" s="84">
        <v>37.030481809242872</v>
      </c>
      <c r="BK1355" s="84"/>
      <c r="BL1355" s="84"/>
      <c r="BM1355" s="84"/>
      <c r="BN1355" s="84"/>
      <c r="BO1355" s="84"/>
      <c r="BP1355" s="84"/>
      <c r="BQ1355" s="84"/>
      <c r="BR1355" s="84"/>
      <c r="BS1355" s="84"/>
      <c r="BT1355" s="84"/>
      <c r="BU1355" s="84"/>
      <c r="BV1355" s="84"/>
      <c r="BW1355" s="84"/>
      <c r="BX1355" s="84"/>
      <c r="BY1355" s="85">
        <v>65.840707964601776</v>
      </c>
      <c r="BZ1355" s="85">
        <v>125.99803343166177</v>
      </c>
      <c r="CA1355" s="85">
        <v>47.649950835791543</v>
      </c>
      <c r="CB1355" s="85">
        <v>60.845624385447394</v>
      </c>
      <c r="CC1355" s="85">
        <v>9.7541789577187821</v>
      </c>
      <c r="CD1355" s="85">
        <v>1.8485742379547689</v>
      </c>
      <c r="CE1355" s="85">
        <v>19.056047197640119</v>
      </c>
      <c r="CF1355" s="85">
        <v>0.53097345132743368</v>
      </c>
      <c r="CG1355" s="85">
        <v>7.5122910521140609</v>
      </c>
      <c r="CH1355" s="85">
        <v>3.0285152409046217</v>
      </c>
      <c r="CI1355" s="85">
        <v>10.304818092428711</v>
      </c>
      <c r="CJ1355" s="85">
        <v>1.7502458210422811</v>
      </c>
      <c r="CK1355" s="85">
        <v>4.2871189773844645</v>
      </c>
      <c r="CL1355" s="85">
        <v>0.72763028515240913</v>
      </c>
      <c r="CM1355" s="85"/>
      <c r="CN1355" s="85"/>
      <c r="CO1355" s="85"/>
      <c r="CP1355" s="85">
        <v>0</v>
      </c>
      <c r="CQ1355" s="85"/>
      <c r="CR1355" s="85">
        <f t="shared" si="109"/>
        <v>359.13470993117016</v>
      </c>
      <c r="CS1355" s="85">
        <f t="shared" si="110"/>
        <v>396.16519174041304</v>
      </c>
      <c r="CU1355" s="23"/>
      <c r="CV1355" s="141" t="s">
        <v>3942</v>
      </c>
      <c r="DB1355" s="140" t="s">
        <v>3947</v>
      </c>
      <c r="DC1355" s="141" t="s">
        <v>3948</v>
      </c>
    </row>
    <row r="1356" spans="1:107" x14ac:dyDescent="0.25">
      <c r="A1356" s="6" t="s">
        <v>3367</v>
      </c>
      <c r="B1356" s="10" t="s">
        <v>1684</v>
      </c>
      <c r="C1356" s="1" t="s">
        <v>3823</v>
      </c>
      <c r="D1356" s="12" t="s">
        <v>1559</v>
      </c>
      <c r="E1356" s="12" t="s">
        <v>1559</v>
      </c>
      <c r="F1356" s="12" t="s">
        <v>1560</v>
      </c>
      <c r="G1356" s="12" t="s">
        <v>1561</v>
      </c>
      <c r="H1356" s="12" t="s">
        <v>1405</v>
      </c>
      <c r="I1356" s="12" t="s">
        <v>1740</v>
      </c>
      <c r="J1356" s="12" t="s">
        <v>1745</v>
      </c>
      <c r="K1356" s="10" t="s">
        <v>1381</v>
      </c>
      <c r="L1356" s="12" t="s">
        <v>1557</v>
      </c>
      <c r="M1356" s="12" t="s">
        <v>1742</v>
      </c>
      <c r="N1356" s="141" t="s">
        <v>3741</v>
      </c>
      <c r="O1356" s="12" t="s">
        <v>1557</v>
      </c>
      <c r="P1356" s="12" t="s">
        <v>1742</v>
      </c>
      <c r="Q1356" s="141" t="s">
        <v>3740</v>
      </c>
      <c r="R1356" s="6" t="s">
        <v>1743</v>
      </c>
      <c r="S1356" s="12" t="s">
        <v>1744</v>
      </c>
      <c r="T1356" s="12" t="s">
        <v>1559</v>
      </c>
      <c r="U1356" s="2">
        <v>89.94</v>
      </c>
      <c r="V1356" s="2" t="s">
        <v>1730</v>
      </c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12" t="s">
        <v>1722</v>
      </c>
      <c r="AM1356" s="84"/>
      <c r="AN1356" s="84"/>
      <c r="AO1356" s="84"/>
      <c r="AP1356" s="84"/>
      <c r="AQ1356" s="84"/>
      <c r="AR1356" s="84"/>
      <c r="AS1356" s="84"/>
      <c r="AT1356" s="84"/>
      <c r="AU1356" s="84">
        <v>26.866537717601542</v>
      </c>
      <c r="AV1356" s="84"/>
      <c r="AW1356" s="84"/>
      <c r="AX1356" s="84"/>
      <c r="AY1356" s="84"/>
      <c r="AZ1356" s="84"/>
      <c r="BA1356" s="84"/>
      <c r="BB1356" s="84"/>
      <c r="BC1356" s="84"/>
      <c r="BD1356" s="84"/>
      <c r="BE1356" s="84"/>
      <c r="BF1356" s="84"/>
      <c r="BG1356" s="84"/>
      <c r="BH1356" s="84"/>
      <c r="BI1356" s="84"/>
      <c r="BJ1356" s="84">
        <v>28.916827852998065</v>
      </c>
      <c r="BK1356" s="84"/>
      <c r="BL1356" s="84"/>
      <c r="BM1356" s="84"/>
      <c r="BN1356" s="84"/>
      <c r="BO1356" s="84"/>
      <c r="BP1356" s="84"/>
      <c r="BQ1356" s="84"/>
      <c r="BR1356" s="84"/>
      <c r="BS1356" s="84"/>
      <c r="BT1356" s="84"/>
      <c r="BU1356" s="84"/>
      <c r="BV1356" s="84"/>
      <c r="BW1356" s="84"/>
      <c r="BX1356" s="84"/>
      <c r="BY1356" s="85">
        <v>57.330754352030944</v>
      </c>
      <c r="BZ1356" s="85">
        <v>119.20696324951643</v>
      </c>
      <c r="CA1356" s="85">
        <v>20.618955512572533</v>
      </c>
      <c r="CB1356" s="85">
        <v>49.574468085106382</v>
      </c>
      <c r="CC1356" s="85">
        <v>8.8007736943907151</v>
      </c>
      <c r="CD1356" s="85">
        <v>1.8375241779497098</v>
      </c>
      <c r="CE1356" s="85">
        <v>10.212765957446807</v>
      </c>
      <c r="CF1356" s="85">
        <v>0.58027079303675044</v>
      </c>
      <c r="CG1356" s="85">
        <v>6.2475822050290128</v>
      </c>
      <c r="CH1356" s="85">
        <v>2.0889748549323017</v>
      </c>
      <c r="CI1356" s="85">
        <v>5.7253384912959389</v>
      </c>
      <c r="CJ1356" s="85">
        <v>1.3346228239845259</v>
      </c>
      <c r="CK1356" s="85">
        <v>3.4042553191489358</v>
      </c>
      <c r="CL1356" s="85">
        <v>0.30947775628626695</v>
      </c>
      <c r="CM1356" s="85"/>
      <c r="CN1356" s="85"/>
      <c r="CO1356" s="85"/>
      <c r="CP1356" s="85">
        <v>0</v>
      </c>
      <c r="CQ1356" s="85"/>
      <c r="CR1356" s="85">
        <f t="shared" si="109"/>
        <v>287.27272727272725</v>
      </c>
      <c r="CS1356" s="85">
        <f t="shared" si="110"/>
        <v>316.18955512572529</v>
      </c>
      <c r="CU1356" s="23"/>
      <c r="CV1356" s="141" t="s">
        <v>3942</v>
      </c>
      <c r="DB1356" s="140" t="s">
        <v>3947</v>
      </c>
      <c r="DC1356" s="141" t="s">
        <v>3948</v>
      </c>
    </row>
    <row r="1357" spans="1:107" s="17" customFormat="1" x14ac:dyDescent="0.25">
      <c r="A1357" s="6" t="s">
        <v>3368</v>
      </c>
      <c r="B1357" s="18" t="s">
        <v>1684</v>
      </c>
      <c r="C1357" s="18" t="s">
        <v>3824</v>
      </c>
      <c r="D1357" s="18" t="s">
        <v>1559</v>
      </c>
      <c r="E1357" s="18" t="s">
        <v>1559</v>
      </c>
      <c r="F1357" s="18" t="s">
        <v>1560</v>
      </c>
      <c r="G1357" s="18" t="s">
        <v>1561</v>
      </c>
      <c r="H1357" s="18" t="s">
        <v>1405</v>
      </c>
      <c r="I1357" s="18" t="s">
        <v>1740</v>
      </c>
      <c r="J1357" s="18" t="s">
        <v>1745</v>
      </c>
      <c r="K1357" s="18" t="s">
        <v>1381</v>
      </c>
      <c r="L1357" s="18" t="s">
        <v>1557</v>
      </c>
      <c r="M1357" s="18" t="s">
        <v>1742</v>
      </c>
      <c r="N1357" s="142" t="s">
        <v>3741</v>
      </c>
      <c r="O1357" s="18" t="s">
        <v>1557</v>
      </c>
      <c r="P1357" s="18" t="s">
        <v>1742</v>
      </c>
      <c r="Q1357" s="142" t="s">
        <v>3740</v>
      </c>
      <c r="R1357" s="18" t="s">
        <v>1743</v>
      </c>
      <c r="S1357" s="18" t="s">
        <v>1744</v>
      </c>
      <c r="T1357" s="18" t="s">
        <v>1559</v>
      </c>
      <c r="U1357" s="25">
        <v>90.46</v>
      </c>
      <c r="V1357" s="25" t="s">
        <v>1730</v>
      </c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18" t="s">
        <v>1722</v>
      </c>
      <c r="AK1357" s="18"/>
      <c r="AL1357" s="18"/>
      <c r="AM1357" s="87"/>
      <c r="AN1357" s="87"/>
      <c r="AO1357" s="87"/>
      <c r="AP1357" s="87"/>
      <c r="AQ1357" s="87"/>
      <c r="AR1357" s="87"/>
      <c r="AS1357" s="87"/>
      <c r="AT1357" s="87"/>
      <c r="AU1357" s="87">
        <v>23.613030602171769</v>
      </c>
      <c r="AV1357" s="87"/>
      <c r="AW1357" s="87"/>
      <c r="AX1357" s="87"/>
      <c r="AY1357" s="87"/>
      <c r="AZ1357" s="87"/>
      <c r="BA1357" s="87"/>
      <c r="BB1357" s="87"/>
      <c r="BC1357" s="87"/>
      <c r="BD1357" s="87"/>
      <c r="BE1357" s="87"/>
      <c r="BF1357" s="87"/>
      <c r="BG1357" s="87"/>
      <c r="BH1357" s="87"/>
      <c r="BI1357" s="87"/>
      <c r="BJ1357" s="87">
        <v>18.00592300098717</v>
      </c>
      <c r="BK1357" s="87"/>
      <c r="BL1357" s="87"/>
      <c r="BM1357" s="87"/>
      <c r="BN1357" s="87"/>
      <c r="BO1357" s="87"/>
      <c r="BP1357" s="87"/>
      <c r="BQ1357" s="87"/>
      <c r="BR1357" s="87"/>
      <c r="BS1357" s="87"/>
      <c r="BT1357" s="87"/>
      <c r="BU1357" s="87"/>
      <c r="BV1357" s="87"/>
      <c r="BW1357" s="87"/>
      <c r="BX1357" s="87"/>
      <c r="BY1357" s="88">
        <v>40.671273445212236</v>
      </c>
      <c r="BZ1357" s="88">
        <v>86.219151036525176</v>
      </c>
      <c r="CA1357" s="88">
        <v>10.937808489634747</v>
      </c>
      <c r="CB1357" s="88">
        <v>33.070088845014808</v>
      </c>
      <c r="CC1357" s="88">
        <v>6.2783810463968415</v>
      </c>
      <c r="CD1357" s="88">
        <v>1.4017769002961502</v>
      </c>
      <c r="CE1357" s="88">
        <v>5.8440276406712739</v>
      </c>
      <c r="CF1357" s="88">
        <v>0.53307008884501472</v>
      </c>
      <c r="CG1357" s="88">
        <v>4.1066140177690018</v>
      </c>
      <c r="CH1357" s="88">
        <v>1.2438302073050345</v>
      </c>
      <c r="CI1357" s="88">
        <v>3.7907206317867721</v>
      </c>
      <c r="CJ1357" s="88">
        <v>0.88845014807502465</v>
      </c>
      <c r="CK1357" s="88">
        <v>2.4086870681145109</v>
      </c>
      <c r="CL1357" s="88">
        <v>9.8716683119447174E-2</v>
      </c>
      <c r="CM1357" s="88"/>
      <c r="CN1357" s="88"/>
      <c r="CO1357" s="88"/>
      <c r="CP1357" s="88">
        <v>0</v>
      </c>
      <c r="CQ1357" s="88"/>
      <c r="CR1357" s="88">
        <f t="shared" si="109"/>
        <v>197.49259624876603</v>
      </c>
      <c r="CS1357" s="88">
        <f t="shared" si="110"/>
        <v>215.4985192497532</v>
      </c>
      <c r="CT1357" s="105"/>
      <c r="CU1357" s="35"/>
      <c r="CV1357" s="142" t="s">
        <v>3942</v>
      </c>
      <c r="CW1357" s="18"/>
      <c r="CY1357" s="18"/>
      <c r="CZ1357" s="18"/>
      <c r="DA1357" s="18"/>
      <c r="DB1357" s="142" t="s">
        <v>3947</v>
      </c>
      <c r="DC1357" s="142" t="s">
        <v>3948</v>
      </c>
    </row>
    <row r="1358" spans="1:107" x14ac:dyDescent="0.25">
      <c r="A1358" s="6" t="s">
        <v>3369</v>
      </c>
      <c r="B1358" s="10" t="s">
        <v>1684</v>
      </c>
      <c r="C1358" s="1" t="s">
        <v>3825</v>
      </c>
      <c r="D1358" s="12" t="s">
        <v>1559</v>
      </c>
      <c r="E1358" s="12" t="s">
        <v>1559</v>
      </c>
      <c r="F1358" s="12" t="s">
        <v>1560</v>
      </c>
      <c r="G1358" s="12" t="s">
        <v>1561</v>
      </c>
      <c r="H1358" s="12" t="s">
        <v>1405</v>
      </c>
      <c r="I1358" s="12" t="s">
        <v>1740</v>
      </c>
      <c r="J1358" s="12" t="s">
        <v>1745</v>
      </c>
      <c r="K1358" s="10" t="s">
        <v>1381</v>
      </c>
      <c r="L1358" s="12" t="s">
        <v>1557</v>
      </c>
      <c r="M1358" s="12" t="s">
        <v>1742</v>
      </c>
      <c r="N1358" s="141" t="s">
        <v>3741</v>
      </c>
      <c r="O1358" s="12" t="s">
        <v>1557</v>
      </c>
      <c r="P1358" s="12" t="s">
        <v>1742</v>
      </c>
      <c r="Q1358" s="141" t="s">
        <v>3740</v>
      </c>
      <c r="R1358" s="6" t="s">
        <v>1743</v>
      </c>
      <c r="S1358" s="12" t="s">
        <v>1744</v>
      </c>
      <c r="T1358" s="12" t="s">
        <v>1559</v>
      </c>
      <c r="U1358" s="2">
        <v>80.900000000000006</v>
      </c>
      <c r="V1358" s="2" t="s">
        <v>1730</v>
      </c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12" t="s">
        <v>1722</v>
      </c>
      <c r="AM1358" s="84"/>
      <c r="AN1358" s="84"/>
      <c r="AO1358" s="84"/>
      <c r="AP1358" s="84"/>
      <c r="AQ1358" s="84"/>
      <c r="AR1358" s="84"/>
      <c r="AS1358" s="84"/>
      <c r="AT1358" s="84"/>
      <c r="AU1358" s="84">
        <v>44.784889821615948</v>
      </c>
      <c r="AV1358" s="84"/>
      <c r="AW1358" s="84"/>
      <c r="AX1358" s="84"/>
      <c r="AY1358" s="84"/>
      <c r="AZ1358" s="84"/>
      <c r="BA1358" s="84"/>
      <c r="BB1358" s="84"/>
      <c r="BC1358" s="84"/>
      <c r="BD1358" s="84"/>
      <c r="BE1358" s="84"/>
      <c r="BF1358" s="84"/>
      <c r="BG1358" s="84"/>
      <c r="BH1358" s="84"/>
      <c r="BI1358" s="84"/>
      <c r="BJ1358" s="84">
        <v>158.3840503672613</v>
      </c>
      <c r="BK1358" s="84"/>
      <c r="BL1358" s="84"/>
      <c r="BM1358" s="84"/>
      <c r="BN1358" s="84"/>
      <c r="BO1358" s="84"/>
      <c r="BP1358" s="84"/>
      <c r="BQ1358" s="84"/>
      <c r="BR1358" s="84"/>
      <c r="BS1358" s="84"/>
      <c r="BT1358" s="84"/>
      <c r="BU1358" s="84"/>
      <c r="BV1358" s="84"/>
      <c r="BW1358" s="84"/>
      <c r="BX1358" s="84"/>
      <c r="BY1358" s="85">
        <v>164.17628541448059</v>
      </c>
      <c r="BZ1358" s="85">
        <v>311.85729275970613</v>
      </c>
      <c r="CA1358" s="85">
        <v>117.18782791185731</v>
      </c>
      <c r="CB1358" s="85">
        <v>173.72507869884575</v>
      </c>
      <c r="CC1358" s="85">
        <v>39.18153200419728</v>
      </c>
      <c r="CD1358" s="85">
        <v>5.2675760755508936</v>
      </c>
      <c r="CE1358" s="85">
        <v>41.532004197271775</v>
      </c>
      <c r="CF1358" s="85">
        <v>4.0503672612801687</v>
      </c>
      <c r="CG1358" s="85">
        <v>26.631689401888774</v>
      </c>
      <c r="CH1358" s="85">
        <v>6.1070304302203562</v>
      </c>
      <c r="CI1358" s="85">
        <v>17.901364113326341</v>
      </c>
      <c r="CJ1358" s="85">
        <v>4.8268625393494231</v>
      </c>
      <c r="CK1358" s="85">
        <v>16.83105981112277</v>
      </c>
      <c r="CL1358" s="85">
        <v>7.5970619097586587</v>
      </c>
      <c r="CM1358" s="85"/>
      <c r="CN1358" s="85"/>
      <c r="CO1358" s="85"/>
      <c r="CP1358" s="85">
        <v>0</v>
      </c>
      <c r="CQ1358" s="85"/>
      <c r="CR1358" s="85">
        <f t="shared" si="109"/>
        <v>936.87303252885636</v>
      </c>
      <c r="CS1358" s="85">
        <f t="shared" si="110"/>
        <v>1095.2570828961177</v>
      </c>
      <c r="CU1358" s="23"/>
      <c r="CV1358" s="141" t="s">
        <v>3943</v>
      </c>
      <c r="DB1358" s="140" t="s">
        <v>3947</v>
      </c>
      <c r="DC1358" s="141" t="s">
        <v>3948</v>
      </c>
    </row>
    <row r="1359" spans="1:107" x14ac:dyDescent="0.25">
      <c r="A1359" s="6" t="s">
        <v>3370</v>
      </c>
      <c r="B1359" s="10" t="s">
        <v>1684</v>
      </c>
      <c r="C1359" s="1" t="s">
        <v>3826</v>
      </c>
      <c r="D1359" s="12" t="s">
        <v>1559</v>
      </c>
      <c r="E1359" s="12" t="s">
        <v>1559</v>
      </c>
      <c r="F1359" s="12" t="s">
        <v>1560</v>
      </c>
      <c r="G1359" s="12" t="s">
        <v>1561</v>
      </c>
      <c r="H1359" s="12" t="s">
        <v>1405</v>
      </c>
      <c r="I1359" s="12" t="s">
        <v>1740</v>
      </c>
      <c r="J1359" s="12" t="s">
        <v>1745</v>
      </c>
      <c r="K1359" s="10" t="s">
        <v>1381</v>
      </c>
      <c r="L1359" s="12" t="s">
        <v>1557</v>
      </c>
      <c r="M1359" s="12" t="s">
        <v>1742</v>
      </c>
      <c r="N1359" s="141" t="s">
        <v>3741</v>
      </c>
      <c r="O1359" s="12" t="s">
        <v>1557</v>
      </c>
      <c r="P1359" s="12" t="s">
        <v>1742</v>
      </c>
      <c r="Q1359" s="141" t="s">
        <v>3740</v>
      </c>
      <c r="R1359" s="6" t="s">
        <v>1743</v>
      </c>
      <c r="S1359" s="12" t="s">
        <v>1744</v>
      </c>
      <c r="T1359" s="12" t="s">
        <v>1559</v>
      </c>
      <c r="U1359" s="2">
        <v>89.78</v>
      </c>
      <c r="V1359" s="2" t="s">
        <v>1730</v>
      </c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12" t="s">
        <v>1722</v>
      </c>
      <c r="AM1359" s="84"/>
      <c r="AN1359" s="84"/>
      <c r="AO1359" s="84"/>
      <c r="AP1359" s="84"/>
      <c r="AQ1359" s="84"/>
      <c r="AR1359" s="84"/>
      <c r="AS1359" s="84"/>
      <c r="AT1359" s="84"/>
      <c r="AU1359" s="84">
        <v>51.611001964636543</v>
      </c>
      <c r="AV1359" s="84"/>
      <c r="AW1359" s="84"/>
      <c r="AX1359" s="84"/>
      <c r="AY1359" s="84"/>
      <c r="AZ1359" s="84"/>
      <c r="BA1359" s="84"/>
      <c r="BB1359" s="84"/>
      <c r="BC1359" s="84"/>
      <c r="BD1359" s="84"/>
      <c r="BE1359" s="84"/>
      <c r="BF1359" s="84"/>
      <c r="BG1359" s="84"/>
      <c r="BH1359" s="84"/>
      <c r="BI1359" s="84"/>
      <c r="BJ1359" s="84">
        <v>62.888015717092337</v>
      </c>
      <c r="BK1359" s="84"/>
      <c r="BL1359" s="84"/>
      <c r="BM1359" s="84"/>
      <c r="BN1359" s="84"/>
      <c r="BO1359" s="84"/>
      <c r="BP1359" s="84"/>
      <c r="BQ1359" s="84"/>
      <c r="BR1359" s="84"/>
      <c r="BS1359" s="84"/>
      <c r="BT1359" s="84"/>
      <c r="BU1359" s="84"/>
      <c r="BV1359" s="84"/>
      <c r="BW1359" s="84"/>
      <c r="BX1359" s="84"/>
      <c r="BY1359" s="85">
        <v>55.618860510805504</v>
      </c>
      <c r="BZ1359" s="85">
        <v>74.872298624754421</v>
      </c>
      <c r="CA1359" s="85">
        <v>72.65225933202359</v>
      </c>
      <c r="CB1359" s="85">
        <v>63.379174852652248</v>
      </c>
      <c r="CC1359" s="85">
        <v>8.5265225933202355</v>
      </c>
      <c r="CD1359" s="85">
        <v>1.9842829076620827</v>
      </c>
      <c r="CE1359" s="85">
        <v>25.540275049115916</v>
      </c>
      <c r="CF1359" s="85">
        <v>1.4931237721021611</v>
      </c>
      <c r="CG1359" s="85">
        <v>12.495088408644401</v>
      </c>
      <c r="CH1359" s="85">
        <v>3.1434184675834969</v>
      </c>
      <c r="CI1359" s="85">
        <v>7.6620825147347738</v>
      </c>
      <c r="CJ1359" s="85">
        <v>2.0432220039292726</v>
      </c>
      <c r="CK1359" s="85">
        <v>6.6208251473477411</v>
      </c>
      <c r="CL1359" s="85">
        <v>1.9646365422396854</v>
      </c>
      <c r="CM1359" s="85"/>
      <c r="CN1359" s="85"/>
      <c r="CO1359" s="85"/>
      <c r="CP1359" s="85">
        <v>0</v>
      </c>
      <c r="CQ1359" s="85"/>
      <c r="CR1359" s="85">
        <f t="shared" si="109"/>
        <v>337.99607072691549</v>
      </c>
      <c r="CS1359" s="85">
        <f t="shared" si="110"/>
        <v>400.88408644400783</v>
      </c>
      <c r="CU1359" s="23"/>
      <c r="CV1359" s="141" t="s">
        <v>3943</v>
      </c>
      <c r="DB1359" s="140" t="s">
        <v>3947</v>
      </c>
      <c r="DC1359" s="141" t="s">
        <v>3948</v>
      </c>
    </row>
    <row r="1360" spans="1:107" x14ac:dyDescent="0.25">
      <c r="A1360" s="6" t="s">
        <v>3371</v>
      </c>
      <c r="B1360" s="10" t="s">
        <v>1684</v>
      </c>
      <c r="C1360" s="1" t="s">
        <v>3827</v>
      </c>
      <c r="D1360" s="12" t="s">
        <v>1559</v>
      </c>
      <c r="E1360" s="12" t="s">
        <v>1559</v>
      </c>
      <c r="F1360" s="12" t="s">
        <v>1560</v>
      </c>
      <c r="G1360" s="12" t="s">
        <v>1561</v>
      </c>
      <c r="H1360" s="12" t="s">
        <v>1405</v>
      </c>
      <c r="I1360" s="12" t="s">
        <v>1740</v>
      </c>
      <c r="J1360" s="12" t="s">
        <v>1745</v>
      </c>
      <c r="K1360" s="10" t="s">
        <v>1381</v>
      </c>
      <c r="L1360" s="12" t="s">
        <v>1557</v>
      </c>
      <c r="M1360" s="12" t="s">
        <v>1742</v>
      </c>
      <c r="N1360" s="141" t="s">
        <v>3741</v>
      </c>
      <c r="O1360" s="12" t="s">
        <v>1557</v>
      </c>
      <c r="P1360" s="12" t="s">
        <v>1742</v>
      </c>
      <c r="Q1360" s="141" t="s">
        <v>3740</v>
      </c>
      <c r="R1360" s="6" t="s">
        <v>1743</v>
      </c>
      <c r="S1360" s="12" t="s">
        <v>1744</v>
      </c>
      <c r="T1360" s="12" t="s">
        <v>1559</v>
      </c>
      <c r="U1360" s="2">
        <v>80.61</v>
      </c>
      <c r="V1360" s="2" t="s">
        <v>1730</v>
      </c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12" t="s">
        <v>1722</v>
      </c>
      <c r="AM1360" s="84"/>
      <c r="AN1360" s="84"/>
      <c r="AO1360" s="84"/>
      <c r="AP1360" s="84"/>
      <c r="AQ1360" s="84"/>
      <c r="AR1360" s="84"/>
      <c r="AS1360" s="84"/>
      <c r="AT1360" s="84"/>
      <c r="AU1360" s="84">
        <v>45.225563909774436</v>
      </c>
      <c r="AV1360" s="84"/>
      <c r="AW1360" s="84"/>
      <c r="AX1360" s="84"/>
      <c r="AY1360" s="84"/>
      <c r="AZ1360" s="84"/>
      <c r="BA1360" s="84"/>
      <c r="BB1360" s="84"/>
      <c r="BC1360" s="84"/>
      <c r="BD1360" s="84"/>
      <c r="BE1360" s="84"/>
      <c r="BF1360" s="84"/>
      <c r="BG1360" s="84"/>
      <c r="BH1360" s="84"/>
      <c r="BI1360" s="84"/>
      <c r="BJ1360" s="84">
        <v>44.830827067669169</v>
      </c>
      <c r="BK1360" s="84"/>
      <c r="BL1360" s="84"/>
      <c r="BM1360" s="84"/>
      <c r="BN1360" s="84"/>
      <c r="BO1360" s="84"/>
      <c r="BP1360" s="84"/>
      <c r="BQ1360" s="84"/>
      <c r="BR1360" s="84"/>
      <c r="BS1360" s="84"/>
      <c r="BT1360" s="84"/>
      <c r="BU1360" s="84"/>
      <c r="BV1360" s="84"/>
      <c r="BW1360" s="84"/>
      <c r="BX1360" s="84"/>
      <c r="BY1360" s="85">
        <v>44.624060150375939</v>
      </c>
      <c r="BZ1360" s="85">
        <v>62.481203007518801</v>
      </c>
      <c r="CA1360" s="85">
        <v>56.63533834586466</v>
      </c>
      <c r="CB1360" s="85">
        <v>48.834586466165412</v>
      </c>
      <c r="CC1360" s="85">
        <v>6.7105263157894743</v>
      </c>
      <c r="CD1360" s="85">
        <v>1.6541353383458648</v>
      </c>
      <c r="CE1360" s="85">
        <v>19.436090225563913</v>
      </c>
      <c r="CF1360" s="85">
        <v>1.2406015037593985</v>
      </c>
      <c r="CG1360" s="85">
        <v>8.6654135338345881</v>
      </c>
      <c r="CH1360" s="85">
        <v>2.481203007518797</v>
      </c>
      <c r="CI1360" s="85">
        <v>6.0714285714285712</v>
      </c>
      <c r="CJ1360" s="85">
        <v>1.6353383458646618</v>
      </c>
      <c r="CK1360" s="85">
        <v>5.1127819548872182</v>
      </c>
      <c r="CL1360" s="85">
        <v>1.5225563909774438</v>
      </c>
      <c r="CM1360" s="85"/>
      <c r="CN1360" s="85"/>
      <c r="CO1360" s="85"/>
      <c r="CP1360" s="85">
        <v>0</v>
      </c>
      <c r="CQ1360" s="85"/>
      <c r="CR1360" s="85">
        <f t="shared" si="109"/>
        <v>267.10526315789474</v>
      </c>
      <c r="CS1360" s="85">
        <f t="shared" si="110"/>
        <v>311.93609022556393</v>
      </c>
      <c r="CU1360" s="23"/>
      <c r="CV1360" s="141" t="s">
        <v>3943</v>
      </c>
      <c r="DB1360" s="140" t="s">
        <v>3947</v>
      </c>
      <c r="DC1360" s="141" t="s">
        <v>3948</v>
      </c>
    </row>
    <row r="1361" spans="1:107" x14ac:dyDescent="0.25">
      <c r="A1361" s="6" t="s">
        <v>3372</v>
      </c>
      <c r="B1361" s="10" t="s">
        <v>1684</v>
      </c>
      <c r="C1361" s="1" t="s">
        <v>3828</v>
      </c>
      <c r="D1361" s="12" t="s">
        <v>1559</v>
      </c>
      <c r="E1361" s="12" t="s">
        <v>1559</v>
      </c>
      <c r="F1361" s="12" t="s">
        <v>1560</v>
      </c>
      <c r="G1361" s="12" t="s">
        <v>1561</v>
      </c>
      <c r="H1361" s="12" t="s">
        <v>1405</v>
      </c>
      <c r="I1361" s="12" t="s">
        <v>1740</v>
      </c>
      <c r="J1361" s="12" t="s">
        <v>1745</v>
      </c>
      <c r="K1361" s="10" t="s">
        <v>1381</v>
      </c>
      <c r="L1361" s="12" t="s">
        <v>1557</v>
      </c>
      <c r="M1361" s="12" t="s">
        <v>1742</v>
      </c>
      <c r="N1361" s="141" t="s">
        <v>3741</v>
      </c>
      <c r="O1361" s="12" t="s">
        <v>1557</v>
      </c>
      <c r="P1361" s="12" t="s">
        <v>1742</v>
      </c>
      <c r="Q1361" s="141" t="s">
        <v>3740</v>
      </c>
      <c r="R1361" s="6" t="s">
        <v>1743</v>
      </c>
      <c r="S1361" s="12" t="s">
        <v>1744</v>
      </c>
      <c r="T1361" s="12" t="s">
        <v>1559</v>
      </c>
      <c r="U1361" s="2">
        <v>85.85</v>
      </c>
      <c r="V1361" s="2" t="s">
        <v>1730</v>
      </c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12" t="s">
        <v>1722</v>
      </c>
      <c r="AM1361" s="84"/>
      <c r="AN1361" s="84"/>
      <c r="AO1361" s="84"/>
      <c r="AP1361" s="84"/>
      <c r="AQ1361" s="84"/>
      <c r="AR1361" s="84"/>
      <c r="AS1361" s="84"/>
      <c r="AT1361" s="84"/>
      <c r="AU1361" s="84">
        <v>18.704612365063788</v>
      </c>
      <c r="AV1361" s="84"/>
      <c r="AW1361" s="84"/>
      <c r="AX1361" s="84"/>
      <c r="AY1361" s="84"/>
      <c r="AZ1361" s="84"/>
      <c r="BA1361" s="84"/>
      <c r="BB1361" s="84"/>
      <c r="BC1361" s="84"/>
      <c r="BD1361" s="84"/>
      <c r="BE1361" s="84"/>
      <c r="BF1361" s="84"/>
      <c r="BG1361" s="84"/>
      <c r="BH1361" s="84"/>
      <c r="BI1361" s="84"/>
      <c r="BJ1361" s="84">
        <v>20.000000000000004</v>
      </c>
      <c r="BK1361" s="84"/>
      <c r="BL1361" s="84"/>
      <c r="BM1361" s="84"/>
      <c r="BN1361" s="84"/>
      <c r="BO1361" s="84"/>
      <c r="BP1361" s="84"/>
      <c r="BQ1361" s="84"/>
      <c r="BR1361" s="84"/>
      <c r="BS1361" s="84"/>
      <c r="BT1361" s="84"/>
      <c r="BU1361" s="84"/>
      <c r="BV1361" s="84"/>
      <c r="BW1361" s="84"/>
      <c r="BX1361" s="84"/>
      <c r="BY1361" s="85">
        <v>25.534838076545629</v>
      </c>
      <c r="BZ1361" s="85">
        <v>42.394504416094207</v>
      </c>
      <c r="CA1361" s="85">
        <v>19.76447497546614</v>
      </c>
      <c r="CB1361" s="85">
        <v>24.298331697742885</v>
      </c>
      <c r="CC1361" s="85">
        <v>5.0049067713444551</v>
      </c>
      <c r="CD1361" s="85">
        <v>0.9224730127576054</v>
      </c>
      <c r="CE1361" s="85">
        <v>7.0461236506378802</v>
      </c>
      <c r="CF1361" s="85">
        <v>0.66732090284592738</v>
      </c>
      <c r="CG1361" s="85">
        <v>3.9254170755642783</v>
      </c>
      <c r="CH1361" s="85">
        <v>1.0991167811579978</v>
      </c>
      <c r="CI1361" s="85">
        <v>3.0421982335623161</v>
      </c>
      <c r="CJ1361" s="85">
        <v>0.80471050049067727</v>
      </c>
      <c r="CK1361" s="85">
        <v>2.5515210991167807</v>
      </c>
      <c r="CL1361" s="85">
        <v>1.1579980372914622</v>
      </c>
      <c r="CM1361" s="85"/>
      <c r="CN1361" s="85"/>
      <c r="CO1361" s="85"/>
      <c r="CP1361" s="85">
        <v>0</v>
      </c>
      <c r="CQ1361" s="85"/>
      <c r="CR1361" s="85">
        <f t="shared" si="109"/>
        <v>138.2139352306182</v>
      </c>
      <c r="CS1361" s="85">
        <f t="shared" si="110"/>
        <v>158.2139352306182</v>
      </c>
      <c r="CU1361" s="23"/>
      <c r="CV1361" s="141" t="s">
        <v>3943</v>
      </c>
      <c r="DB1361" s="140" t="s">
        <v>3947</v>
      </c>
      <c r="DC1361" s="141" t="s">
        <v>3948</v>
      </c>
    </row>
    <row r="1362" spans="1:107" x14ac:dyDescent="0.25">
      <c r="A1362" s="6" t="s">
        <v>3373</v>
      </c>
      <c r="B1362" s="10" t="s">
        <v>1684</v>
      </c>
      <c r="C1362" s="1" t="s">
        <v>3829</v>
      </c>
      <c r="D1362" s="12" t="s">
        <v>1559</v>
      </c>
      <c r="E1362" s="12" t="s">
        <v>1559</v>
      </c>
      <c r="F1362" s="12" t="s">
        <v>1560</v>
      </c>
      <c r="G1362" s="12" t="s">
        <v>1561</v>
      </c>
      <c r="H1362" s="12" t="s">
        <v>1405</v>
      </c>
      <c r="I1362" s="12" t="s">
        <v>1740</v>
      </c>
      <c r="J1362" s="12" t="s">
        <v>1745</v>
      </c>
      <c r="K1362" s="10" t="s">
        <v>1381</v>
      </c>
      <c r="L1362" s="12" t="s">
        <v>1557</v>
      </c>
      <c r="M1362" s="12" t="s">
        <v>1742</v>
      </c>
      <c r="N1362" s="141" t="s">
        <v>3741</v>
      </c>
      <c r="O1362" s="12" t="s">
        <v>1557</v>
      </c>
      <c r="P1362" s="12" t="s">
        <v>1742</v>
      </c>
      <c r="Q1362" s="141" t="s">
        <v>3740</v>
      </c>
      <c r="R1362" s="6" t="s">
        <v>1743</v>
      </c>
      <c r="S1362" s="12" t="s">
        <v>1744</v>
      </c>
      <c r="T1362" s="12" t="s">
        <v>1559</v>
      </c>
      <c r="U1362" s="2">
        <v>76.67</v>
      </c>
      <c r="V1362" s="2" t="s">
        <v>1730</v>
      </c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12" t="s">
        <v>1722</v>
      </c>
      <c r="AM1362" s="84"/>
      <c r="AN1362" s="84"/>
      <c r="AO1362" s="84"/>
      <c r="AP1362" s="84"/>
      <c r="AQ1362" s="84"/>
      <c r="AR1362" s="84"/>
      <c r="AS1362" s="84"/>
      <c r="AT1362" s="84"/>
      <c r="AU1362" s="84">
        <v>36.906187624750501</v>
      </c>
      <c r="AV1362" s="84"/>
      <c r="AW1362" s="84"/>
      <c r="AX1362" s="84"/>
      <c r="AY1362" s="84"/>
      <c r="AZ1362" s="84"/>
      <c r="BA1362" s="84"/>
      <c r="BB1362" s="84"/>
      <c r="BC1362" s="84"/>
      <c r="BD1362" s="84"/>
      <c r="BE1362" s="84"/>
      <c r="BF1362" s="84"/>
      <c r="BG1362" s="84"/>
      <c r="BH1362" s="84"/>
      <c r="BI1362" s="84"/>
      <c r="BJ1362" s="84">
        <v>170.55888223552896</v>
      </c>
      <c r="BK1362" s="84"/>
      <c r="BL1362" s="84"/>
      <c r="BM1362" s="84"/>
      <c r="BN1362" s="84"/>
      <c r="BO1362" s="84"/>
      <c r="BP1362" s="84"/>
      <c r="BQ1362" s="84"/>
      <c r="BR1362" s="84"/>
      <c r="BS1362" s="84"/>
      <c r="BT1362" s="84"/>
      <c r="BU1362" s="84"/>
      <c r="BV1362" s="84"/>
      <c r="BW1362" s="84"/>
      <c r="BX1362" s="84"/>
      <c r="BY1362" s="85">
        <v>220.35928143712576</v>
      </c>
      <c r="BZ1362" s="85">
        <v>460.6786427145708</v>
      </c>
      <c r="CA1362" s="85">
        <v>84.331337325349295</v>
      </c>
      <c r="CB1362" s="85">
        <v>224.95009980039919</v>
      </c>
      <c r="CC1362" s="85">
        <v>43.672654690618764</v>
      </c>
      <c r="CD1362" s="85">
        <v>6.4870259481037928</v>
      </c>
      <c r="CE1362" s="85">
        <v>43.792415169660686</v>
      </c>
      <c r="CF1362" s="85">
        <v>2.6946107784431139</v>
      </c>
      <c r="CG1362" s="85">
        <v>35.389221556886227</v>
      </c>
      <c r="CH1362" s="85">
        <v>9.0219560878243499</v>
      </c>
      <c r="CI1362" s="85">
        <v>26.786427145708586</v>
      </c>
      <c r="CJ1362" s="85">
        <v>6.0678642714570863</v>
      </c>
      <c r="CK1362" s="85">
        <v>17.425149700598805</v>
      </c>
      <c r="CL1362" s="85">
        <v>4.1516966067864267</v>
      </c>
      <c r="CM1362" s="85"/>
      <c r="CN1362" s="85"/>
      <c r="CO1362" s="85"/>
      <c r="CP1362" s="85">
        <v>0</v>
      </c>
      <c r="CQ1362" s="85"/>
      <c r="CR1362" s="85">
        <f t="shared" si="109"/>
        <v>1185.8083832335326</v>
      </c>
      <c r="CS1362" s="85">
        <f t="shared" si="110"/>
        <v>1356.3672654690615</v>
      </c>
      <c r="CU1362" s="23"/>
      <c r="CV1362" s="141" t="s">
        <v>3943</v>
      </c>
      <c r="DB1362" s="140" t="s">
        <v>3947</v>
      </c>
      <c r="DC1362" s="141" t="s">
        <v>3948</v>
      </c>
    </row>
    <row r="1363" spans="1:107" x14ac:dyDescent="0.25">
      <c r="A1363" s="6" t="s">
        <v>3374</v>
      </c>
      <c r="B1363" s="10" t="s">
        <v>1684</v>
      </c>
      <c r="C1363" s="1" t="s">
        <v>3830</v>
      </c>
      <c r="D1363" s="12" t="s">
        <v>1559</v>
      </c>
      <c r="E1363" s="12" t="s">
        <v>1559</v>
      </c>
      <c r="F1363" s="12" t="s">
        <v>1560</v>
      </c>
      <c r="G1363" s="12" t="s">
        <v>1561</v>
      </c>
      <c r="H1363" s="12" t="s">
        <v>1405</v>
      </c>
      <c r="I1363" s="12" t="s">
        <v>1740</v>
      </c>
      <c r="J1363" s="12" t="s">
        <v>1745</v>
      </c>
      <c r="K1363" s="10" t="s">
        <v>1381</v>
      </c>
      <c r="L1363" s="12" t="s">
        <v>1557</v>
      </c>
      <c r="M1363" s="12" t="s">
        <v>1742</v>
      </c>
      <c r="N1363" s="141" t="s">
        <v>3741</v>
      </c>
      <c r="O1363" s="12" t="s">
        <v>1557</v>
      </c>
      <c r="P1363" s="12" t="s">
        <v>1742</v>
      </c>
      <c r="Q1363" s="141" t="s">
        <v>3740</v>
      </c>
      <c r="R1363" s="6" t="s">
        <v>1743</v>
      </c>
      <c r="S1363" s="12" t="s">
        <v>1744</v>
      </c>
      <c r="T1363" s="12" t="s">
        <v>1559</v>
      </c>
      <c r="U1363" s="2">
        <v>92.12</v>
      </c>
      <c r="V1363" s="2" t="s">
        <v>1730</v>
      </c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12" t="s">
        <v>1722</v>
      </c>
      <c r="AM1363" s="84"/>
      <c r="AN1363" s="84"/>
      <c r="AO1363" s="84"/>
      <c r="AP1363" s="84"/>
      <c r="AQ1363" s="84"/>
      <c r="AR1363" s="84"/>
      <c r="AS1363" s="84"/>
      <c r="AT1363" s="84"/>
      <c r="AU1363" s="84">
        <v>21.362763915547021</v>
      </c>
      <c r="AV1363" s="84"/>
      <c r="AW1363" s="84"/>
      <c r="AX1363" s="84"/>
      <c r="AY1363" s="84"/>
      <c r="AZ1363" s="84"/>
      <c r="BA1363" s="84"/>
      <c r="BB1363" s="84"/>
      <c r="BC1363" s="84"/>
      <c r="BD1363" s="84"/>
      <c r="BE1363" s="84"/>
      <c r="BF1363" s="84"/>
      <c r="BG1363" s="84"/>
      <c r="BH1363" s="84"/>
      <c r="BI1363" s="84"/>
      <c r="BJ1363" s="84">
        <v>55.047984644913626</v>
      </c>
      <c r="BK1363" s="84"/>
      <c r="BL1363" s="84"/>
      <c r="BM1363" s="84"/>
      <c r="BN1363" s="84"/>
      <c r="BO1363" s="84"/>
      <c r="BP1363" s="84"/>
      <c r="BQ1363" s="84"/>
      <c r="BR1363" s="84"/>
      <c r="BS1363" s="84"/>
      <c r="BT1363" s="84"/>
      <c r="BU1363" s="84"/>
      <c r="BV1363" s="84"/>
      <c r="BW1363" s="84"/>
      <c r="BX1363" s="84"/>
      <c r="BY1363" s="85">
        <v>82.552783109404984</v>
      </c>
      <c r="BZ1363" s="85">
        <v>165.89251439539345</v>
      </c>
      <c r="CA1363" s="85">
        <v>32.80230326295586</v>
      </c>
      <c r="CB1363" s="85">
        <v>79.654510556621887</v>
      </c>
      <c r="CC1363" s="85">
        <v>15.105566218809981</v>
      </c>
      <c r="CD1363" s="85">
        <v>2.3800383877159312</v>
      </c>
      <c r="CE1363" s="85">
        <v>17.984644913627641</v>
      </c>
      <c r="CF1363" s="85">
        <v>0.80614203454894429</v>
      </c>
      <c r="CG1363" s="85">
        <v>12.629558541266794</v>
      </c>
      <c r="CH1363" s="85">
        <v>4.0690978886756239</v>
      </c>
      <c r="CI1363" s="85">
        <v>14.587332053742804</v>
      </c>
      <c r="CJ1363" s="85">
        <v>2.2072936660268718</v>
      </c>
      <c r="CK1363" s="85">
        <v>5.8349328214971212</v>
      </c>
      <c r="CL1363" s="85">
        <v>0.97888675623800381</v>
      </c>
      <c r="CM1363" s="85"/>
      <c r="CN1363" s="85"/>
      <c r="CO1363" s="85"/>
      <c r="CP1363" s="85">
        <v>0</v>
      </c>
      <c r="CQ1363" s="85"/>
      <c r="CR1363" s="85">
        <f t="shared" si="109"/>
        <v>437.48560460652595</v>
      </c>
      <c r="CS1363" s="85">
        <f t="shared" si="110"/>
        <v>492.53358925143959</v>
      </c>
      <c r="CU1363" s="23"/>
      <c r="CV1363" s="141" t="s">
        <v>3943</v>
      </c>
      <c r="DB1363" s="140" t="s">
        <v>3947</v>
      </c>
      <c r="DC1363" s="141" t="s">
        <v>3948</v>
      </c>
    </row>
    <row r="1364" spans="1:107" x14ac:dyDescent="0.25">
      <c r="A1364" s="6" t="s">
        <v>3375</v>
      </c>
      <c r="B1364" s="10" t="s">
        <v>1684</v>
      </c>
      <c r="C1364" s="1" t="s">
        <v>3831</v>
      </c>
      <c r="D1364" s="12" t="s">
        <v>1559</v>
      </c>
      <c r="E1364" s="12" t="s">
        <v>1559</v>
      </c>
      <c r="F1364" s="12" t="s">
        <v>1560</v>
      </c>
      <c r="G1364" s="12" t="s">
        <v>1561</v>
      </c>
      <c r="H1364" s="12" t="s">
        <v>1405</v>
      </c>
      <c r="I1364" s="12" t="s">
        <v>1740</v>
      </c>
      <c r="J1364" s="12" t="s">
        <v>1745</v>
      </c>
      <c r="K1364" s="10" t="s">
        <v>1381</v>
      </c>
      <c r="L1364" s="12" t="s">
        <v>1557</v>
      </c>
      <c r="M1364" s="12" t="s">
        <v>1742</v>
      </c>
      <c r="N1364" s="141" t="s">
        <v>3741</v>
      </c>
      <c r="O1364" s="12" t="s">
        <v>1557</v>
      </c>
      <c r="P1364" s="12" t="s">
        <v>1742</v>
      </c>
      <c r="Q1364" s="141" t="s">
        <v>3740</v>
      </c>
      <c r="R1364" s="6" t="s">
        <v>1743</v>
      </c>
      <c r="S1364" s="12" t="s">
        <v>1744</v>
      </c>
      <c r="T1364" s="12" t="s">
        <v>1559</v>
      </c>
      <c r="U1364" s="2">
        <v>90.07</v>
      </c>
      <c r="V1364" s="2" t="s">
        <v>1730</v>
      </c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12" t="s">
        <v>1722</v>
      </c>
      <c r="AM1364" s="84"/>
      <c r="AN1364" s="84"/>
      <c r="AO1364" s="84"/>
      <c r="AP1364" s="84"/>
      <c r="AQ1364" s="84"/>
      <c r="AR1364" s="84"/>
      <c r="AS1364" s="84"/>
      <c r="AT1364" s="84"/>
      <c r="AU1364" s="84">
        <v>15.353938185443671</v>
      </c>
      <c r="AV1364" s="84"/>
      <c r="AW1364" s="84"/>
      <c r="AX1364" s="84"/>
      <c r="AY1364" s="84"/>
      <c r="AZ1364" s="84"/>
      <c r="BA1364" s="84"/>
      <c r="BB1364" s="84"/>
      <c r="BC1364" s="84"/>
      <c r="BD1364" s="84"/>
      <c r="BE1364" s="84"/>
      <c r="BF1364" s="84"/>
      <c r="BG1364" s="84"/>
      <c r="BH1364" s="84"/>
      <c r="BI1364" s="84"/>
      <c r="BJ1364" s="84">
        <v>19.880358923230308</v>
      </c>
      <c r="BK1364" s="84"/>
      <c r="BL1364" s="84"/>
      <c r="BM1364" s="84"/>
      <c r="BN1364" s="84"/>
      <c r="BO1364" s="84"/>
      <c r="BP1364" s="84"/>
      <c r="BQ1364" s="84"/>
      <c r="BR1364" s="84"/>
      <c r="BS1364" s="84"/>
      <c r="BT1364" s="84"/>
      <c r="BU1364" s="84"/>
      <c r="BV1364" s="84"/>
      <c r="BW1364" s="84"/>
      <c r="BX1364" s="84"/>
      <c r="BY1364" s="85">
        <v>28.374875373878371</v>
      </c>
      <c r="BZ1364" s="85">
        <v>51.465603190428716</v>
      </c>
      <c r="CA1364" s="85">
        <v>19.980059820538383</v>
      </c>
      <c r="CB1364" s="85">
        <v>27.118644067796613</v>
      </c>
      <c r="CC1364" s="85">
        <v>4.6061814556330996</v>
      </c>
      <c r="CD1364" s="85">
        <v>0.87736789631106682</v>
      </c>
      <c r="CE1364" s="85">
        <v>8.6739780658025918</v>
      </c>
      <c r="CF1364" s="85">
        <v>0.31904287138584253</v>
      </c>
      <c r="CG1364" s="85">
        <v>4.6859421734795612</v>
      </c>
      <c r="CH1364" s="85">
        <v>1.7746759720837486</v>
      </c>
      <c r="CI1364" s="85">
        <v>5.4037886340977064</v>
      </c>
      <c r="CJ1364" s="85">
        <v>0.89730807577268179</v>
      </c>
      <c r="CK1364" s="85">
        <v>2.1535393818544364</v>
      </c>
      <c r="CL1364" s="85">
        <v>0.37886340977068794</v>
      </c>
      <c r="CM1364" s="85"/>
      <c r="CN1364" s="85"/>
      <c r="CO1364" s="85"/>
      <c r="CP1364" s="85">
        <v>0</v>
      </c>
      <c r="CQ1364" s="85"/>
      <c r="CR1364" s="85">
        <f t="shared" si="109"/>
        <v>156.70987038883354</v>
      </c>
      <c r="CS1364" s="85">
        <f t="shared" si="110"/>
        <v>176.59022931206385</v>
      </c>
      <c r="CU1364" s="23"/>
      <c r="CV1364" s="141" t="s">
        <v>3943</v>
      </c>
      <c r="DB1364" s="140" t="s">
        <v>3947</v>
      </c>
      <c r="DC1364" s="141" t="s">
        <v>3948</v>
      </c>
    </row>
    <row r="1365" spans="1:107" x14ac:dyDescent="0.25">
      <c r="A1365" s="6" t="s">
        <v>3376</v>
      </c>
      <c r="B1365" s="10" t="s">
        <v>1684</v>
      </c>
      <c r="C1365" s="1" t="s">
        <v>3832</v>
      </c>
      <c r="D1365" s="12" t="s">
        <v>1559</v>
      </c>
      <c r="E1365" s="12" t="s">
        <v>1559</v>
      </c>
      <c r="F1365" s="12" t="s">
        <v>1560</v>
      </c>
      <c r="G1365" s="12" t="s">
        <v>1561</v>
      </c>
      <c r="H1365" s="12" t="s">
        <v>1405</v>
      </c>
      <c r="I1365" s="12" t="s">
        <v>1740</v>
      </c>
      <c r="J1365" s="12" t="s">
        <v>1745</v>
      </c>
      <c r="K1365" s="10" t="s">
        <v>1381</v>
      </c>
      <c r="L1365" s="12" t="s">
        <v>1557</v>
      </c>
      <c r="M1365" s="12" t="s">
        <v>1742</v>
      </c>
      <c r="N1365" s="141" t="s">
        <v>3741</v>
      </c>
      <c r="O1365" s="12" t="s">
        <v>1557</v>
      </c>
      <c r="P1365" s="12" t="s">
        <v>1742</v>
      </c>
      <c r="Q1365" s="141" t="s">
        <v>3740</v>
      </c>
      <c r="R1365" s="6" t="s">
        <v>1743</v>
      </c>
      <c r="S1365" s="12" t="s">
        <v>1744</v>
      </c>
      <c r="T1365" s="12" t="s">
        <v>1559</v>
      </c>
      <c r="U1365" s="2">
        <v>91.53</v>
      </c>
      <c r="V1365" s="2" t="s">
        <v>1730</v>
      </c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12" t="s">
        <v>1722</v>
      </c>
      <c r="AM1365" s="84"/>
      <c r="AN1365" s="84"/>
      <c r="AO1365" s="84"/>
      <c r="AP1365" s="84"/>
      <c r="AQ1365" s="84"/>
      <c r="AR1365" s="84"/>
      <c r="AS1365" s="84"/>
      <c r="AT1365" s="84"/>
      <c r="AU1365" s="84">
        <v>19.688473520249225</v>
      </c>
      <c r="AV1365" s="84"/>
      <c r="AW1365" s="84"/>
      <c r="AX1365" s="84"/>
      <c r="AY1365" s="84"/>
      <c r="AZ1365" s="84"/>
      <c r="BA1365" s="84"/>
      <c r="BB1365" s="84"/>
      <c r="BC1365" s="84"/>
      <c r="BD1365" s="84"/>
      <c r="BE1365" s="84"/>
      <c r="BF1365" s="84"/>
      <c r="BG1365" s="84"/>
      <c r="BH1365" s="84"/>
      <c r="BI1365" s="84"/>
      <c r="BJ1365" s="84">
        <v>24.091381100726899</v>
      </c>
      <c r="BK1365" s="84"/>
      <c r="BL1365" s="84"/>
      <c r="BM1365" s="84"/>
      <c r="BN1365" s="84"/>
      <c r="BO1365" s="84"/>
      <c r="BP1365" s="84"/>
      <c r="BQ1365" s="84"/>
      <c r="BR1365" s="84"/>
      <c r="BS1365" s="84"/>
      <c r="BT1365" s="84"/>
      <c r="BU1365" s="84"/>
      <c r="BV1365" s="84"/>
      <c r="BW1365" s="84"/>
      <c r="BX1365" s="84"/>
      <c r="BY1365" s="85">
        <v>43.717549325025963</v>
      </c>
      <c r="BZ1365" s="85">
        <v>87.227414330218068</v>
      </c>
      <c r="CA1365" s="85">
        <v>21.183800623052964</v>
      </c>
      <c r="CB1365" s="85">
        <v>40.186915887850468</v>
      </c>
      <c r="CC1365" s="85">
        <v>7.0197300103842162</v>
      </c>
      <c r="CD1365" s="85">
        <v>1.3499480789200413</v>
      </c>
      <c r="CE1365" s="85">
        <v>9.7196261682243001</v>
      </c>
      <c r="CF1365" s="85">
        <v>0.4153686396677051</v>
      </c>
      <c r="CG1365" s="85">
        <v>5.73208722741433</v>
      </c>
      <c r="CH1365" s="85">
        <v>1.9522326064382138</v>
      </c>
      <c r="CI1365" s="85">
        <v>6.12668743509865</v>
      </c>
      <c r="CJ1365" s="85">
        <v>1.1007268951194185</v>
      </c>
      <c r="CK1365" s="85">
        <v>2.7622014537902388</v>
      </c>
      <c r="CL1365" s="85">
        <v>0.43613707165109034</v>
      </c>
      <c r="CM1365" s="85"/>
      <c r="CN1365" s="85"/>
      <c r="CO1365" s="85"/>
      <c r="CP1365" s="85">
        <v>0</v>
      </c>
      <c r="CQ1365" s="85"/>
      <c r="CR1365" s="85">
        <f t="shared" ref="CR1365:CR1408" si="111">SUM(BY1365:CL1365)</f>
        <v>228.93042575285568</v>
      </c>
      <c r="CS1365" s="85">
        <f t="shared" ref="CS1365:CS1408" si="112">CR1365+BJ1365</f>
        <v>253.02180685358258</v>
      </c>
      <c r="CU1365" s="23"/>
      <c r="CV1365" s="141" t="s">
        <v>3943</v>
      </c>
      <c r="DB1365" s="140" t="s">
        <v>3947</v>
      </c>
      <c r="DC1365" s="141" t="s">
        <v>3948</v>
      </c>
    </row>
    <row r="1366" spans="1:107" x14ac:dyDescent="0.25">
      <c r="A1366" s="6" t="s">
        <v>3377</v>
      </c>
      <c r="B1366" s="10" t="s">
        <v>1684</v>
      </c>
      <c r="C1366" s="1" t="s">
        <v>3833</v>
      </c>
      <c r="D1366" s="12" t="s">
        <v>1559</v>
      </c>
      <c r="E1366" s="12" t="s">
        <v>1559</v>
      </c>
      <c r="F1366" s="12" t="s">
        <v>1560</v>
      </c>
      <c r="G1366" s="12" t="s">
        <v>1561</v>
      </c>
      <c r="H1366" s="12" t="s">
        <v>1405</v>
      </c>
      <c r="I1366" s="12" t="s">
        <v>1740</v>
      </c>
      <c r="J1366" s="12" t="s">
        <v>1745</v>
      </c>
      <c r="K1366" s="10" t="s">
        <v>1381</v>
      </c>
      <c r="L1366" s="12" t="s">
        <v>1557</v>
      </c>
      <c r="M1366" s="12" t="s">
        <v>1742</v>
      </c>
      <c r="N1366" s="141" t="s">
        <v>3741</v>
      </c>
      <c r="O1366" s="12" t="s">
        <v>1557</v>
      </c>
      <c r="P1366" s="12" t="s">
        <v>1742</v>
      </c>
      <c r="Q1366" s="141" t="s">
        <v>3740</v>
      </c>
      <c r="R1366" s="6" t="s">
        <v>1743</v>
      </c>
      <c r="S1366" s="12" t="s">
        <v>1744</v>
      </c>
      <c r="T1366" s="12" t="s">
        <v>1559</v>
      </c>
      <c r="U1366" s="2">
        <v>92.21</v>
      </c>
      <c r="V1366" s="2" t="s">
        <v>1730</v>
      </c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12" t="s">
        <v>1722</v>
      </c>
      <c r="AM1366" s="84"/>
      <c r="AN1366" s="84"/>
      <c r="AO1366" s="84"/>
      <c r="AP1366" s="84"/>
      <c r="AQ1366" s="84"/>
      <c r="AR1366" s="84"/>
      <c r="AS1366" s="84"/>
      <c r="AT1366" s="84"/>
      <c r="AU1366" s="84">
        <v>26.400817995910021</v>
      </c>
      <c r="AV1366" s="84"/>
      <c r="AW1366" s="84"/>
      <c r="AX1366" s="84"/>
      <c r="AY1366" s="84"/>
      <c r="AZ1366" s="84"/>
      <c r="BA1366" s="84"/>
      <c r="BB1366" s="84"/>
      <c r="BC1366" s="84"/>
      <c r="BD1366" s="84"/>
      <c r="BE1366" s="84"/>
      <c r="BF1366" s="84"/>
      <c r="BG1366" s="84"/>
      <c r="BH1366" s="84"/>
      <c r="BI1366" s="84"/>
      <c r="BJ1366" s="84">
        <v>38.404907975460127</v>
      </c>
      <c r="BK1366" s="84"/>
      <c r="BL1366" s="84"/>
      <c r="BM1366" s="84"/>
      <c r="BN1366" s="84"/>
      <c r="BO1366" s="84"/>
      <c r="BP1366" s="84"/>
      <c r="BQ1366" s="84"/>
      <c r="BR1366" s="84"/>
      <c r="BS1366" s="84"/>
      <c r="BT1366" s="84"/>
      <c r="BU1366" s="84"/>
      <c r="BV1366" s="84"/>
      <c r="BW1366" s="84"/>
      <c r="BX1366" s="84"/>
      <c r="BY1366" s="85">
        <v>79.202453987730053</v>
      </c>
      <c r="BZ1366" s="85">
        <v>167.09611451942743</v>
      </c>
      <c r="CA1366" s="85">
        <v>24.539877300613494</v>
      </c>
      <c r="CB1366" s="85">
        <v>68.200408997955009</v>
      </c>
      <c r="CC1366" s="85">
        <v>12.351738241308794</v>
      </c>
      <c r="CD1366" s="85">
        <v>2.2903885480572597</v>
      </c>
      <c r="CE1366" s="85">
        <v>12.985685071574641</v>
      </c>
      <c r="CF1366" s="85">
        <v>0.65439672801635995</v>
      </c>
      <c r="CG1366" s="85">
        <v>9.0184049079754587</v>
      </c>
      <c r="CH1366" s="85">
        <v>2.719836400817996</v>
      </c>
      <c r="CI1366" s="85">
        <v>8.5889570552147241</v>
      </c>
      <c r="CJ1366" s="85">
        <v>1.860940695296524</v>
      </c>
      <c r="CK1366" s="85">
        <v>4.3967280163599174</v>
      </c>
      <c r="CL1366" s="85">
        <v>0.42944785276073616</v>
      </c>
      <c r="CM1366" s="85"/>
      <c r="CN1366" s="85"/>
      <c r="CO1366" s="85"/>
      <c r="CP1366" s="85">
        <v>0</v>
      </c>
      <c r="CQ1366" s="85"/>
      <c r="CR1366" s="85">
        <f t="shared" si="111"/>
        <v>394.3353783231085</v>
      </c>
      <c r="CS1366" s="85">
        <f t="shared" si="112"/>
        <v>432.74028629856861</v>
      </c>
      <c r="CU1366" s="23"/>
      <c r="CV1366" s="141" t="s">
        <v>3943</v>
      </c>
      <c r="DB1366" s="140" t="s">
        <v>3947</v>
      </c>
      <c r="DC1366" s="141" t="s">
        <v>3948</v>
      </c>
    </row>
    <row r="1367" spans="1:107" s="17" customFormat="1" x14ac:dyDescent="0.25">
      <c r="A1367" s="6" t="s">
        <v>3378</v>
      </c>
      <c r="B1367" s="18" t="s">
        <v>1684</v>
      </c>
      <c r="C1367" s="18" t="s">
        <v>3834</v>
      </c>
      <c r="D1367" s="18" t="s">
        <v>1559</v>
      </c>
      <c r="E1367" s="18" t="s">
        <v>1559</v>
      </c>
      <c r="F1367" s="18" t="s">
        <v>1560</v>
      </c>
      <c r="G1367" s="18" t="s">
        <v>1561</v>
      </c>
      <c r="H1367" s="18" t="s">
        <v>1405</v>
      </c>
      <c r="I1367" s="18" t="s">
        <v>1740</v>
      </c>
      <c r="J1367" s="18" t="s">
        <v>1745</v>
      </c>
      <c r="K1367" s="18" t="s">
        <v>1381</v>
      </c>
      <c r="L1367" s="18" t="s">
        <v>1557</v>
      </c>
      <c r="M1367" s="18" t="s">
        <v>1742</v>
      </c>
      <c r="N1367" s="142" t="s">
        <v>3741</v>
      </c>
      <c r="O1367" s="18" t="s">
        <v>1557</v>
      </c>
      <c r="P1367" s="18" t="s">
        <v>1742</v>
      </c>
      <c r="Q1367" s="142" t="s">
        <v>3740</v>
      </c>
      <c r="R1367" s="18" t="s">
        <v>1743</v>
      </c>
      <c r="S1367" s="18" t="s">
        <v>1744</v>
      </c>
      <c r="T1367" s="18" t="s">
        <v>1559</v>
      </c>
      <c r="U1367" s="25">
        <v>90.84</v>
      </c>
      <c r="V1367" s="25" t="s">
        <v>1730</v>
      </c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18" t="s">
        <v>1722</v>
      </c>
      <c r="AK1367" s="18"/>
      <c r="AL1367" s="18"/>
      <c r="AM1367" s="87"/>
      <c r="AN1367" s="87"/>
      <c r="AO1367" s="87"/>
      <c r="AP1367" s="87"/>
      <c r="AQ1367" s="87"/>
      <c r="AR1367" s="87"/>
      <c r="AS1367" s="87"/>
      <c r="AT1367" s="87"/>
      <c r="AU1367" s="87">
        <v>24.377289377289369</v>
      </c>
      <c r="AV1367" s="87"/>
      <c r="AW1367" s="87"/>
      <c r="AX1367" s="87"/>
      <c r="AY1367" s="87"/>
      <c r="AZ1367" s="87"/>
      <c r="BA1367" s="87"/>
      <c r="BB1367" s="87"/>
      <c r="BC1367" s="87"/>
      <c r="BD1367" s="87"/>
      <c r="BE1367" s="87"/>
      <c r="BF1367" s="87"/>
      <c r="BG1367" s="87"/>
      <c r="BH1367" s="87"/>
      <c r="BI1367" s="87"/>
      <c r="BJ1367" s="87">
        <v>18.534798534798529</v>
      </c>
      <c r="BK1367" s="87"/>
      <c r="BL1367" s="87"/>
      <c r="BM1367" s="87"/>
      <c r="BN1367" s="87"/>
      <c r="BO1367" s="87"/>
      <c r="BP1367" s="87"/>
      <c r="BQ1367" s="87"/>
      <c r="BR1367" s="87"/>
      <c r="BS1367" s="87"/>
      <c r="BT1367" s="87"/>
      <c r="BU1367" s="87"/>
      <c r="BV1367" s="87"/>
      <c r="BW1367" s="87"/>
      <c r="BX1367" s="87"/>
      <c r="BY1367" s="88">
        <v>40.824175824175825</v>
      </c>
      <c r="BZ1367" s="88">
        <v>86.758241758241752</v>
      </c>
      <c r="CA1367" s="88">
        <v>11.080586080586079</v>
      </c>
      <c r="CB1367" s="88">
        <v>33.406593406593409</v>
      </c>
      <c r="CC1367" s="88">
        <v>6.3369963369963376</v>
      </c>
      <c r="CD1367" s="88">
        <v>1.3919413919413919</v>
      </c>
      <c r="CE1367" s="88">
        <v>5.7142857142857144</v>
      </c>
      <c r="CF1367" s="88">
        <v>0.45787545787545786</v>
      </c>
      <c r="CG1367" s="88">
        <v>3.9560439560439562</v>
      </c>
      <c r="CH1367" s="88">
        <v>1.2637362637362637</v>
      </c>
      <c r="CI1367" s="88">
        <v>3.7362637362637368</v>
      </c>
      <c r="CJ1367" s="88">
        <v>0.93406593406593419</v>
      </c>
      <c r="CK1367" s="88">
        <v>2.4908424908424909</v>
      </c>
      <c r="CL1367" s="88">
        <v>9.1575091575091555E-2</v>
      </c>
      <c r="CM1367" s="88"/>
      <c r="CN1367" s="88"/>
      <c r="CO1367" s="88"/>
      <c r="CP1367" s="88">
        <v>0</v>
      </c>
      <c r="CQ1367" s="88"/>
      <c r="CR1367" s="88">
        <f t="shared" si="111"/>
        <v>198.44322344322342</v>
      </c>
      <c r="CS1367" s="88">
        <f t="shared" si="112"/>
        <v>216.97802197802196</v>
      </c>
      <c r="CT1367" s="105"/>
      <c r="CU1367" s="35"/>
      <c r="CV1367" s="142" t="s">
        <v>3943</v>
      </c>
      <c r="CW1367" s="18"/>
      <c r="CY1367" s="18"/>
      <c r="CZ1367" s="18"/>
      <c r="DA1367" s="18"/>
      <c r="DB1367" s="142" t="s">
        <v>3947</v>
      </c>
      <c r="DC1367" s="142" t="s">
        <v>3948</v>
      </c>
    </row>
    <row r="1368" spans="1:107" x14ac:dyDescent="0.25">
      <c r="A1368" s="6" t="s">
        <v>3379</v>
      </c>
      <c r="B1368" s="10" t="s">
        <v>1684</v>
      </c>
      <c r="C1368" s="1" t="s">
        <v>3835</v>
      </c>
      <c r="D1368" s="12" t="s">
        <v>1559</v>
      </c>
      <c r="E1368" s="12" t="s">
        <v>1559</v>
      </c>
      <c r="F1368" s="12" t="s">
        <v>1560</v>
      </c>
      <c r="G1368" s="12" t="s">
        <v>1561</v>
      </c>
      <c r="H1368" s="12" t="s">
        <v>1405</v>
      </c>
      <c r="I1368" s="12" t="s">
        <v>1740</v>
      </c>
      <c r="J1368" s="12" t="s">
        <v>1745</v>
      </c>
      <c r="K1368" s="10" t="s">
        <v>1381</v>
      </c>
      <c r="L1368" s="12" t="s">
        <v>1557</v>
      </c>
      <c r="M1368" s="12" t="s">
        <v>1742</v>
      </c>
      <c r="N1368" s="141" t="s">
        <v>3741</v>
      </c>
      <c r="O1368" s="12" t="s">
        <v>1557</v>
      </c>
      <c r="P1368" s="12" t="s">
        <v>1742</v>
      </c>
      <c r="Q1368" s="141" t="s">
        <v>3740</v>
      </c>
      <c r="R1368" s="6" t="s">
        <v>1743</v>
      </c>
      <c r="S1368" s="12" t="s">
        <v>1744</v>
      </c>
      <c r="T1368" s="12" t="s">
        <v>1559</v>
      </c>
      <c r="U1368" s="2">
        <v>80.900000000000006</v>
      </c>
      <c r="V1368" s="2" t="s">
        <v>1730</v>
      </c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12" t="s">
        <v>1722</v>
      </c>
      <c r="AM1368" s="84"/>
      <c r="AN1368" s="84"/>
      <c r="AO1368" s="84"/>
      <c r="AP1368" s="84"/>
      <c r="AQ1368" s="84"/>
      <c r="AR1368" s="84"/>
      <c r="AS1368" s="84"/>
      <c r="AT1368" s="84"/>
      <c r="AU1368" s="84">
        <v>44.784889821615948</v>
      </c>
      <c r="AV1368" s="84"/>
      <c r="AW1368" s="84"/>
      <c r="AX1368" s="84"/>
      <c r="AY1368" s="84"/>
      <c r="AZ1368" s="84"/>
      <c r="BA1368" s="84"/>
      <c r="BB1368" s="84"/>
      <c r="BC1368" s="84"/>
      <c r="BD1368" s="84"/>
      <c r="BE1368" s="84"/>
      <c r="BF1368" s="84"/>
      <c r="BG1368" s="84"/>
      <c r="BH1368" s="84"/>
      <c r="BI1368" s="84"/>
      <c r="BJ1368" s="84">
        <v>158.3840503672613</v>
      </c>
      <c r="BK1368" s="84"/>
      <c r="BL1368" s="84"/>
      <c r="BM1368" s="84"/>
      <c r="BN1368" s="84"/>
      <c r="BO1368" s="84"/>
      <c r="BP1368" s="84"/>
      <c r="BQ1368" s="84"/>
      <c r="BR1368" s="84"/>
      <c r="BS1368" s="84"/>
      <c r="BT1368" s="84"/>
      <c r="BU1368" s="84"/>
      <c r="BV1368" s="84"/>
      <c r="BW1368" s="84"/>
      <c r="BX1368" s="84"/>
      <c r="BY1368" s="85">
        <v>164.17628541448059</v>
      </c>
      <c r="BZ1368" s="85">
        <v>311.85729275970613</v>
      </c>
      <c r="CA1368" s="85">
        <v>117.18782791185731</v>
      </c>
      <c r="CB1368" s="85">
        <v>173.72507869884575</v>
      </c>
      <c r="CC1368" s="85">
        <v>39.18153200419728</v>
      </c>
      <c r="CD1368" s="85">
        <v>5.2675760755508936</v>
      </c>
      <c r="CE1368" s="85">
        <v>41.532004197271775</v>
      </c>
      <c r="CF1368" s="85">
        <v>4.0503672612801687</v>
      </c>
      <c r="CG1368" s="85">
        <v>26.631689401888774</v>
      </c>
      <c r="CH1368" s="85">
        <v>6.1070304302203562</v>
      </c>
      <c r="CI1368" s="85">
        <v>17.901364113326341</v>
      </c>
      <c r="CJ1368" s="85">
        <v>4.8268625393494231</v>
      </c>
      <c r="CK1368" s="85">
        <v>16.83105981112277</v>
      </c>
      <c r="CL1368" s="85">
        <v>7.5970619097586587</v>
      </c>
      <c r="CM1368" s="85"/>
      <c r="CN1368" s="85"/>
      <c r="CO1368" s="85"/>
      <c r="CP1368" s="85">
        <v>0</v>
      </c>
      <c r="CQ1368" s="85"/>
      <c r="CR1368" s="85">
        <f t="shared" si="111"/>
        <v>936.87303252885636</v>
      </c>
      <c r="CS1368" s="85">
        <f t="shared" si="112"/>
        <v>1095.2570828961177</v>
      </c>
      <c r="CU1368" s="23"/>
      <c r="CV1368" s="141" t="s">
        <v>3944</v>
      </c>
      <c r="DB1368" s="140" t="s">
        <v>3947</v>
      </c>
      <c r="DC1368" s="141" t="s">
        <v>3948</v>
      </c>
    </row>
    <row r="1369" spans="1:107" x14ac:dyDescent="0.25">
      <c r="A1369" s="6" t="s">
        <v>3380</v>
      </c>
      <c r="B1369" s="10" t="s">
        <v>1684</v>
      </c>
      <c r="C1369" s="1" t="s">
        <v>3836</v>
      </c>
      <c r="D1369" s="12" t="s">
        <v>1559</v>
      </c>
      <c r="E1369" s="12" t="s">
        <v>1559</v>
      </c>
      <c r="F1369" s="12" t="s">
        <v>1560</v>
      </c>
      <c r="G1369" s="12" t="s">
        <v>1561</v>
      </c>
      <c r="H1369" s="12" t="s">
        <v>1405</v>
      </c>
      <c r="I1369" s="12" t="s">
        <v>1740</v>
      </c>
      <c r="J1369" s="12" t="s">
        <v>1745</v>
      </c>
      <c r="K1369" s="10" t="s">
        <v>1381</v>
      </c>
      <c r="L1369" s="12" t="s">
        <v>1557</v>
      </c>
      <c r="M1369" s="12" t="s">
        <v>1742</v>
      </c>
      <c r="N1369" s="141" t="s">
        <v>3741</v>
      </c>
      <c r="O1369" s="12" t="s">
        <v>1557</v>
      </c>
      <c r="P1369" s="12" t="s">
        <v>1742</v>
      </c>
      <c r="Q1369" s="141" t="s">
        <v>3740</v>
      </c>
      <c r="R1369" s="6" t="s">
        <v>1743</v>
      </c>
      <c r="S1369" s="12" t="s">
        <v>1744</v>
      </c>
      <c r="T1369" s="12" t="s">
        <v>1559</v>
      </c>
      <c r="U1369" s="2">
        <v>89.78</v>
      </c>
      <c r="V1369" s="2" t="s">
        <v>1730</v>
      </c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12" t="s">
        <v>1722</v>
      </c>
      <c r="AM1369" s="84"/>
      <c r="AN1369" s="84"/>
      <c r="AO1369" s="84"/>
      <c r="AP1369" s="84"/>
      <c r="AQ1369" s="84"/>
      <c r="AR1369" s="84"/>
      <c r="AS1369" s="84"/>
      <c r="AT1369" s="84"/>
      <c r="AU1369" s="84">
        <v>51.611001964636543</v>
      </c>
      <c r="AV1369" s="84"/>
      <c r="AW1369" s="84"/>
      <c r="AX1369" s="84"/>
      <c r="AY1369" s="84"/>
      <c r="AZ1369" s="84"/>
      <c r="BA1369" s="84"/>
      <c r="BB1369" s="84"/>
      <c r="BC1369" s="84"/>
      <c r="BD1369" s="84"/>
      <c r="BE1369" s="84"/>
      <c r="BF1369" s="84"/>
      <c r="BG1369" s="84"/>
      <c r="BH1369" s="84"/>
      <c r="BI1369" s="84"/>
      <c r="BJ1369" s="84">
        <v>62.888015717092337</v>
      </c>
      <c r="BK1369" s="84"/>
      <c r="BL1369" s="84"/>
      <c r="BM1369" s="84"/>
      <c r="BN1369" s="84"/>
      <c r="BO1369" s="84"/>
      <c r="BP1369" s="84"/>
      <c r="BQ1369" s="84"/>
      <c r="BR1369" s="84"/>
      <c r="BS1369" s="84"/>
      <c r="BT1369" s="84"/>
      <c r="BU1369" s="84"/>
      <c r="BV1369" s="84"/>
      <c r="BW1369" s="84"/>
      <c r="BX1369" s="84"/>
      <c r="BY1369" s="85">
        <v>55.618860510805504</v>
      </c>
      <c r="BZ1369" s="85">
        <v>74.872298624754421</v>
      </c>
      <c r="CA1369" s="85">
        <v>72.65225933202359</v>
      </c>
      <c r="CB1369" s="85">
        <v>63.379174852652248</v>
      </c>
      <c r="CC1369" s="85">
        <v>8.5265225933202355</v>
      </c>
      <c r="CD1369" s="85">
        <v>1.9842829076620827</v>
      </c>
      <c r="CE1369" s="85">
        <v>25.540275049115916</v>
      </c>
      <c r="CF1369" s="85">
        <v>1.4931237721021611</v>
      </c>
      <c r="CG1369" s="85">
        <v>12.495088408644401</v>
      </c>
      <c r="CH1369" s="85">
        <v>3.1434184675834969</v>
      </c>
      <c r="CI1369" s="85">
        <v>7.6620825147347738</v>
      </c>
      <c r="CJ1369" s="85">
        <v>2.0432220039292726</v>
      </c>
      <c r="CK1369" s="85">
        <v>6.6208251473477411</v>
      </c>
      <c r="CL1369" s="85">
        <v>1.9646365422396854</v>
      </c>
      <c r="CM1369" s="85"/>
      <c r="CN1369" s="85"/>
      <c r="CO1369" s="85"/>
      <c r="CP1369" s="85">
        <v>0</v>
      </c>
      <c r="CQ1369" s="85"/>
      <c r="CR1369" s="85">
        <f t="shared" si="111"/>
        <v>337.99607072691549</v>
      </c>
      <c r="CS1369" s="85">
        <f t="shared" si="112"/>
        <v>400.88408644400783</v>
      </c>
      <c r="CU1369" s="23"/>
      <c r="CV1369" s="141" t="s">
        <v>3944</v>
      </c>
      <c r="DB1369" s="140" t="s">
        <v>3947</v>
      </c>
      <c r="DC1369" s="141" t="s">
        <v>3948</v>
      </c>
    </row>
    <row r="1370" spans="1:107" x14ac:dyDescent="0.25">
      <c r="A1370" s="6" t="s">
        <v>3381</v>
      </c>
      <c r="B1370" s="10" t="s">
        <v>1684</v>
      </c>
      <c r="C1370" s="1" t="s">
        <v>3837</v>
      </c>
      <c r="D1370" s="12" t="s">
        <v>1559</v>
      </c>
      <c r="E1370" s="12" t="s">
        <v>1559</v>
      </c>
      <c r="F1370" s="12" t="s">
        <v>1560</v>
      </c>
      <c r="G1370" s="12" t="s">
        <v>1561</v>
      </c>
      <c r="H1370" s="12" t="s">
        <v>1405</v>
      </c>
      <c r="I1370" s="12" t="s">
        <v>1740</v>
      </c>
      <c r="J1370" s="12" t="s">
        <v>1745</v>
      </c>
      <c r="K1370" s="10" t="s">
        <v>1381</v>
      </c>
      <c r="L1370" s="12" t="s">
        <v>1557</v>
      </c>
      <c r="M1370" s="12" t="s">
        <v>1742</v>
      </c>
      <c r="N1370" s="141" t="s">
        <v>3741</v>
      </c>
      <c r="O1370" s="12" t="s">
        <v>1557</v>
      </c>
      <c r="P1370" s="12" t="s">
        <v>1742</v>
      </c>
      <c r="Q1370" s="141" t="s">
        <v>3740</v>
      </c>
      <c r="R1370" s="6" t="s">
        <v>1743</v>
      </c>
      <c r="S1370" s="12" t="s">
        <v>1744</v>
      </c>
      <c r="T1370" s="12" t="s">
        <v>1559</v>
      </c>
      <c r="U1370" s="2">
        <v>80.61</v>
      </c>
      <c r="V1370" s="2" t="s">
        <v>1730</v>
      </c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12" t="s">
        <v>1722</v>
      </c>
      <c r="AM1370" s="84"/>
      <c r="AN1370" s="84"/>
      <c r="AO1370" s="84"/>
      <c r="AP1370" s="84"/>
      <c r="AQ1370" s="84"/>
      <c r="AR1370" s="84"/>
      <c r="AS1370" s="84"/>
      <c r="AT1370" s="84"/>
      <c r="AU1370" s="84">
        <v>45.225563909774436</v>
      </c>
      <c r="AV1370" s="84"/>
      <c r="AW1370" s="84"/>
      <c r="AX1370" s="84"/>
      <c r="AY1370" s="84"/>
      <c r="AZ1370" s="84"/>
      <c r="BA1370" s="84"/>
      <c r="BB1370" s="84"/>
      <c r="BC1370" s="84"/>
      <c r="BD1370" s="84"/>
      <c r="BE1370" s="84"/>
      <c r="BF1370" s="84"/>
      <c r="BG1370" s="84"/>
      <c r="BH1370" s="84"/>
      <c r="BI1370" s="84"/>
      <c r="BJ1370" s="84">
        <v>44.830827067669169</v>
      </c>
      <c r="BK1370" s="84"/>
      <c r="BL1370" s="84"/>
      <c r="BM1370" s="84"/>
      <c r="BN1370" s="84"/>
      <c r="BO1370" s="84"/>
      <c r="BP1370" s="84"/>
      <c r="BQ1370" s="84"/>
      <c r="BR1370" s="84"/>
      <c r="BS1370" s="84"/>
      <c r="BT1370" s="84"/>
      <c r="BU1370" s="84"/>
      <c r="BV1370" s="84"/>
      <c r="BW1370" s="84"/>
      <c r="BX1370" s="84"/>
      <c r="BY1370" s="85">
        <v>44.624060150375939</v>
      </c>
      <c r="BZ1370" s="85">
        <v>62.481203007518801</v>
      </c>
      <c r="CA1370" s="85">
        <v>56.63533834586466</v>
      </c>
      <c r="CB1370" s="85">
        <v>48.834586466165412</v>
      </c>
      <c r="CC1370" s="85">
        <v>6.7105263157894743</v>
      </c>
      <c r="CD1370" s="85">
        <v>1.6541353383458648</v>
      </c>
      <c r="CE1370" s="85">
        <v>19.436090225563913</v>
      </c>
      <c r="CF1370" s="85">
        <v>1.2406015037593985</v>
      </c>
      <c r="CG1370" s="85">
        <v>8.6654135338345881</v>
      </c>
      <c r="CH1370" s="85">
        <v>2.481203007518797</v>
      </c>
      <c r="CI1370" s="85">
        <v>6.0714285714285712</v>
      </c>
      <c r="CJ1370" s="85">
        <v>1.6353383458646618</v>
      </c>
      <c r="CK1370" s="85">
        <v>5.1127819548872182</v>
      </c>
      <c r="CL1370" s="85">
        <v>1.5225563909774438</v>
      </c>
      <c r="CM1370" s="85"/>
      <c r="CN1370" s="85"/>
      <c r="CO1370" s="85"/>
      <c r="CP1370" s="85">
        <v>0</v>
      </c>
      <c r="CQ1370" s="85"/>
      <c r="CR1370" s="85">
        <f t="shared" si="111"/>
        <v>267.10526315789474</v>
      </c>
      <c r="CS1370" s="85">
        <f t="shared" si="112"/>
        <v>311.93609022556393</v>
      </c>
      <c r="CU1370" s="23"/>
      <c r="CV1370" s="141" t="s">
        <v>3944</v>
      </c>
      <c r="DB1370" s="140" t="s">
        <v>3947</v>
      </c>
      <c r="DC1370" s="141" t="s">
        <v>3948</v>
      </c>
    </row>
    <row r="1371" spans="1:107" x14ac:dyDescent="0.25">
      <c r="A1371" s="6" t="s">
        <v>3382</v>
      </c>
      <c r="B1371" s="10" t="s">
        <v>1684</v>
      </c>
      <c r="C1371" s="1" t="s">
        <v>3838</v>
      </c>
      <c r="D1371" s="12" t="s">
        <v>1559</v>
      </c>
      <c r="E1371" s="12" t="s">
        <v>1559</v>
      </c>
      <c r="F1371" s="12" t="s">
        <v>1560</v>
      </c>
      <c r="G1371" s="12" t="s">
        <v>1561</v>
      </c>
      <c r="H1371" s="12" t="s">
        <v>1405</v>
      </c>
      <c r="I1371" s="12" t="s">
        <v>1740</v>
      </c>
      <c r="J1371" s="12" t="s">
        <v>1745</v>
      </c>
      <c r="K1371" s="10" t="s">
        <v>1381</v>
      </c>
      <c r="L1371" s="12" t="s">
        <v>1557</v>
      </c>
      <c r="M1371" s="12" t="s">
        <v>1742</v>
      </c>
      <c r="N1371" s="141" t="s">
        <v>3741</v>
      </c>
      <c r="O1371" s="12" t="s">
        <v>1557</v>
      </c>
      <c r="P1371" s="12" t="s">
        <v>1742</v>
      </c>
      <c r="Q1371" s="141" t="s">
        <v>3740</v>
      </c>
      <c r="R1371" s="6" t="s">
        <v>1743</v>
      </c>
      <c r="S1371" s="12" t="s">
        <v>1744</v>
      </c>
      <c r="T1371" s="12" t="s">
        <v>1559</v>
      </c>
      <c r="U1371" s="2">
        <v>85.85</v>
      </c>
      <c r="V1371" s="2" t="s">
        <v>1730</v>
      </c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12" t="s">
        <v>1722</v>
      </c>
      <c r="AM1371" s="84"/>
      <c r="AN1371" s="84"/>
      <c r="AO1371" s="84"/>
      <c r="AP1371" s="84"/>
      <c r="AQ1371" s="84"/>
      <c r="AR1371" s="84"/>
      <c r="AS1371" s="84"/>
      <c r="AT1371" s="84"/>
      <c r="AU1371" s="84">
        <v>18.704612365063788</v>
      </c>
      <c r="AV1371" s="84"/>
      <c r="AW1371" s="84"/>
      <c r="AX1371" s="84"/>
      <c r="AY1371" s="84"/>
      <c r="AZ1371" s="84"/>
      <c r="BA1371" s="84"/>
      <c r="BB1371" s="84"/>
      <c r="BC1371" s="84"/>
      <c r="BD1371" s="84"/>
      <c r="BE1371" s="84"/>
      <c r="BF1371" s="84"/>
      <c r="BG1371" s="84"/>
      <c r="BH1371" s="84"/>
      <c r="BI1371" s="84"/>
      <c r="BJ1371" s="84">
        <v>20.000000000000004</v>
      </c>
      <c r="BK1371" s="84"/>
      <c r="BL1371" s="84"/>
      <c r="BM1371" s="84"/>
      <c r="BN1371" s="84"/>
      <c r="BO1371" s="84"/>
      <c r="BP1371" s="84"/>
      <c r="BQ1371" s="84"/>
      <c r="BR1371" s="84"/>
      <c r="BS1371" s="84"/>
      <c r="BT1371" s="84"/>
      <c r="BU1371" s="84"/>
      <c r="BV1371" s="84"/>
      <c r="BW1371" s="84"/>
      <c r="BX1371" s="84"/>
      <c r="BY1371" s="85">
        <v>25.534838076545629</v>
      </c>
      <c r="BZ1371" s="85">
        <v>42.394504416094207</v>
      </c>
      <c r="CA1371" s="85">
        <v>19.76447497546614</v>
      </c>
      <c r="CB1371" s="85">
        <v>24.298331697742885</v>
      </c>
      <c r="CC1371" s="85">
        <v>5.0049067713444551</v>
      </c>
      <c r="CD1371" s="85">
        <v>0.9224730127576054</v>
      </c>
      <c r="CE1371" s="85">
        <v>7.0461236506378802</v>
      </c>
      <c r="CF1371" s="85">
        <v>0.66732090284592738</v>
      </c>
      <c r="CG1371" s="85">
        <v>3.9254170755642783</v>
      </c>
      <c r="CH1371" s="85">
        <v>1.0991167811579978</v>
      </c>
      <c r="CI1371" s="85">
        <v>3.0421982335623161</v>
      </c>
      <c r="CJ1371" s="85">
        <v>0.80471050049067727</v>
      </c>
      <c r="CK1371" s="85">
        <v>2.5515210991167807</v>
      </c>
      <c r="CL1371" s="85">
        <v>1.1579980372914622</v>
      </c>
      <c r="CM1371" s="85"/>
      <c r="CN1371" s="85"/>
      <c r="CO1371" s="85"/>
      <c r="CP1371" s="85">
        <v>0</v>
      </c>
      <c r="CQ1371" s="85"/>
      <c r="CR1371" s="85">
        <f t="shared" si="111"/>
        <v>138.2139352306182</v>
      </c>
      <c r="CS1371" s="85">
        <f t="shared" si="112"/>
        <v>158.2139352306182</v>
      </c>
      <c r="CU1371" s="23"/>
      <c r="CV1371" s="141" t="s">
        <v>3944</v>
      </c>
      <c r="DB1371" s="140" t="s">
        <v>3947</v>
      </c>
      <c r="DC1371" s="141" t="s">
        <v>3948</v>
      </c>
    </row>
    <row r="1372" spans="1:107" x14ac:dyDescent="0.25">
      <c r="A1372" s="6" t="s">
        <v>3383</v>
      </c>
      <c r="B1372" s="10" t="s">
        <v>1684</v>
      </c>
      <c r="C1372" s="1" t="s">
        <v>3839</v>
      </c>
      <c r="D1372" s="12" t="s">
        <v>1559</v>
      </c>
      <c r="E1372" s="12" t="s">
        <v>1559</v>
      </c>
      <c r="F1372" s="12" t="s">
        <v>1560</v>
      </c>
      <c r="G1372" s="12" t="s">
        <v>1561</v>
      </c>
      <c r="H1372" s="12" t="s">
        <v>1405</v>
      </c>
      <c r="I1372" s="12" t="s">
        <v>1740</v>
      </c>
      <c r="J1372" s="12" t="s">
        <v>1745</v>
      </c>
      <c r="K1372" s="10" t="s">
        <v>1381</v>
      </c>
      <c r="L1372" s="12" t="s">
        <v>1557</v>
      </c>
      <c r="M1372" s="12" t="s">
        <v>1742</v>
      </c>
      <c r="N1372" s="141" t="s">
        <v>3741</v>
      </c>
      <c r="O1372" s="12" t="s">
        <v>1557</v>
      </c>
      <c r="P1372" s="12" t="s">
        <v>1742</v>
      </c>
      <c r="Q1372" s="141" t="s">
        <v>3740</v>
      </c>
      <c r="R1372" s="6" t="s">
        <v>1743</v>
      </c>
      <c r="S1372" s="12" t="s">
        <v>1744</v>
      </c>
      <c r="T1372" s="12" t="s">
        <v>1559</v>
      </c>
      <c r="U1372" s="2">
        <v>72.16</v>
      </c>
      <c r="V1372" s="2" t="s">
        <v>1730</v>
      </c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12" t="s">
        <v>1722</v>
      </c>
      <c r="AM1372" s="84"/>
      <c r="AN1372" s="84"/>
      <c r="AO1372" s="84"/>
      <c r="AP1372" s="84"/>
      <c r="AQ1372" s="84"/>
      <c r="AR1372" s="84"/>
      <c r="AS1372" s="84"/>
      <c r="AT1372" s="84"/>
      <c r="AU1372" s="84">
        <v>37.978947368421053</v>
      </c>
      <c r="AV1372" s="84"/>
      <c r="AW1372" s="84"/>
      <c r="AX1372" s="84"/>
      <c r="AY1372" s="84"/>
      <c r="AZ1372" s="84"/>
      <c r="BA1372" s="84"/>
      <c r="BB1372" s="84"/>
      <c r="BC1372" s="84"/>
      <c r="BD1372" s="84"/>
      <c r="BE1372" s="84"/>
      <c r="BF1372" s="84"/>
      <c r="BG1372" s="84"/>
      <c r="BH1372" s="84"/>
      <c r="BI1372" s="84"/>
      <c r="BJ1372" s="84">
        <v>175.70526315789473</v>
      </c>
      <c r="BK1372" s="84"/>
      <c r="BL1372" s="84"/>
      <c r="BM1372" s="84"/>
      <c r="BN1372" s="84"/>
      <c r="BO1372" s="84"/>
      <c r="BP1372" s="84"/>
      <c r="BQ1372" s="84"/>
      <c r="BR1372" s="84"/>
      <c r="BS1372" s="84"/>
      <c r="BT1372" s="84"/>
      <c r="BU1372" s="84"/>
      <c r="BV1372" s="84"/>
      <c r="BW1372" s="84"/>
      <c r="BX1372" s="84"/>
      <c r="BY1372" s="85">
        <v>251.15789473684208</v>
      </c>
      <c r="BZ1372" s="85">
        <v>521.0526315789474</v>
      </c>
      <c r="CA1372" s="85">
        <v>92.168421052631587</v>
      </c>
      <c r="CB1372" s="85">
        <v>251.57894736842107</v>
      </c>
      <c r="CC1372" s="85">
        <v>49.831578947368421</v>
      </c>
      <c r="CD1372" s="85">
        <v>7.1368421052631579</v>
      </c>
      <c r="CE1372" s="85">
        <v>46.568421052631578</v>
      </c>
      <c r="CF1372" s="85">
        <v>2.8210526315789473</v>
      </c>
      <c r="CG1372" s="85">
        <v>37.915789473684214</v>
      </c>
      <c r="CH1372" s="85">
        <v>9.53684210526316</v>
      </c>
      <c r="CI1372" s="85">
        <v>30.610526315789475</v>
      </c>
      <c r="CJ1372" s="85">
        <v>6.5894736842105273</v>
      </c>
      <c r="CK1372" s="85">
        <v>18.86315789473684</v>
      </c>
      <c r="CL1372" s="85">
        <v>5.1368421052631579</v>
      </c>
      <c r="CM1372" s="85"/>
      <c r="CN1372" s="85"/>
      <c r="CO1372" s="85"/>
      <c r="CP1372" s="85">
        <v>0</v>
      </c>
      <c r="CQ1372" s="85"/>
      <c r="CR1372" s="85">
        <f t="shared" si="111"/>
        <v>1330.9684210526318</v>
      </c>
      <c r="CS1372" s="85">
        <f t="shared" si="112"/>
        <v>1506.6736842105265</v>
      </c>
      <c r="CU1372" s="23"/>
      <c r="CV1372" s="141" t="s">
        <v>3944</v>
      </c>
      <c r="DB1372" s="140" t="s">
        <v>3947</v>
      </c>
      <c r="DC1372" s="141" t="s">
        <v>3948</v>
      </c>
    </row>
    <row r="1373" spans="1:107" x14ac:dyDescent="0.25">
      <c r="A1373" s="6" t="s">
        <v>3384</v>
      </c>
      <c r="B1373" s="10" t="s">
        <v>1684</v>
      </c>
      <c r="C1373" s="1" t="s">
        <v>3840</v>
      </c>
      <c r="D1373" s="12" t="s">
        <v>1559</v>
      </c>
      <c r="E1373" s="12" t="s">
        <v>1559</v>
      </c>
      <c r="F1373" s="12" t="s">
        <v>1560</v>
      </c>
      <c r="G1373" s="12" t="s">
        <v>1561</v>
      </c>
      <c r="H1373" s="12" t="s">
        <v>1405</v>
      </c>
      <c r="I1373" s="12" t="s">
        <v>1740</v>
      </c>
      <c r="J1373" s="12" t="s">
        <v>1745</v>
      </c>
      <c r="K1373" s="10" t="s">
        <v>1381</v>
      </c>
      <c r="L1373" s="12" t="s">
        <v>1557</v>
      </c>
      <c r="M1373" s="12" t="s">
        <v>1742</v>
      </c>
      <c r="N1373" s="141" t="s">
        <v>3741</v>
      </c>
      <c r="O1373" s="12" t="s">
        <v>1557</v>
      </c>
      <c r="P1373" s="12" t="s">
        <v>1742</v>
      </c>
      <c r="Q1373" s="141" t="s">
        <v>3740</v>
      </c>
      <c r="R1373" s="6" t="s">
        <v>1743</v>
      </c>
      <c r="S1373" s="12" t="s">
        <v>1744</v>
      </c>
      <c r="T1373" s="12" t="s">
        <v>1559</v>
      </c>
      <c r="U1373" s="2">
        <v>89.88</v>
      </c>
      <c r="V1373" s="2" t="s">
        <v>1730</v>
      </c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12" t="s">
        <v>1722</v>
      </c>
      <c r="AM1373" s="84"/>
      <c r="AN1373" s="84"/>
      <c r="AO1373" s="84"/>
      <c r="AP1373" s="84"/>
      <c r="AQ1373" s="84"/>
      <c r="AR1373" s="84"/>
      <c r="AS1373" s="84"/>
      <c r="AT1373" s="84"/>
      <c r="AU1373" s="84">
        <v>25.672797676669891</v>
      </c>
      <c r="AV1373" s="84"/>
      <c r="AW1373" s="84"/>
      <c r="AX1373" s="84"/>
      <c r="AY1373" s="84"/>
      <c r="AZ1373" s="84"/>
      <c r="BA1373" s="84"/>
      <c r="BB1373" s="84"/>
      <c r="BC1373" s="84"/>
      <c r="BD1373" s="84"/>
      <c r="BE1373" s="84"/>
      <c r="BF1373" s="84"/>
      <c r="BG1373" s="84"/>
      <c r="BH1373" s="84"/>
      <c r="BI1373" s="84"/>
      <c r="BJ1373" s="84">
        <v>79.283639883833487</v>
      </c>
      <c r="BK1373" s="84"/>
      <c r="BL1373" s="84"/>
      <c r="BM1373" s="84"/>
      <c r="BN1373" s="84"/>
      <c r="BO1373" s="84"/>
      <c r="BP1373" s="84"/>
      <c r="BQ1373" s="84"/>
      <c r="BR1373" s="84"/>
      <c r="BS1373" s="84"/>
      <c r="BT1373" s="84"/>
      <c r="BU1373" s="84"/>
      <c r="BV1373" s="84"/>
      <c r="BW1373" s="84"/>
      <c r="BX1373" s="84"/>
      <c r="BY1373" s="85">
        <v>119.98063891577928</v>
      </c>
      <c r="BZ1373" s="85">
        <v>242.01355275895449</v>
      </c>
      <c r="CA1373" s="85">
        <v>43.949661181026137</v>
      </c>
      <c r="CB1373" s="85">
        <v>116.88286544046466</v>
      </c>
      <c r="CC1373" s="85">
        <v>22.400774443368828</v>
      </c>
      <c r="CD1373" s="85">
        <v>3.4656340755082282</v>
      </c>
      <c r="CE1373" s="85">
        <v>25.150048402710546</v>
      </c>
      <c r="CF1373" s="85">
        <v>1.3746369796708615</v>
      </c>
      <c r="CG1373" s="85">
        <v>18.005808325266216</v>
      </c>
      <c r="CH1373" s="85">
        <v>5.8276863504356244</v>
      </c>
      <c r="CI1373" s="85">
        <v>21.858664085188771</v>
      </c>
      <c r="CJ1373" s="85">
        <v>3.2139399806389153</v>
      </c>
      <c r="CK1373" s="85">
        <v>8.6350435624394954</v>
      </c>
      <c r="CL1373" s="85">
        <v>1.6456921587608908</v>
      </c>
      <c r="CM1373" s="85"/>
      <c r="CN1373" s="85"/>
      <c r="CO1373" s="85"/>
      <c r="CP1373" s="85">
        <v>0</v>
      </c>
      <c r="CQ1373" s="85"/>
      <c r="CR1373" s="85">
        <f t="shared" si="111"/>
        <v>634.40464666021307</v>
      </c>
      <c r="CS1373" s="85">
        <f t="shared" si="112"/>
        <v>713.6882865440466</v>
      </c>
      <c r="CU1373" s="23"/>
      <c r="CV1373" s="141" t="s">
        <v>3944</v>
      </c>
      <c r="DB1373" s="140" t="s">
        <v>3947</v>
      </c>
      <c r="DC1373" s="141" t="s">
        <v>3948</v>
      </c>
    </row>
    <row r="1374" spans="1:107" x14ac:dyDescent="0.25">
      <c r="A1374" s="6" t="s">
        <v>3385</v>
      </c>
      <c r="B1374" s="10" t="s">
        <v>1684</v>
      </c>
      <c r="C1374" s="1" t="s">
        <v>3841</v>
      </c>
      <c r="D1374" s="12" t="s">
        <v>1559</v>
      </c>
      <c r="E1374" s="12" t="s">
        <v>1559</v>
      </c>
      <c r="F1374" s="12" t="s">
        <v>1560</v>
      </c>
      <c r="G1374" s="12" t="s">
        <v>1561</v>
      </c>
      <c r="H1374" s="12" t="s">
        <v>1405</v>
      </c>
      <c r="I1374" s="12" t="s">
        <v>1740</v>
      </c>
      <c r="J1374" s="12" t="s">
        <v>1745</v>
      </c>
      <c r="K1374" s="10" t="s">
        <v>1381</v>
      </c>
      <c r="L1374" s="12" t="s">
        <v>1557</v>
      </c>
      <c r="M1374" s="12" t="s">
        <v>1742</v>
      </c>
      <c r="N1374" s="141" t="s">
        <v>3741</v>
      </c>
      <c r="O1374" s="12" t="s">
        <v>1557</v>
      </c>
      <c r="P1374" s="12" t="s">
        <v>1742</v>
      </c>
      <c r="Q1374" s="141" t="s">
        <v>3740</v>
      </c>
      <c r="R1374" s="6" t="s">
        <v>1743</v>
      </c>
      <c r="S1374" s="12" t="s">
        <v>1744</v>
      </c>
      <c r="T1374" s="12" t="s">
        <v>1559</v>
      </c>
      <c r="U1374" s="2">
        <v>90.72</v>
      </c>
      <c r="V1374" s="2" t="s">
        <v>1730</v>
      </c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12" t="s">
        <v>1722</v>
      </c>
      <c r="AM1374" s="84"/>
      <c r="AN1374" s="84"/>
      <c r="AO1374" s="84"/>
      <c r="AP1374" s="84"/>
      <c r="AQ1374" s="84"/>
      <c r="AR1374" s="84"/>
      <c r="AS1374" s="84"/>
      <c r="AT1374" s="84"/>
      <c r="AU1374" s="84">
        <v>15.708737864077671</v>
      </c>
      <c r="AV1374" s="84"/>
      <c r="AW1374" s="84"/>
      <c r="AX1374" s="84"/>
      <c r="AY1374" s="84"/>
      <c r="AZ1374" s="84"/>
      <c r="BA1374" s="84"/>
      <c r="BB1374" s="84"/>
      <c r="BC1374" s="84"/>
      <c r="BD1374" s="84"/>
      <c r="BE1374" s="84"/>
      <c r="BF1374" s="84"/>
      <c r="BG1374" s="84"/>
      <c r="BH1374" s="84"/>
      <c r="BI1374" s="84"/>
      <c r="BJ1374" s="84">
        <v>25.029126213592228</v>
      </c>
      <c r="BK1374" s="84"/>
      <c r="BL1374" s="84"/>
      <c r="BM1374" s="84"/>
      <c r="BN1374" s="84"/>
      <c r="BO1374" s="84"/>
      <c r="BP1374" s="84"/>
      <c r="BQ1374" s="84"/>
      <c r="BR1374" s="84"/>
      <c r="BS1374" s="84"/>
      <c r="BT1374" s="84"/>
      <c r="BU1374" s="84"/>
      <c r="BV1374" s="84"/>
      <c r="BW1374" s="84"/>
      <c r="BX1374" s="84"/>
      <c r="BY1374" s="85">
        <v>36.174757281553397</v>
      </c>
      <c r="BZ1374" s="85">
        <v>68.427184466019426</v>
      </c>
      <c r="CA1374" s="85">
        <v>19.631067961165048</v>
      </c>
      <c r="CB1374" s="85">
        <v>33.980582524271853</v>
      </c>
      <c r="CC1374" s="85">
        <v>5.8640776699029136</v>
      </c>
      <c r="CD1374" s="85">
        <v>1.1262135922330097</v>
      </c>
      <c r="CE1374" s="85">
        <v>10.019417475728156</v>
      </c>
      <c r="CF1374" s="85">
        <v>0.52427184466019416</v>
      </c>
      <c r="CG1374" s="85">
        <v>5.9611650485436893</v>
      </c>
      <c r="CH1374" s="85">
        <v>2.349514563106796</v>
      </c>
      <c r="CI1374" s="85">
        <v>7.5533980582524274</v>
      </c>
      <c r="CJ1374" s="85">
        <v>1.029126213592233</v>
      </c>
      <c r="CK1374" s="85">
        <v>2.6990291262135919</v>
      </c>
      <c r="CL1374" s="85">
        <v>0.38834951456310679</v>
      </c>
      <c r="CM1374" s="85"/>
      <c r="CN1374" s="85"/>
      <c r="CO1374" s="85"/>
      <c r="CP1374" s="85">
        <v>0</v>
      </c>
      <c r="CQ1374" s="85"/>
      <c r="CR1374" s="85">
        <f t="shared" si="111"/>
        <v>195.72815533980582</v>
      </c>
      <c r="CS1374" s="85">
        <f t="shared" si="112"/>
        <v>220.75728155339806</v>
      </c>
      <c r="CU1374" s="23"/>
      <c r="CV1374" s="141" t="s">
        <v>3944</v>
      </c>
      <c r="DB1374" s="140" t="s">
        <v>3947</v>
      </c>
      <c r="DC1374" s="141" t="s">
        <v>3948</v>
      </c>
    </row>
    <row r="1375" spans="1:107" x14ac:dyDescent="0.25">
      <c r="A1375" s="6" t="s">
        <v>3386</v>
      </c>
      <c r="B1375" s="10" t="s">
        <v>1684</v>
      </c>
      <c r="C1375" s="1" t="s">
        <v>3842</v>
      </c>
      <c r="D1375" s="12" t="s">
        <v>1559</v>
      </c>
      <c r="E1375" s="12" t="s">
        <v>1559</v>
      </c>
      <c r="F1375" s="12" t="s">
        <v>1560</v>
      </c>
      <c r="G1375" s="12" t="s">
        <v>1561</v>
      </c>
      <c r="H1375" s="12" t="s">
        <v>1405</v>
      </c>
      <c r="I1375" s="12" t="s">
        <v>1740</v>
      </c>
      <c r="J1375" s="12" t="s">
        <v>1745</v>
      </c>
      <c r="K1375" s="10" t="s">
        <v>1381</v>
      </c>
      <c r="L1375" s="12" t="s">
        <v>1557</v>
      </c>
      <c r="M1375" s="12" t="s">
        <v>1742</v>
      </c>
      <c r="N1375" s="141" t="s">
        <v>3741</v>
      </c>
      <c r="O1375" s="12" t="s">
        <v>1557</v>
      </c>
      <c r="P1375" s="12" t="s">
        <v>1742</v>
      </c>
      <c r="Q1375" s="141" t="s">
        <v>3740</v>
      </c>
      <c r="R1375" s="6" t="s">
        <v>1743</v>
      </c>
      <c r="S1375" s="12" t="s">
        <v>1744</v>
      </c>
      <c r="T1375" s="12" t="s">
        <v>1559</v>
      </c>
      <c r="U1375" s="2">
        <v>89.77</v>
      </c>
      <c r="V1375" s="2" t="s">
        <v>1730</v>
      </c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12" t="s">
        <v>1722</v>
      </c>
      <c r="AM1375" s="84"/>
      <c r="AN1375" s="84"/>
      <c r="AO1375" s="84"/>
      <c r="AP1375" s="84"/>
      <c r="AQ1375" s="84"/>
      <c r="AR1375" s="84"/>
      <c r="AS1375" s="84"/>
      <c r="AT1375" s="84"/>
      <c r="AU1375" s="84">
        <v>16.559766763848394</v>
      </c>
      <c r="AV1375" s="84"/>
      <c r="AW1375" s="84"/>
      <c r="AX1375" s="84"/>
      <c r="AY1375" s="84"/>
      <c r="AZ1375" s="84"/>
      <c r="BA1375" s="84"/>
      <c r="BB1375" s="84"/>
      <c r="BC1375" s="84"/>
      <c r="BD1375" s="84"/>
      <c r="BE1375" s="84"/>
      <c r="BF1375" s="84"/>
      <c r="BG1375" s="84"/>
      <c r="BH1375" s="84"/>
      <c r="BI1375" s="84"/>
      <c r="BJ1375" s="84">
        <v>20.621963070942666</v>
      </c>
      <c r="BK1375" s="84"/>
      <c r="BL1375" s="84"/>
      <c r="BM1375" s="84"/>
      <c r="BN1375" s="84"/>
      <c r="BO1375" s="84"/>
      <c r="BP1375" s="84"/>
      <c r="BQ1375" s="84"/>
      <c r="BR1375" s="84"/>
      <c r="BS1375" s="84"/>
      <c r="BT1375" s="84"/>
      <c r="BU1375" s="84"/>
      <c r="BV1375" s="84"/>
      <c r="BW1375" s="84"/>
      <c r="BX1375" s="84"/>
      <c r="BY1375" s="85">
        <v>35.996112730806608</v>
      </c>
      <c r="BZ1375" s="85">
        <v>70.942662779397466</v>
      </c>
      <c r="CA1375" s="85">
        <v>17.764820213799805</v>
      </c>
      <c r="CB1375" s="85">
        <v>33.061224489795919</v>
      </c>
      <c r="CC1375" s="85">
        <v>5.889212827988338</v>
      </c>
      <c r="CD1375" s="85">
        <v>1.1273080660835761</v>
      </c>
      <c r="CE1375" s="85">
        <v>8.4159378036929038</v>
      </c>
      <c r="CF1375" s="85">
        <v>0.52478134110787167</v>
      </c>
      <c r="CG1375" s="85">
        <v>5.1311953352769688</v>
      </c>
      <c r="CH1375" s="85">
        <v>1.574344023323615</v>
      </c>
      <c r="CI1375" s="85">
        <v>5.5976676384839648</v>
      </c>
      <c r="CJ1375" s="85">
        <v>0.93294460641399413</v>
      </c>
      <c r="CK1375" s="85">
        <v>2.3712342079689015</v>
      </c>
      <c r="CL1375" s="85">
        <v>0.25267249757045668</v>
      </c>
      <c r="CM1375" s="85"/>
      <c r="CN1375" s="85"/>
      <c r="CO1375" s="85"/>
      <c r="CP1375" s="85">
        <v>0</v>
      </c>
      <c r="CQ1375" s="85"/>
      <c r="CR1375" s="85">
        <f t="shared" si="111"/>
        <v>189.58211856171039</v>
      </c>
      <c r="CS1375" s="85">
        <f t="shared" si="112"/>
        <v>210.20408163265304</v>
      </c>
      <c r="CU1375" s="23"/>
      <c r="CV1375" s="141" t="s">
        <v>3944</v>
      </c>
      <c r="DB1375" s="140" t="s">
        <v>3947</v>
      </c>
      <c r="DC1375" s="141" t="s">
        <v>3948</v>
      </c>
    </row>
    <row r="1376" spans="1:107" x14ac:dyDescent="0.25">
      <c r="A1376" s="6" t="s">
        <v>3387</v>
      </c>
      <c r="B1376" s="10" t="s">
        <v>1684</v>
      </c>
      <c r="C1376" s="1" t="s">
        <v>3843</v>
      </c>
      <c r="D1376" s="12" t="s">
        <v>1559</v>
      </c>
      <c r="E1376" s="12" t="s">
        <v>1559</v>
      </c>
      <c r="F1376" s="12" t="s">
        <v>1560</v>
      </c>
      <c r="G1376" s="12" t="s">
        <v>1561</v>
      </c>
      <c r="H1376" s="12" t="s">
        <v>1405</v>
      </c>
      <c r="I1376" s="12" t="s">
        <v>1740</v>
      </c>
      <c r="J1376" s="12" t="s">
        <v>1745</v>
      </c>
      <c r="K1376" s="10" t="s">
        <v>1381</v>
      </c>
      <c r="L1376" s="12" t="s">
        <v>1557</v>
      </c>
      <c r="M1376" s="12" t="s">
        <v>1742</v>
      </c>
      <c r="N1376" s="141" t="s">
        <v>3741</v>
      </c>
      <c r="O1376" s="12" t="s">
        <v>1557</v>
      </c>
      <c r="P1376" s="12" t="s">
        <v>1742</v>
      </c>
      <c r="Q1376" s="141" t="s">
        <v>3740</v>
      </c>
      <c r="R1376" s="6" t="s">
        <v>1743</v>
      </c>
      <c r="S1376" s="12" t="s">
        <v>1744</v>
      </c>
      <c r="T1376" s="12" t="s">
        <v>1559</v>
      </c>
      <c r="U1376" s="2">
        <v>93.17</v>
      </c>
      <c r="V1376" s="2" t="s">
        <v>1730</v>
      </c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12" t="s">
        <v>1722</v>
      </c>
      <c r="AM1376" s="84"/>
      <c r="AN1376" s="84"/>
      <c r="AO1376" s="84"/>
      <c r="AP1376" s="84"/>
      <c r="AQ1376" s="84"/>
      <c r="AR1376" s="84"/>
      <c r="AS1376" s="84"/>
      <c r="AT1376" s="84"/>
      <c r="AU1376" s="84">
        <v>25.796545105566217</v>
      </c>
      <c r="AV1376" s="84"/>
      <c r="AW1376" s="84"/>
      <c r="AX1376" s="84"/>
      <c r="AY1376" s="84"/>
      <c r="AZ1376" s="84"/>
      <c r="BA1376" s="84"/>
      <c r="BB1376" s="84"/>
      <c r="BC1376" s="84"/>
      <c r="BD1376" s="84"/>
      <c r="BE1376" s="84"/>
      <c r="BF1376" s="84"/>
      <c r="BG1376" s="84"/>
      <c r="BH1376" s="84"/>
      <c r="BI1376" s="84"/>
      <c r="BJ1376" s="84">
        <v>39.385796545105563</v>
      </c>
      <c r="BK1376" s="84"/>
      <c r="BL1376" s="84"/>
      <c r="BM1376" s="84"/>
      <c r="BN1376" s="84"/>
      <c r="BO1376" s="84"/>
      <c r="BP1376" s="84"/>
      <c r="BQ1376" s="84"/>
      <c r="BR1376" s="84"/>
      <c r="BS1376" s="84"/>
      <c r="BT1376" s="84"/>
      <c r="BU1376" s="84"/>
      <c r="BV1376" s="84"/>
      <c r="BW1376" s="84"/>
      <c r="BX1376" s="84"/>
      <c r="BY1376" s="85">
        <v>75.834932821497119</v>
      </c>
      <c r="BZ1376" s="85">
        <v>159.32821497120921</v>
      </c>
      <c r="CA1376" s="85">
        <v>25.201535508637235</v>
      </c>
      <c r="CB1376" s="85">
        <v>66.238003838771604</v>
      </c>
      <c r="CC1376" s="85">
        <v>11.919385796545106</v>
      </c>
      <c r="CD1376" s="85">
        <v>2.2264875239923221</v>
      </c>
      <c r="CE1376" s="85">
        <v>13.166986564299423</v>
      </c>
      <c r="CF1376" s="85">
        <v>0.61420345489443384</v>
      </c>
      <c r="CG1376" s="85">
        <v>9.4241842610364692</v>
      </c>
      <c r="CH1376" s="85">
        <v>2.783109404990403</v>
      </c>
      <c r="CI1376" s="85">
        <v>8.3493282149712087</v>
      </c>
      <c r="CJ1376" s="85">
        <v>1.8042226487523991</v>
      </c>
      <c r="CK1376" s="85">
        <v>4.3378119001919382</v>
      </c>
      <c r="CL1376" s="85">
        <v>0.5374280230326296</v>
      </c>
      <c r="CM1376" s="85"/>
      <c r="CN1376" s="85"/>
      <c r="CO1376" s="85"/>
      <c r="CP1376" s="85">
        <v>0</v>
      </c>
      <c r="CQ1376" s="85"/>
      <c r="CR1376" s="85">
        <f t="shared" si="111"/>
        <v>381.76583493282146</v>
      </c>
      <c r="CS1376" s="85">
        <f t="shared" si="112"/>
        <v>421.15163147792703</v>
      </c>
      <c r="CU1376" s="23"/>
      <c r="CV1376" s="141" t="s">
        <v>3944</v>
      </c>
      <c r="DB1376" s="140" t="s">
        <v>3947</v>
      </c>
      <c r="DC1376" s="141" t="s">
        <v>3948</v>
      </c>
    </row>
    <row r="1377" spans="1:107" s="17" customFormat="1" x14ac:dyDescent="0.25">
      <c r="A1377" s="6" t="s">
        <v>3388</v>
      </c>
      <c r="B1377" s="18" t="s">
        <v>1684</v>
      </c>
      <c r="C1377" s="18" t="s">
        <v>3844</v>
      </c>
      <c r="D1377" s="18" t="s">
        <v>1559</v>
      </c>
      <c r="E1377" s="18" t="s">
        <v>1559</v>
      </c>
      <c r="F1377" s="18" t="s">
        <v>1560</v>
      </c>
      <c r="G1377" s="18" t="s">
        <v>1561</v>
      </c>
      <c r="H1377" s="18" t="s">
        <v>1405</v>
      </c>
      <c r="I1377" s="18" t="s">
        <v>1740</v>
      </c>
      <c r="J1377" s="18" t="s">
        <v>1745</v>
      </c>
      <c r="K1377" s="18" t="s">
        <v>1381</v>
      </c>
      <c r="L1377" s="18" t="s">
        <v>1557</v>
      </c>
      <c r="M1377" s="18" t="s">
        <v>1742</v>
      </c>
      <c r="N1377" s="142" t="s">
        <v>3741</v>
      </c>
      <c r="O1377" s="18" t="s">
        <v>1557</v>
      </c>
      <c r="P1377" s="18" t="s">
        <v>1742</v>
      </c>
      <c r="Q1377" s="142" t="s">
        <v>3740</v>
      </c>
      <c r="R1377" s="18" t="s">
        <v>1743</v>
      </c>
      <c r="S1377" s="18" t="s">
        <v>1744</v>
      </c>
      <c r="T1377" s="18" t="s">
        <v>1559</v>
      </c>
      <c r="U1377" s="25">
        <v>90.84</v>
      </c>
      <c r="V1377" s="25" t="s">
        <v>1730</v>
      </c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18" t="s">
        <v>1722</v>
      </c>
      <c r="AK1377" s="18"/>
      <c r="AL1377" s="18"/>
      <c r="AM1377" s="87"/>
      <c r="AN1377" s="87"/>
      <c r="AO1377" s="87"/>
      <c r="AP1377" s="87"/>
      <c r="AQ1377" s="87"/>
      <c r="AR1377" s="87"/>
      <c r="AS1377" s="87"/>
      <c r="AT1377" s="87"/>
      <c r="AU1377" s="87">
        <v>24.377289377289369</v>
      </c>
      <c r="AV1377" s="87"/>
      <c r="AW1377" s="87"/>
      <c r="AX1377" s="87"/>
      <c r="AY1377" s="87"/>
      <c r="AZ1377" s="87"/>
      <c r="BA1377" s="87"/>
      <c r="BB1377" s="87"/>
      <c r="BC1377" s="87"/>
      <c r="BD1377" s="87"/>
      <c r="BE1377" s="87"/>
      <c r="BF1377" s="87"/>
      <c r="BG1377" s="87"/>
      <c r="BH1377" s="87"/>
      <c r="BI1377" s="87"/>
      <c r="BJ1377" s="87">
        <v>18.534798534798529</v>
      </c>
      <c r="BK1377" s="87"/>
      <c r="BL1377" s="87"/>
      <c r="BM1377" s="87"/>
      <c r="BN1377" s="87"/>
      <c r="BO1377" s="87"/>
      <c r="BP1377" s="87"/>
      <c r="BQ1377" s="87"/>
      <c r="BR1377" s="87"/>
      <c r="BS1377" s="87"/>
      <c r="BT1377" s="87"/>
      <c r="BU1377" s="87"/>
      <c r="BV1377" s="87"/>
      <c r="BW1377" s="87"/>
      <c r="BX1377" s="87"/>
      <c r="BY1377" s="88">
        <v>40.824175824175825</v>
      </c>
      <c r="BZ1377" s="88">
        <v>86.758241758241752</v>
      </c>
      <c r="CA1377" s="88">
        <v>11.080586080586079</v>
      </c>
      <c r="CB1377" s="88">
        <v>33.406593406593409</v>
      </c>
      <c r="CC1377" s="88">
        <v>6.3369963369963376</v>
      </c>
      <c r="CD1377" s="88">
        <v>1.3919413919413919</v>
      </c>
      <c r="CE1377" s="88">
        <v>5.7142857142857144</v>
      </c>
      <c r="CF1377" s="88">
        <v>0.45787545787545786</v>
      </c>
      <c r="CG1377" s="88">
        <v>3.9560439560439562</v>
      </c>
      <c r="CH1377" s="88">
        <v>1.2637362637362637</v>
      </c>
      <c r="CI1377" s="88">
        <v>3.7362637362637368</v>
      </c>
      <c r="CJ1377" s="88">
        <v>0.93406593406593419</v>
      </c>
      <c r="CK1377" s="88">
        <v>2.4908424908424909</v>
      </c>
      <c r="CL1377" s="88">
        <v>9.1575091575091555E-2</v>
      </c>
      <c r="CM1377" s="88"/>
      <c r="CN1377" s="88"/>
      <c r="CO1377" s="88"/>
      <c r="CP1377" s="88">
        <v>0</v>
      </c>
      <c r="CQ1377" s="88"/>
      <c r="CR1377" s="88">
        <f t="shared" si="111"/>
        <v>198.44322344322342</v>
      </c>
      <c r="CS1377" s="88">
        <f t="shared" si="112"/>
        <v>216.97802197802196</v>
      </c>
      <c r="CT1377" s="105"/>
      <c r="CU1377" s="35"/>
      <c r="CV1377" s="142" t="s">
        <v>3944</v>
      </c>
      <c r="CW1377" s="18"/>
      <c r="CY1377" s="18"/>
      <c r="CZ1377" s="18"/>
      <c r="DA1377" s="18"/>
      <c r="DB1377" s="142" t="s">
        <v>3947</v>
      </c>
      <c r="DC1377" s="142" t="s">
        <v>3948</v>
      </c>
    </row>
    <row r="1378" spans="1:107" x14ac:dyDescent="0.25">
      <c r="A1378" s="6" t="s">
        <v>3389</v>
      </c>
      <c r="B1378" s="10" t="s">
        <v>1684</v>
      </c>
      <c r="C1378" s="1" t="s">
        <v>3845</v>
      </c>
      <c r="D1378" s="12" t="s">
        <v>1559</v>
      </c>
      <c r="E1378" s="12" t="s">
        <v>1559</v>
      </c>
      <c r="F1378" s="12" t="s">
        <v>1560</v>
      </c>
      <c r="G1378" s="12" t="s">
        <v>1561</v>
      </c>
      <c r="H1378" s="12" t="s">
        <v>1405</v>
      </c>
      <c r="I1378" s="12" t="s">
        <v>1740</v>
      </c>
      <c r="J1378" s="12" t="s">
        <v>1745</v>
      </c>
      <c r="K1378" s="10" t="s">
        <v>1381</v>
      </c>
      <c r="L1378" s="12" t="s">
        <v>1557</v>
      </c>
      <c r="M1378" s="12" t="s">
        <v>1742</v>
      </c>
      <c r="N1378" s="141" t="s">
        <v>3741</v>
      </c>
      <c r="O1378" s="12" t="s">
        <v>1557</v>
      </c>
      <c r="P1378" s="12" t="s">
        <v>1742</v>
      </c>
      <c r="Q1378" s="141" t="s">
        <v>3740</v>
      </c>
      <c r="R1378" s="6" t="s">
        <v>1743</v>
      </c>
      <c r="S1378" s="12" t="s">
        <v>1744</v>
      </c>
      <c r="T1378" s="12" t="s">
        <v>1559</v>
      </c>
      <c r="U1378" s="2">
        <v>80.900000000000006</v>
      </c>
      <c r="V1378" s="2" t="s">
        <v>1730</v>
      </c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12" t="s">
        <v>1722</v>
      </c>
      <c r="AM1378" s="84"/>
      <c r="AN1378" s="84"/>
      <c r="AO1378" s="84"/>
      <c r="AP1378" s="84"/>
      <c r="AQ1378" s="84"/>
      <c r="AR1378" s="84"/>
      <c r="AS1378" s="84"/>
      <c r="AT1378" s="84"/>
      <c r="AU1378" s="84">
        <v>44.784889821615948</v>
      </c>
      <c r="AV1378" s="84"/>
      <c r="AW1378" s="84"/>
      <c r="AX1378" s="84"/>
      <c r="AY1378" s="84"/>
      <c r="AZ1378" s="84"/>
      <c r="BA1378" s="84"/>
      <c r="BB1378" s="84"/>
      <c r="BC1378" s="84"/>
      <c r="BD1378" s="84"/>
      <c r="BE1378" s="84"/>
      <c r="BF1378" s="84"/>
      <c r="BG1378" s="84"/>
      <c r="BH1378" s="84"/>
      <c r="BI1378" s="84"/>
      <c r="BJ1378" s="84">
        <v>158.3840503672613</v>
      </c>
      <c r="BK1378" s="84"/>
      <c r="BL1378" s="84"/>
      <c r="BM1378" s="84"/>
      <c r="BN1378" s="84"/>
      <c r="BO1378" s="84"/>
      <c r="BP1378" s="84"/>
      <c r="BQ1378" s="84"/>
      <c r="BR1378" s="84"/>
      <c r="BS1378" s="84"/>
      <c r="BT1378" s="84"/>
      <c r="BU1378" s="84"/>
      <c r="BV1378" s="84"/>
      <c r="BW1378" s="84"/>
      <c r="BX1378" s="84"/>
      <c r="BY1378" s="85">
        <v>164.17628541448059</v>
      </c>
      <c r="BZ1378" s="85">
        <v>311.85729275970613</v>
      </c>
      <c r="CA1378" s="85">
        <v>117.18782791185731</v>
      </c>
      <c r="CB1378" s="85">
        <v>173.72507869884575</v>
      </c>
      <c r="CC1378" s="85">
        <v>39.18153200419728</v>
      </c>
      <c r="CD1378" s="85">
        <v>5.2675760755508936</v>
      </c>
      <c r="CE1378" s="85">
        <v>41.532004197271775</v>
      </c>
      <c r="CF1378" s="85">
        <v>4.0503672612801687</v>
      </c>
      <c r="CG1378" s="85">
        <v>26.631689401888774</v>
      </c>
      <c r="CH1378" s="85">
        <v>6.1070304302203562</v>
      </c>
      <c r="CI1378" s="85">
        <v>17.901364113326341</v>
      </c>
      <c r="CJ1378" s="85">
        <v>4.8268625393494231</v>
      </c>
      <c r="CK1378" s="85">
        <v>16.83105981112277</v>
      </c>
      <c r="CL1378" s="85">
        <v>7.5970619097586587</v>
      </c>
      <c r="CM1378" s="85"/>
      <c r="CN1378" s="85"/>
      <c r="CO1378" s="85"/>
      <c r="CP1378" s="85">
        <v>0</v>
      </c>
      <c r="CQ1378" s="85"/>
      <c r="CR1378" s="85">
        <f t="shared" si="111"/>
        <v>936.87303252885636</v>
      </c>
      <c r="CS1378" s="85">
        <f t="shared" si="112"/>
        <v>1095.2570828961177</v>
      </c>
      <c r="CU1378" s="23"/>
      <c r="CV1378" s="141" t="s">
        <v>3945</v>
      </c>
      <c r="DB1378" s="140" t="s">
        <v>3947</v>
      </c>
      <c r="DC1378" s="141" t="s">
        <v>3948</v>
      </c>
    </row>
    <row r="1379" spans="1:107" x14ac:dyDescent="0.25">
      <c r="A1379" s="6" t="s">
        <v>3390</v>
      </c>
      <c r="B1379" s="10" t="s">
        <v>1684</v>
      </c>
      <c r="C1379" s="1" t="s">
        <v>3846</v>
      </c>
      <c r="D1379" s="12" t="s">
        <v>1559</v>
      </c>
      <c r="E1379" s="12" t="s">
        <v>1559</v>
      </c>
      <c r="F1379" s="12" t="s">
        <v>1560</v>
      </c>
      <c r="G1379" s="12" t="s">
        <v>1561</v>
      </c>
      <c r="H1379" s="12" t="s">
        <v>1405</v>
      </c>
      <c r="I1379" s="12" t="s">
        <v>1740</v>
      </c>
      <c r="J1379" s="12" t="s">
        <v>1745</v>
      </c>
      <c r="K1379" s="10" t="s">
        <v>1381</v>
      </c>
      <c r="L1379" s="12" t="s">
        <v>1557</v>
      </c>
      <c r="M1379" s="12" t="s">
        <v>1742</v>
      </c>
      <c r="N1379" s="141" t="s">
        <v>3741</v>
      </c>
      <c r="O1379" s="12" t="s">
        <v>1557</v>
      </c>
      <c r="P1379" s="12" t="s">
        <v>1742</v>
      </c>
      <c r="Q1379" s="141" t="s">
        <v>3740</v>
      </c>
      <c r="R1379" s="6" t="s">
        <v>1743</v>
      </c>
      <c r="S1379" s="12" t="s">
        <v>1744</v>
      </c>
      <c r="T1379" s="12" t="s">
        <v>1559</v>
      </c>
      <c r="U1379" s="2">
        <v>89.78</v>
      </c>
      <c r="V1379" s="2" t="s">
        <v>1730</v>
      </c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12" t="s">
        <v>1722</v>
      </c>
      <c r="AM1379" s="84"/>
      <c r="AN1379" s="84"/>
      <c r="AO1379" s="84"/>
      <c r="AP1379" s="84"/>
      <c r="AQ1379" s="84"/>
      <c r="AR1379" s="84"/>
      <c r="AS1379" s="84"/>
      <c r="AT1379" s="84"/>
      <c r="AU1379" s="84">
        <v>51.611001964636543</v>
      </c>
      <c r="AV1379" s="84"/>
      <c r="AW1379" s="84"/>
      <c r="AX1379" s="84"/>
      <c r="AY1379" s="84"/>
      <c r="AZ1379" s="84"/>
      <c r="BA1379" s="84"/>
      <c r="BB1379" s="84"/>
      <c r="BC1379" s="84"/>
      <c r="BD1379" s="84"/>
      <c r="BE1379" s="84"/>
      <c r="BF1379" s="84"/>
      <c r="BG1379" s="84"/>
      <c r="BH1379" s="84"/>
      <c r="BI1379" s="84"/>
      <c r="BJ1379" s="84">
        <v>62.888015717092337</v>
      </c>
      <c r="BK1379" s="84"/>
      <c r="BL1379" s="84"/>
      <c r="BM1379" s="84"/>
      <c r="BN1379" s="84"/>
      <c r="BO1379" s="84"/>
      <c r="BP1379" s="84"/>
      <c r="BQ1379" s="84"/>
      <c r="BR1379" s="84"/>
      <c r="BS1379" s="84"/>
      <c r="BT1379" s="84"/>
      <c r="BU1379" s="84"/>
      <c r="BV1379" s="84"/>
      <c r="BW1379" s="84"/>
      <c r="BX1379" s="84"/>
      <c r="BY1379" s="85">
        <v>55.618860510805504</v>
      </c>
      <c r="BZ1379" s="85">
        <v>74.872298624754421</v>
      </c>
      <c r="CA1379" s="85">
        <v>72.65225933202359</v>
      </c>
      <c r="CB1379" s="85">
        <v>63.379174852652248</v>
      </c>
      <c r="CC1379" s="85">
        <v>8.5265225933202355</v>
      </c>
      <c r="CD1379" s="85">
        <v>1.9842829076620827</v>
      </c>
      <c r="CE1379" s="85">
        <v>25.540275049115916</v>
      </c>
      <c r="CF1379" s="85">
        <v>1.4931237721021611</v>
      </c>
      <c r="CG1379" s="85">
        <v>12.495088408644401</v>
      </c>
      <c r="CH1379" s="85">
        <v>3.1434184675834969</v>
      </c>
      <c r="CI1379" s="85">
        <v>7.6620825147347738</v>
      </c>
      <c r="CJ1379" s="85">
        <v>2.0432220039292726</v>
      </c>
      <c r="CK1379" s="85">
        <v>6.6208251473477411</v>
      </c>
      <c r="CL1379" s="85">
        <v>1.9646365422396854</v>
      </c>
      <c r="CM1379" s="85"/>
      <c r="CN1379" s="85"/>
      <c r="CO1379" s="85"/>
      <c r="CP1379" s="85">
        <v>0</v>
      </c>
      <c r="CQ1379" s="85"/>
      <c r="CR1379" s="85">
        <f t="shared" si="111"/>
        <v>337.99607072691549</v>
      </c>
      <c r="CS1379" s="85">
        <f t="shared" si="112"/>
        <v>400.88408644400783</v>
      </c>
      <c r="CU1379" s="23"/>
      <c r="CV1379" s="141" t="s">
        <v>3945</v>
      </c>
      <c r="DB1379" s="140" t="s">
        <v>3947</v>
      </c>
      <c r="DC1379" s="141" t="s">
        <v>3948</v>
      </c>
    </row>
    <row r="1380" spans="1:107" x14ac:dyDescent="0.25">
      <c r="A1380" s="6" t="s">
        <v>3391</v>
      </c>
      <c r="B1380" s="10" t="s">
        <v>1684</v>
      </c>
      <c r="C1380" s="1" t="s">
        <v>3847</v>
      </c>
      <c r="D1380" s="12" t="s">
        <v>1559</v>
      </c>
      <c r="E1380" s="12" t="s">
        <v>1559</v>
      </c>
      <c r="F1380" s="12" t="s">
        <v>1560</v>
      </c>
      <c r="G1380" s="12" t="s">
        <v>1561</v>
      </c>
      <c r="H1380" s="12" t="s">
        <v>1405</v>
      </c>
      <c r="I1380" s="12" t="s">
        <v>1740</v>
      </c>
      <c r="J1380" s="12" t="s">
        <v>1745</v>
      </c>
      <c r="K1380" s="10" t="s">
        <v>1381</v>
      </c>
      <c r="L1380" s="12" t="s">
        <v>1557</v>
      </c>
      <c r="M1380" s="12" t="s">
        <v>1742</v>
      </c>
      <c r="N1380" s="141" t="s">
        <v>3741</v>
      </c>
      <c r="O1380" s="12" t="s">
        <v>1557</v>
      </c>
      <c r="P1380" s="12" t="s">
        <v>1742</v>
      </c>
      <c r="Q1380" s="141" t="s">
        <v>3740</v>
      </c>
      <c r="R1380" s="6" t="s">
        <v>1743</v>
      </c>
      <c r="S1380" s="12" t="s">
        <v>1744</v>
      </c>
      <c r="T1380" s="12" t="s">
        <v>1559</v>
      </c>
      <c r="U1380" s="2">
        <v>80.61</v>
      </c>
      <c r="V1380" s="2" t="s">
        <v>1730</v>
      </c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12" t="s">
        <v>1722</v>
      </c>
      <c r="AM1380" s="84"/>
      <c r="AN1380" s="84"/>
      <c r="AO1380" s="84"/>
      <c r="AP1380" s="84"/>
      <c r="AQ1380" s="84"/>
      <c r="AR1380" s="84"/>
      <c r="AS1380" s="84"/>
      <c r="AT1380" s="84"/>
      <c r="AU1380" s="84">
        <v>45.225563909774436</v>
      </c>
      <c r="AV1380" s="84"/>
      <c r="AW1380" s="84"/>
      <c r="AX1380" s="84"/>
      <c r="AY1380" s="84"/>
      <c r="AZ1380" s="84"/>
      <c r="BA1380" s="84"/>
      <c r="BB1380" s="84"/>
      <c r="BC1380" s="84"/>
      <c r="BD1380" s="84"/>
      <c r="BE1380" s="84"/>
      <c r="BF1380" s="84"/>
      <c r="BG1380" s="84"/>
      <c r="BH1380" s="84"/>
      <c r="BI1380" s="84"/>
      <c r="BJ1380" s="84">
        <v>44.830827067669169</v>
      </c>
      <c r="BK1380" s="84"/>
      <c r="BL1380" s="84"/>
      <c r="BM1380" s="84"/>
      <c r="BN1380" s="84"/>
      <c r="BO1380" s="84"/>
      <c r="BP1380" s="84"/>
      <c r="BQ1380" s="84"/>
      <c r="BR1380" s="84"/>
      <c r="BS1380" s="84"/>
      <c r="BT1380" s="84"/>
      <c r="BU1380" s="84"/>
      <c r="BV1380" s="84"/>
      <c r="BW1380" s="84"/>
      <c r="BX1380" s="84"/>
      <c r="BY1380" s="85">
        <v>44.624060150375939</v>
      </c>
      <c r="BZ1380" s="85">
        <v>62.481203007518801</v>
      </c>
      <c r="CA1380" s="85">
        <v>56.63533834586466</v>
      </c>
      <c r="CB1380" s="85">
        <v>48.834586466165412</v>
      </c>
      <c r="CC1380" s="85">
        <v>6.7105263157894743</v>
      </c>
      <c r="CD1380" s="85">
        <v>1.6541353383458648</v>
      </c>
      <c r="CE1380" s="85">
        <v>19.436090225563913</v>
      </c>
      <c r="CF1380" s="85">
        <v>1.2406015037593985</v>
      </c>
      <c r="CG1380" s="85">
        <v>8.6654135338345881</v>
      </c>
      <c r="CH1380" s="85">
        <v>2.481203007518797</v>
      </c>
      <c r="CI1380" s="85">
        <v>6.0714285714285712</v>
      </c>
      <c r="CJ1380" s="85">
        <v>1.6353383458646618</v>
      </c>
      <c r="CK1380" s="85">
        <v>5.1127819548872182</v>
      </c>
      <c r="CL1380" s="85">
        <v>1.5225563909774438</v>
      </c>
      <c r="CM1380" s="85"/>
      <c r="CN1380" s="85"/>
      <c r="CO1380" s="85"/>
      <c r="CP1380" s="85">
        <v>0</v>
      </c>
      <c r="CQ1380" s="85"/>
      <c r="CR1380" s="85">
        <f t="shared" si="111"/>
        <v>267.10526315789474</v>
      </c>
      <c r="CS1380" s="85">
        <f t="shared" si="112"/>
        <v>311.93609022556393</v>
      </c>
      <c r="CU1380" s="23"/>
      <c r="CV1380" s="141" t="s">
        <v>3945</v>
      </c>
      <c r="DB1380" s="140" t="s">
        <v>3947</v>
      </c>
      <c r="DC1380" s="141" t="s">
        <v>3948</v>
      </c>
    </row>
    <row r="1381" spans="1:107" x14ac:dyDescent="0.25">
      <c r="A1381" s="6" t="s">
        <v>3392</v>
      </c>
      <c r="B1381" s="10" t="s">
        <v>1684</v>
      </c>
      <c r="C1381" s="1" t="s">
        <v>3848</v>
      </c>
      <c r="D1381" s="12" t="s">
        <v>1559</v>
      </c>
      <c r="E1381" s="12" t="s">
        <v>1559</v>
      </c>
      <c r="F1381" s="12" t="s">
        <v>1560</v>
      </c>
      <c r="G1381" s="12" t="s">
        <v>1561</v>
      </c>
      <c r="H1381" s="12" t="s">
        <v>1405</v>
      </c>
      <c r="I1381" s="12" t="s">
        <v>1740</v>
      </c>
      <c r="J1381" s="12" t="s">
        <v>1745</v>
      </c>
      <c r="K1381" s="10" t="s">
        <v>1381</v>
      </c>
      <c r="L1381" s="12" t="s">
        <v>1557</v>
      </c>
      <c r="M1381" s="12" t="s">
        <v>1742</v>
      </c>
      <c r="N1381" s="141" t="s">
        <v>3741</v>
      </c>
      <c r="O1381" s="12" t="s">
        <v>1557</v>
      </c>
      <c r="P1381" s="12" t="s">
        <v>1742</v>
      </c>
      <c r="Q1381" s="141" t="s">
        <v>3740</v>
      </c>
      <c r="R1381" s="6" t="s">
        <v>1743</v>
      </c>
      <c r="S1381" s="12" t="s">
        <v>1744</v>
      </c>
      <c r="T1381" s="12" t="s">
        <v>1559</v>
      </c>
      <c r="U1381" s="2">
        <v>85.85</v>
      </c>
      <c r="V1381" s="2" t="s">
        <v>1730</v>
      </c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12" t="s">
        <v>1722</v>
      </c>
      <c r="AM1381" s="84"/>
      <c r="AN1381" s="84"/>
      <c r="AO1381" s="84"/>
      <c r="AP1381" s="84"/>
      <c r="AQ1381" s="84"/>
      <c r="AR1381" s="84"/>
      <c r="AS1381" s="84"/>
      <c r="AT1381" s="84"/>
      <c r="AU1381" s="84">
        <v>18.704612365063788</v>
      </c>
      <c r="AV1381" s="84"/>
      <c r="AW1381" s="84"/>
      <c r="AX1381" s="84"/>
      <c r="AY1381" s="84"/>
      <c r="AZ1381" s="84"/>
      <c r="BA1381" s="84"/>
      <c r="BB1381" s="84"/>
      <c r="BC1381" s="84"/>
      <c r="BD1381" s="84"/>
      <c r="BE1381" s="84"/>
      <c r="BF1381" s="84"/>
      <c r="BG1381" s="84"/>
      <c r="BH1381" s="84"/>
      <c r="BI1381" s="84"/>
      <c r="BJ1381" s="84">
        <v>20.000000000000004</v>
      </c>
      <c r="BK1381" s="84"/>
      <c r="BL1381" s="84"/>
      <c r="BM1381" s="84"/>
      <c r="BN1381" s="84"/>
      <c r="BO1381" s="84"/>
      <c r="BP1381" s="84"/>
      <c r="BQ1381" s="84"/>
      <c r="BR1381" s="84"/>
      <c r="BS1381" s="84"/>
      <c r="BT1381" s="84"/>
      <c r="BU1381" s="84"/>
      <c r="BV1381" s="84"/>
      <c r="BW1381" s="84"/>
      <c r="BX1381" s="84"/>
      <c r="BY1381" s="85">
        <v>25.534838076545629</v>
      </c>
      <c r="BZ1381" s="85">
        <v>42.394504416094207</v>
      </c>
      <c r="CA1381" s="85">
        <v>19.76447497546614</v>
      </c>
      <c r="CB1381" s="85">
        <v>24.298331697742885</v>
      </c>
      <c r="CC1381" s="85">
        <v>5.0049067713444551</v>
      </c>
      <c r="CD1381" s="85">
        <v>0.9224730127576054</v>
      </c>
      <c r="CE1381" s="85">
        <v>7.0461236506378802</v>
      </c>
      <c r="CF1381" s="85">
        <v>0.66732090284592738</v>
      </c>
      <c r="CG1381" s="85">
        <v>3.9254170755642783</v>
      </c>
      <c r="CH1381" s="85">
        <v>1.0991167811579978</v>
      </c>
      <c r="CI1381" s="85">
        <v>3.0421982335623161</v>
      </c>
      <c r="CJ1381" s="85">
        <v>0.80471050049067727</v>
      </c>
      <c r="CK1381" s="85">
        <v>2.5515210991167807</v>
      </c>
      <c r="CL1381" s="85">
        <v>1.1579980372914622</v>
      </c>
      <c r="CM1381" s="85"/>
      <c r="CN1381" s="85"/>
      <c r="CO1381" s="85"/>
      <c r="CP1381" s="85">
        <v>0</v>
      </c>
      <c r="CQ1381" s="85"/>
      <c r="CR1381" s="85">
        <f t="shared" si="111"/>
        <v>138.2139352306182</v>
      </c>
      <c r="CS1381" s="85">
        <f t="shared" si="112"/>
        <v>158.2139352306182</v>
      </c>
      <c r="CU1381" s="23"/>
      <c r="CV1381" s="141" t="s">
        <v>3945</v>
      </c>
      <c r="DB1381" s="140" t="s">
        <v>3947</v>
      </c>
      <c r="DC1381" s="141" t="s">
        <v>3948</v>
      </c>
    </row>
    <row r="1382" spans="1:107" x14ac:dyDescent="0.25">
      <c r="A1382" s="6" t="s">
        <v>3393</v>
      </c>
      <c r="B1382" s="10" t="s">
        <v>1684</v>
      </c>
      <c r="C1382" s="1" t="s">
        <v>3849</v>
      </c>
      <c r="D1382" s="12" t="s">
        <v>1559</v>
      </c>
      <c r="E1382" s="12" t="s">
        <v>1559</v>
      </c>
      <c r="F1382" s="12" t="s">
        <v>1560</v>
      </c>
      <c r="G1382" s="12" t="s">
        <v>1561</v>
      </c>
      <c r="H1382" s="12" t="s">
        <v>1405</v>
      </c>
      <c r="I1382" s="12" t="s">
        <v>1740</v>
      </c>
      <c r="J1382" s="12" t="s">
        <v>1745</v>
      </c>
      <c r="K1382" s="10" t="s">
        <v>1381</v>
      </c>
      <c r="L1382" s="12" t="s">
        <v>1557</v>
      </c>
      <c r="M1382" s="12" t="s">
        <v>1742</v>
      </c>
      <c r="N1382" s="141" t="s">
        <v>3741</v>
      </c>
      <c r="O1382" s="12" t="s">
        <v>1557</v>
      </c>
      <c r="P1382" s="12" t="s">
        <v>1742</v>
      </c>
      <c r="Q1382" s="141" t="s">
        <v>3740</v>
      </c>
      <c r="R1382" s="6" t="s">
        <v>1743</v>
      </c>
      <c r="S1382" s="12" t="s">
        <v>1744</v>
      </c>
      <c r="T1382" s="12" t="s">
        <v>1559</v>
      </c>
      <c r="U1382" s="2">
        <v>71.31</v>
      </c>
      <c r="V1382" s="2" t="s">
        <v>1730</v>
      </c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12" t="s">
        <v>1722</v>
      </c>
      <c r="AM1382" s="84"/>
      <c r="AN1382" s="84"/>
      <c r="AO1382" s="84"/>
      <c r="AP1382" s="84"/>
      <c r="AQ1382" s="84"/>
      <c r="AR1382" s="84"/>
      <c r="AS1382" s="84"/>
      <c r="AT1382" s="84"/>
      <c r="AU1382" s="84">
        <v>68.371647509578537</v>
      </c>
      <c r="AV1382" s="84"/>
      <c r="AW1382" s="84"/>
      <c r="AX1382" s="84"/>
      <c r="AY1382" s="84"/>
      <c r="AZ1382" s="84"/>
      <c r="BA1382" s="84"/>
      <c r="BB1382" s="84"/>
      <c r="BC1382" s="84"/>
      <c r="BD1382" s="84"/>
      <c r="BE1382" s="84"/>
      <c r="BF1382" s="84"/>
      <c r="BG1382" s="84"/>
      <c r="BH1382" s="84"/>
      <c r="BI1382" s="84"/>
      <c r="BJ1382" s="84">
        <v>205.55555555555554</v>
      </c>
      <c r="BK1382" s="84"/>
      <c r="BL1382" s="84"/>
      <c r="BM1382" s="84"/>
      <c r="BN1382" s="84"/>
      <c r="BO1382" s="84"/>
      <c r="BP1382" s="84"/>
      <c r="BQ1382" s="84"/>
      <c r="BR1382" s="84"/>
      <c r="BS1382" s="84"/>
      <c r="BT1382" s="84"/>
      <c r="BU1382" s="84"/>
      <c r="BV1382" s="84"/>
      <c r="BW1382" s="84"/>
      <c r="BX1382" s="84"/>
      <c r="BY1382" s="85">
        <v>305.55555555555554</v>
      </c>
      <c r="BZ1382" s="85">
        <v>614.94252873563232</v>
      </c>
      <c r="CA1382" s="85">
        <v>137.37547892720303</v>
      </c>
      <c r="CB1382" s="85">
        <v>295.0191570881226</v>
      </c>
      <c r="CC1382" s="85">
        <v>53.5632183908046</v>
      </c>
      <c r="CD1382" s="85">
        <v>8.5632183908045967</v>
      </c>
      <c r="CE1382" s="85">
        <v>62.164750957854409</v>
      </c>
      <c r="CF1382" s="85">
        <v>2.8927203065134099</v>
      </c>
      <c r="CG1382" s="85">
        <v>45.114942528735632</v>
      </c>
      <c r="CH1382" s="85">
        <v>11.072796934865899</v>
      </c>
      <c r="CI1382" s="85">
        <v>32.873563218390807</v>
      </c>
      <c r="CJ1382" s="85">
        <v>7.9310344827586192</v>
      </c>
      <c r="CK1382" s="85">
        <v>20.61302681992337</v>
      </c>
      <c r="CL1382" s="85">
        <v>5.2298850574712645</v>
      </c>
      <c r="CM1382" s="85"/>
      <c r="CN1382" s="85"/>
      <c r="CO1382" s="85"/>
      <c r="CP1382" s="85">
        <v>0</v>
      </c>
      <c r="CQ1382" s="85"/>
      <c r="CR1382" s="85">
        <f t="shared" si="111"/>
        <v>1602.9118773946361</v>
      </c>
      <c r="CS1382" s="85">
        <f t="shared" si="112"/>
        <v>1808.4674329501918</v>
      </c>
      <c r="CU1382" s="23"/>
      <c r="CV1382" s="141" t="s">
        <v>3945</v>
      </c>
      <c r="DB1382" s="140" t="s">
        <v>3947</v>
      </c>
      <c r="DC1382" s="141" t="s">
        <v>3948</v>
      </c>
    </row>
    <row r="1383" spans="1:107" x14ac:dyDescent="0.25">
      <c r="A1383" s="6" t="s">
        <v>3394</v>
      </c>
      <c r="B1383" s="10" t="s">
        <v>1684</v>
      </c>
      <c r="C1383" s="1" t="s">
        <v>3850</v>
      </c>
      <c r="D1383" s="12" t="s">
        <v>1559</v>
      </c>
      <c r="E1383" s="12" t="s">
        <v>1559</v>
      </c>
      <c r="F1383" s="12" t="s">
        <v>1560</v>
      </c>
      <c r="G1383" s="12" t="s">
        <v>1561</v>
      </c>
      <c r="H1383" s="12" t="s">
        <v>1405</v>
      </c>
      <c r="I1383" s="12" t="s">
        <v>1740</v>
      </c>
      <c r="J1383" s="12" t="s">
        <v>1745</v>
      </c>
      <c r="K1383" s="10" t="s">
        <v>1381</v>
      </c>
      <c r="L1383" s="12" t="s">
        <v>1557</v>
      </c>
      <c r="M1383" s="12" t="s">
        <v>1742</v>
      </c>
      <c r="N1383" s="141" t="s">
        <v>3741</v>
      </c>
      <c r="O1383" s="12" t="s">
        <v>1557</v>
      </c>
      <c r="P1383" s="12" t="s">
        <v>1742</v>
      </c>
      <c r="Q1383" s="141" t="s">
        <v>3740</v>
      </c>
      <c r="R1383" s="6" t="s">
        <v>1743</v>
      </c>
      <c r="S1383" s="12" t="s">
        <v>1744</v>
      </c>
      <c r="T1383" s="12" t="s">
        <v>1559</v>
      </c>
      <c r="U1383" s="2">
        <v>86.48</v>
      </c>
      <c r="V1383" s="2" t="s">
        <v>1730</v>
      </c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12" t="s">
        <v>1722</v>
      </c>
      <c r="AM1383" s="84"/>
      <c r="AN1383" s="84"/>
      <c r="AO1383" s="84"/>
      <c r="AP1383" s="84"/>
      <c r="AQ1383" s="84"/>
      <c r="AR1383" s="84"/>
      <c r="AS1383" s="84"/>
      <c r="AT1383" s="84"/>
      <c r="AU1383" s="84">
        <v>54.898785425101217</v>
      </c>
      <c r="AV1383" s="84"/>
      <c r="AW1383" s="84"/>
      <c r="AX1383" s="84"/>
      <c r="AY1383" s="84"/>
      <c r="AZ1383" s="84"/>
      <c r="BA1383" s="84"/>
      <c r="BB1383" s="84"/>
      <c r="BC1383" s="84"/>
      <c r="BD1383" s="84"/>
      <c r="BE1383" s="84"/>
      <c r="BF1383" s="84"/>
      <c r="BG1383" s="84"/>
      <c r="BH1383" s="84"/>
      <c r="BI1383" s="84"/>
      <c r="BJ1383" s="84">
        <v>130.14170040485831</v>
      </c>
      <c r="BK1383" s="84"/>
      <c r="BL1383" s="84"/>
      <c r="BM1383" s="84"/>
      <c r="BN1383" s="84"/>
      <c r="BO1383" s="84"/>
      <c r="BP1383" s="84"/>
      <c r="BQ1383" s="84"/>
      <c r="BR1383" s="84"/>
      <c r="BS1383" s="84"/>
      <c r="BT1383" s="84"/>
      <c r="BU1383" s="84"/>
      <c r="BV1383" s="84"/>
      <c r="BW1383" s="84"/>
      <c r="BX1383" s="84"/>
      <c r="BY1383" s="85">
        <v>200.80971659919027</v>
      </c>
      <c r="BZ1383" s="85">
        <v>390.28340080971657</v>
      </c>
      <c r="CA1383" s="85">
        <v>101.57894736842107</v>
      </c>
      <c r="CB1383" s="85">
        <v>193.0161943319838</v>
      </c>
      <c r="CC1383" s="85">
        <v>34.858299595141695</v>
      </c>
      <c r="CD1383" s="85">
        <v>5.6477732793522275</v>
      </c>
      <c r="CE1383" s="85">
        <v>44.736842105263158</v>
      </c>
      <c r="CF1383" s="85">
        <v>2.1255060728744937</v>
      </c>
      <c r="CG1383" s="85">
        <v>28.400809716599188</v>
      </c>
      <c r="CH1383" s="85">
        <v>8.2995951417004044</v>
      </c>
      <c r="CI1383" s="85">
        <v>28.097165991902838</v>
      </c>
      <c r="CJ1383" s="85">
        <v>5.2226720647773277</v>
      </c>
      <c r="CK1383" s="85">
        <v>13.502024291497975</v>
      </c>
      <c r="CL1383" s="85">
        <v>3.1781376518218623</v>
      </c>
      <c r="CM1383" s="85"/>
      <c r="CN1383" s="85"/>
      <c r="CO1383" s="85"/>
      <c r="CP1383" s="85">
        <v>0</v>
      </c>
      <c r="CQ1383" s="85"/>
      <c r="CR1383" s="85">
        <f t="shared" si="111"/>
        <v>1059.7570850202426</v>
      </c>
      <c r="CS1383" s="85">
        <f t="shared" si="112"/>
        <v>1189.8987854251009</v>
      </c>
      <c r="CU1383" s="23"/>
      <c r="CV1383" s="141" t="s">
        <v>3945</v>
      </c>
      <c r="DB1383" s="140" t="s">
        <v>3947</v>
      </c>
      <c r="DC1383" s="141" t="s">
        <v>3948</v>
      </c>
    </row>
    <row r="1384" spans="1:107" x14ac:dyDescent="0.25">
      <c r="A1384" s="6" t="s">
        <v>3395</v>
      </c>
      <c r="B1384" s="10" t="s">
        <v>1684</v>
      </c>
      <c r="C1384" s="1" t="s">
        <v>3851</v>
      </c>
      <c r="D1384" s="12" t="s">
        <v>1559</v>
      </c>
      <c r="E1384" s="12" t="s">
        <v>1559</v>
      </c>
      <c r="F1384" s="12" t="s">
        <v>1560</v>
      </c>
      <c r="G1384" s="12" t="s">
        <v>1561</v>
      </c>
      <c r="H1384" s="12" t="s">
        <v>1405</v>
      </c>
      <c r="I1384" s="12" t="s">
        <v>1740</v>
      </c>
      <c r="J1384" s="12" t="s">
        <v>1745</v>
      </c>
      <c r="K1384" s="10" t="s">
        <v>1381</v>
      </c>
      <c r="L1384" s="12" t="s">
        <v>1557</v>
      </c>
      <c r="M1384" s="12" t="s">
        <v>1742</v>
      </c>
      <c r="N1384" s="141" t="s">
        <v>3741</v>
      </c>
      <c r="O1384" s="12" t="s">
        <v>1557</v>
      </c>
      <c r="P1384" s="12" t="s">
        <v>1742</v>
      </c>
      <c r="Q1384" s="141" t="s">
        <v>3740</v>
      </c>
      <c r="R1384" s="6" t="s">
        <v>1743</v>
      </c>
      <c r="S1384" s="12" t="s">
        <v>1744</v>
      </c>
      <c r="T1384" s="12" t="s">
        <v>1559</v>
      </c>
      <c r="U1384" s="2">
        <v>84.23</v>
      </c>
      <c r="V1384" s="2" t="s">
        <v>1730</v>
      </c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12" t="s">
        <v>1722</v>
      </c>
      <c r="AM1384" s="84"/>
      <c r="AN1384" s="84"/>
      <c r="AO1384" s="84"/>
      <c r="AP1384" s="84"/>
      <c r="AQ1384" s="84"/>
      <c r="AR1384" s="84"/>
      <c r="AS1384" s="84"/>
      <c r="AT1384" s="84"/>
      <c r="AU1384" s="84">
        <v>32.882352941176471</v>
      </c>
      <c r="AV1384" s="84"/>
      <c r="AW1384" s="84"/>
      <c r="AX1384" s="84"/>
      <c r="AY1384" s="84"/>
      <c r="AZ1384" s="84"/>
      <c r="BA1384" s="84"/>
      <c r="BB1384" s="84"/>
      <c r="BC1384" s="84"/>
      <c r="BD1384" s="84"/>
      <c r="BE1384" s="84"/>
      <c r="BF1384" s="84"/>
      <c r="BG1384" s="84"/>
      <c r="BH1384" s="84"/>
      <c r="BI1384" s="84"/>
      <c r="BJ1384" s="84">
        <v>61.490196078431374</v>
      </c>
      <c r="BK1384" s="84"/>
      <c r="BL1384" s="84"/>
      <c r="BM1384" s="84"/>
      <c r="BN1384" s="84"/>
      <c r="BO1384" s="84"/>
      <c r="BP1384" s="84"/>
      <c r="BQ1384" s="84"/>
      <c r="BR1384" s="84"/>
      <c r="BS1384" s="84"/>
      <c r="BT1384" s="84"/>
      <c r="BU1384" s="84"/>
      <c r="BV1384" s="84"/>
      <c r="BW1384" s="84"/>
      <c r="BX1384" s="84"/>
      <c r="BY1384" s="85">
        <v>92.882352941176478</v>
      </c>
      <c r="BZ1384" s="85">
        <v>175.84313725490196</v>
      </c>
      <c r="CA1384" s="85">
        <v>54.568627450980394</v>
      </c>
      <c r="CB1384" s="85">
        <v>88.196078431372555</v>
      </c>
      <c r="CC1384" s="85">
        <v>15.058823529411766</v>
      </c>
      <c r="CD1384" s="85">
        <v>2.607843137254902</v>
      </c>
      <c r="CE1384" s="85">
        <v>23.666666666666671</v>
      </c>
      <c r="CF1384" s="85">
        <v>1.0196078431372548</v>
      </c>
      <c r="CG1384" s="85">
        <v>14.294117647058826</v>
      </c>
      <c r="CH1384" s="85">
        <v>4.3333333333333339</v>
      </c>
      <c r="CI1384" s="85">
        <v>14.568627450980394</v>
      </c>
      <c r="CJ1384" s="85">
        <v>2.5294117647058822</v>
      </c>
      <c r="CK1384" s="85">
        <v>6.3725490196078436</v>
      </c>
      <c r="CL1384" s="85">
        <v>1.2941176470588236</v>
      </c>
      <c r="CM1384" s="85"/>
      <c r="CN1384" s="85"/>
      <c r="CO1384" s="85"/>
      <c r="CP1384" s="85">
        <v>0</v>
      </c>
      <c r="CQ1384" s="85"/>
      <c r="CR1384" s="85">
        <f t="shared" si="111"/>
        <v>497.23529411764707</v>
      </c>
      <c r="CS1384" s="85">
        <f t="shared" si="112"/>
        <v>558.72549019607845</v>
      </c>
      <c r="CU1384" s="23"/>
      <c r="CV1384" s="141" t="s">
        <v>3945</v>
      </c>
      <c r="DB1384" s="140" t="s">
        <v>3947</v>
      </c>
      <c r="DC1384" s="141" t="s">
        <v>3948</v>
      </c>
    </row>
    <row r="1385" spans="1:107" x14ac:dyDescent="0.25">
      <c r="A1385" s="6" t="s">
        <v>3396</v>
      </c>
      <c r="B1385" s="10" t="s">
        <v>1684</v>
      </c>
      <c r="C1385" s="1" t="s">
        <v>3852</v>
      </c>
      <c r="D1385" s="12" t="s">
        <v>1559</v>
      </c>
      <c r="E1385" s="12" t="s">
        <v>1559</v>
      </c>
      <c r="F1385" s="12" t="s">
        <v>1560</v>
      </c>
      <c r="G1385" s="12" t="s">
        <v>1561</v>
      </c>
      <c r="H1385" s="12" t="s">
        <v>1405</v>
      </c>
      <c r="I1385" s="12" t="s">
        <v>1740</v>
      </c>
      <c r="J1385" s="12" t="s">
        <v>1745</v>
      </c>
      <c r="K1385" s="10" t="s">
        <v>1381</v>
      </c>
      <c r="L1385" s="12" t="s">
        <v>1557</v>
      </c>
      <c r="M1385" s="12" t="s">
        <v>1742</v>
      </c>
      <c r="N1385" s="141" t="s">
        <v>3741</v>
      </c>
      <c r="O1385" s="12" t="s">
        <v>1557</v>
      </c>
      <c r="P1385" s="12" t="s">
        <v>1742</v>
      </c>
      <c r="Q1385" s="141" t="s">
        <v>3740</v>
      </c>
      <c r="R1385" s="6" t="s">
        <v>1743</v>
      </c>
      <c r="S1385" s="12" t="s">
        <v>1744</v>
      </c>
      <c r="T1385" s="12" t="s">
        <v>1559</v>
      </c>
      <c r="U1385" s="2">
        <v>93.73</v>
      </c>
      <c r="V1385" s="2" t="s">
        <v>1730</v>
      </c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12" t="s">
        <v>1722</v>
      </c>
      <c r="AM1385" s="84"/>
      <c r="AN1385" s="84"/>
      <c r="AO1385" s="84"/>
      <c r="AP1385" s="84"/>
      <c r="AQ1385" s="84"/>
      <c r="AR1385" s="84"/>
      <c r="AS1385" s="84"/>
      <c r="AT1385" s="84"/>
      <c r="AU1385" s="84">
        <v>14.79346781940442</v>
      </c>
      <c r="AV1385" s="84"/>
      <c r="AW1385" s="84"/>
      <c r="AX1385" s="84"/>
      <c r="AY1385" s="84"/>
      <c r="AZ1385" s="84"/>
      <c r="BA1385" s="84"/>
      <c r="BB1385" s="84"/>
      <c r="BC1385" s="84"/>
      <c r="BD1385" s="84"/>
      <c r="BE1385" s="84"/>
      <c r="BF1385" s="84"/>
      <c r="BG1385" s="84"/>
      <c r="BH1385" s="84"/>
      <c r="BI1385" s="84"/>
      <c r="BJ1385" s="84">
        <v>19.51969260326609</v>
      </c>
      <c r="BK1385" s="84"/>
      <c r="BL1385" s="84"/>
      <c r="BM1385" s="84"/>
      <c r="BN1385" s="84"/>
      <c r="BO1385" s="84"/>
      <c r="BP1385" s="84"/>
      <c r="BQ1385" s="84"/>
      <c r="BR1385" s="84"/>
      <c r="BS1385" s="84"/>
      <c r="BT1385" s="84"/>
      <c r="BU1385" s="84"/>
      <c r="BV1385" s="84"/>
      <c r="BW1385" s="84"/>
      <c r="BX1385" s="84"/>
      <c r="BY1385" s="85">
        <v>41.536983669548505</v>
      </c>
      <c r="BZ1385" s="85">
        <v>86.340057636887622</v>
      </c>
      <c r="CA1385" s="85">
        <v>13.237271853986554</v>
      </c>
      <c r="CB1385" s="85">
        <v>36.618635926993278</v>
      </c>
      <c r="CC1385" s="85">
        <v>6.7819404418828038</v>
      </c>
      <c r="CD1385" s="85">
        <v>1.2680115273775217</v>
      </c>
      <c r="CE1385" s="85">
        <v>7.7809798270893387</v>
      </c>
      <c r="CF1385" s="85">
        <v>0.48030739673390976</v>
      </c>
      <c r="CG1385" s="85">
        <v>4.9951969260326603</v>
      </c>
      <c r="CH1385" s="85">
        <v>1.8443804034582132</v>
      </c>
      <c r="CI1385" s="85">
        <v>6.4553314121037459</v>
      </c>
      <c r="CJ1385" s="85">
        <v>0.99903938520653202</v>
      </c>
      <c r="CK1385" s="85">
        <v>2.3246878001921227</v>
      </c>
      <c r="CL1385" s="85">
        <v>0.1729106628242075</v>
      </c>
      <c r="CM1385" s="85"/>
      <c r="CN1385" s="85"/>
      <c r="CO1385" s="85"/>
      <c r="CP1385" s="85">
        <v>0</v>
      </c>
      <c r="CQ1385" s="85"/>
      <c r="CR1385" s="85">
        <f t="shared" si="111"/>
        <v>210.83573487031703</v>
      </c>
      <c r="CS1385" s="85">
        <f t="shared" si="112"/>
        <v>230.35542747358312</v>
      </c>
      <c r="CU1385" s="23"/>
      <c r="CV1385" s="141" t="s">
        <v>3945</v>
      </c>
      <c r="DB1385" s="140" t="s">
        <v>3947</v>
      </c>
      <c r="DC1385" s="141" t="s">
        <v>3948</v>
      </c>
    </row>
    <row r="1386" spans="1:107" ht="13.5" customHeight="1" x14ac:dyDescent="0.25">
      <c r="A1386" s="6" t="s">
        <v>3397</v>
      </c>
      <c r="B1386" s="10" t="s">
        <v>1684</v>
      </c>
      <c r="C1386" s="1" t="s">
        <v>3853</v>
      </c>
      <c r="D1386" s="12" t="s">
        <v>1559</v>
      </c>
      <c r="E1386" s="12" t="s">
        <v>1559</v>
      </c>
      <c r="F1386" s="12" t="s">
        <v>1560</v>
      </c>
      <c r="G1386" s="12" t="s">
        <v>1561</v>
      </c>
      <c r="H1386" s="12" t="s">
        <v>1405</v>
      </c>
      <c r="I1386" s="12" t="s">
        <v>1740</v>
      </c>
      <c r="J1386" s="12" t="s">
        <v>1745</v>
      </c>
      <c r="K1386" s="10" t="s">
        <v>1381</v>
      </c>
      <c r="L1386" s="12" t="s">
        <v>1557</v>
      </c>
      <c r="M1386" s="12" t="s">
        <v>1742</v>
      </c>
      <c r="N1386" s="141" t="s">
        <v>3741</v>
      </c>
      <c r="O1386" s="12" t="s">
        <v>1557</v>
      </c>
      <c r="P1386" s="12" t="s">
        <v>1742</v>
      </c>
      <c r="Q1386" s="141" t="s">
        <v>3740</v>
      </c>
      <c r="R1386" s="6" t="s">
        <v>1743</v>
      </c>
      <c r="S1386" s="12" t="s">
        <v>1744</v>
      </c>
      <c r="T1386" s="12" t="s">
        <v>1559</v>
      </c>
      <c r="U1386" s="2">
        <v>91.39</v>
      </c>
      <c r="V1386" s="2" t="s">
        <v>1730</v>
      </c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12" t="s">
        <v>1722</v>
      </c>
      <c r="AM1386" s="84"/>
      <c r="AN1386" s="84"/>
      <c r="AO1386" s="84"/>
      <c r="AP1386" s="84"/>
      <c r="AQ1386" s="84"/>
      <c r="AR1386" s="84"/>
      <c r="AS1386" s="84"/>
      <c r="AT1386" s="84"/>
      <c r="AU1386" s="84">
        <v>22.727272727272723</v>
      </c>
      <c r="AV1386" s="84"/>
      <c r="AW1386" s="84"/>
      <c r="AX1386" s="84"/>
      <c r="AY1386" s="84"/>
      <c r="AZ1386" s="84"/>
      <c r="BA1386" s="84"/>
      <c r="BB1386" s="84"/>
      <c r="BC1386" s="84"/>
      <c r="BD1386" s="84"/>
      <c r="BE1386" s="84"/>
      <c r="BF1386" s="84"/>
      <c r="BG1386" s="84"/>
      <c r="BH1386" s="84"/>
      <c r="BI1386" s="84"/>
      <c r="BJ1386" s="84">
        <v>22.481060606060606</v>
      </c>
      <c r="BK1386" s="84"/>
      <c r="BL1386" s="84"/>
      <c r="BM1386" s="84"/>
      <c r="BN1386" s="84"/>
      <c r="BO1386" s="84"/>
      <c r="BP1386" s="84"/>
      <c r="BQ1386" s="84"/>
      <c r="BR1386" s="84"/>
      <c r="BS1386" s="84"/>
      <c r="BT1386" s="84"/>
      <c r="BU1386" s="84"/>
      <c r="BV1386" s="84"/>
      <c r="BW1386" s="84"/>
      <c r="BX1386" s="84"/>
      <c r="BY1386" s="85">
        <v>53.333333333333329</v>
      </c>
      <c r="BZ1386" s="85">
        <v>113.86363636363636</v>
      </c>
      <c r="CA1386" s="85">
        <v>13.219696969696972</v>
      </c>
      <c r="CB1386" s="85">
        <v>44.128787878787882</v>
      </c>
      <c r="CC1386" s="85">
        <v>8.2196969696969688</v>
      </c>
      <c r="CD1386" s="85">
        <v>1.6477272727272727</v>
      </c>
      <c r="CE1386" s="85">
        <v>7.8409090909090908</v>
      </c>
      <c r="CF1386" s="85">
        <v>0.41666666666666663</v>
      </c>
      <c r="CG1386" s="85">
        <v>5.5871212121212128</v>
      </c>
      <c r="CH1386" s="85">
        <v>1.9318181818181821</v>
      </c>
      <c r="CI1386" s="85">
        <v>5.6628787878787881</v>
      </c>
      <c r="CJ1386" s="85">
        <v>1.1742424242424243</v>
      </c>
      <c r="CK1386" s="85">
        <v>2.8598484848484849</v>
      </c>
      <c r="CL1386" s="85">
        <v>0.20833333333333331</v>
      </c>
      <c r="CM1386" s="85"/>
      <c r="CN1386" s="85"/>
      <c r="CO1386" s="85"/>
      <c r="CP1386" s="85">
        <v>0</v>
      </c>
      <c r="CQ1386" s="85"/>
      <c r="CR1386" s="85">
        <f t="shared" si="111"/>
        <v>260.09469696969694</v>
      </c>
      <c r="CS1386" s="85">
        <f t="shared" si="112"/>
        <v>282.57575757575756</v>
      </c>
      <c r="CU1386" s="23"/>
      <c r="CV1386" s="141" t="s">
        <v>3945</v>
      </c>
      <c r="DB1386" s="140" t="s">
        <v>3947</v>
      </c>
      <c r="DC1386" s="141" t="s">
        <v>3948</v>
      </c>
    </row>
    <row r="1387" spans="1:107" s="17" customFormat="1" x14ac:dyDescent="0.25">
      <c r="A1387" s="6" t="s">
        <v>3398</v>
      </c>
      <c r="B1387" s="18" t="s">
        <v>1684</v>
      </c>
      <c r="C1387" s="18" t="s">
        <v>3854</v>
      </c>
      <c r="D1387" s="18" t="s">
        <v>1559</v>
      </c>
      <c r="E1387" s="18" t="s">
        <v>1559</v>
      </c>
      <c r="F1387" s="18" t="s">
        <v>1560</v>
      </c>
      <c r="G1387" s="18" t="s">
        <v>1561</v>
      </c>
      <c r="H1387" s="18" t="s">
        <v>1405</v>
      </c>
      <c r="I1387" s="18" t="s">
        <v>1740</v>
      </c>
      <c r="J1387" s="18" t="s">
        <v>1745</v>
      </c>
      <c r="K1387" s="18" t="s">
        <v>1381</v>
      </c>
      <c r="L1387" s="18" t="s">
        <v>1557</v>
      </c>
      <c r="M1387" s="18" t="s">
        <v>1742</v>
      </c>
      <c r="N1387" s="142" t="s">
        <v>3741</v>
      </c>
      <c r="O1387" s="18" t="s">
        <v>1557</v>
      </c>
      <c r="P1387" s="18" t="s">
        <v>1742</v>
      </c>
      <c r="Q1387" s="142" t="s">
        <v>3740</v>
      </c>
      <c r="R1387" s="18" t="s">
        <v>1743</v>
      </c>
      <c r="S1387" s="18" t="s">
        <v>1744</v>
      </c>
      <c r="T1387" s="18" t="s">
        <v>1559</v>
      </c>
      <c r="U1387" s="25">
        <v>90.84</v>
      </c>
      <c r="V1387" s="25" t="s">
        <v>1730</v>
      </c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18" t="s">
        <v>1722</v>
      </c>
      <c r="AK1387" s="18"/>
      <c r="AL1387" s="18"/>
      <c r="AM1387" s="87"/>
      <c r="AN1387" s="87"/>
      <c r="AO1387" s="87"/>
      <c r="AP1387" s="87"/>
      <c r="AQ1387" s="87"/>
      <c r="AR1387" s="87"/>
      <c r="AS1387" s="87"/>
      <c r="AT1387" s="87"/>
      <c r="AU1387" s="87">
        <v>24.377289377289369</v>
      </c>
      <c r="AV1387" s="87"/>
      <c r="AW1387" s="87"/>
      <c r="AX1387" s="87"/>
      <c r="AY1387" s="87"/>
      <c r="AZ1387" s="87"/>
      <c r="BA1387" s="87"/>
      <c r="BB1387" s="87"/>
      <c r="BC1387" s="87"/>
      <c r="BD1387" s="87"/>
      <c r="BE1387" s="87"/>
      <c r="BF1387" s="87"/>
      <c r="BG1387" s="87"/>
      <c r="BH1387" s="87"/>
      <c r="BI1387" s="87"/>
      <c r="BJ1387" s="87">
        <v>18.534798534798529</v>
      </c>
      <c r="BK1387" s="87"/>
      <c r="BL1387" s="87"/>
      <c r="BM1387" s="87"/>
      <c r="BN1387" s="87"/>
      <c r="BO1387" s="87"/>
      <c r="BP1387" s="87"/>
      <c r="BQ1387" s="87"/>
      <c r="BR1387" s="87"/>
      <c r="BS1387" s="87"/>
      <c r="BT1387" s="87"/>
      <c r="BU1387" s="87"/>
      <c r="BV1387" s="87"/>
      <c r="BW1387" s="87"/>
      <c r="BX1387" s="87"/>
      <c r="BY1387" s="88">
        <v>40.824175824175825</v>
      </c>
      <c r="BZ1387" s="88">
        <v>86.758241758241752</v>
      </c>
      <c r="CA1387" s="88">
        <v>11.080586080586079</v>
      </c>
      <c r="CB1387" s="88">
        <v>33.406593406593409</v>
      </c>
      <c r="CC1387" s="88">
        <v>6.3369963369963376</v>
      </c>
      <c r="CD1387" s="88">
        <v>1.3919413919413919</v>
      </c>
      <c r="CE1387" s="88">
        <v>5.7142857142857144</v>
      </c>
      <c r="CF1387" s="88">
        <v>0.45787545787545786</v>
      </c>
      <c r="CG1387" s="88">
        <v>3.9560439560439562</v>
      </c>
      <c r="CH1387" s="88">
        <v>1.2637362637362637</v>
      </c>
      <c r="CI1387" s="88">
        <v>3.7362637362637368</v>
      </c>
      <c r="CJ1387" s="88">
        <v>0.93406593406593419</v>
      </c>
      <c r="CK1387" s="88">
        <v>2.4908424908424909</v>
      </c>
      <c r="CL1387" s="88">
        <v>9.1575091575091555E-2</v>
      </c>
      <c r="CM1387" s="88"/>
      <c r="CN1387" s="88"/>
      <c r="CO1387" s="88"/>
      <c r="CP1387" s="88">
        <v>0</v>
      </c>
      <c r="CQ1387" s="88"/>
      <c r="CR1387" s="88">
        <f t="shared" si="111"/>
        <v>198.44322344322342</v>
      </c>
      <c r="CS1387" s="88">
        <f t="shared" si="112"/>
        <v>216.97802197802196</v>
      </c>
      <c r="CT1387" s="105"/>
      <c r="CU1387" s="35"/>
      <c r="CV1387" s="142" t="s">
        <v>3945</v>
      </c>
      <c r="CW1387" s="18"/>
      <c r="CY1387" s="18"/>
      <c r="CZ1387" s="18"/>
      <c r="DA1387" s="18"/>
      <c r="DB1387" s="142" t="s">
        <v>3947</v>
      </c>
      <c r="DC1387" s="142" t="s">
        <v>3948</v>
      </c>
    </row>
    <row r="1388" spans="1:107" x14ac:dyDescent="0.25">
      <c r="A1388" s="6" t="s">
        <v>3399</v>
      </c>
      <c r="B1388" s="1" t="s">
        <v>1684</v>
      </c>
      <c r="C1388" s="1" t="s">
        <v>3855</v>
      </c>
      <c r="D1388" s="12" t="s">
        <v>1559</v>
      </c>
      <c r="E1388" s="12" t="s">
        <v>1559</v>
      </c>
      <c r="F1388" s="12" t="s">
        <v>1560</v>
      </c>
      <c r="G1388" s="12" t="s">
        <v>1561</v>
      </c>
      <c r="H1388" s="12" t="s">
        <v>1405</v>
      </c>
      <c r="I1388" s="12" t="s">
        <v>1740</v>
      </c>
      <c r="J1388" s="12" t="s">
        <v>1745</v>
      </c>
      <c r="K1388" s="10" t="s">
        <v>1381</v>
      </c>
      <c r="L1388" s="12" t="s">
        <v>1557</v>
      </c>
      <c r="M1388" s="12" t="s">
        <v>1742</v>
      </c>
      <c r="N1388" s="141" t="s">
        <v>3741</v>
      </c>
      <c r="O1388" s="12" t="s">
        <v>1557</v>
      </c>
      <c r="P1388" s="12" t="s">
        <v>1742</v>
      </c>
      <c r="Q1388" s="141" t="s">
        <v>3740</v>
      </c>
      <c r="R1388" s="6" t="s">
        <v>1743</v>
      </c>
      <c r="S1388" s="12" t="s">
        <v>1744</v>
      </c>
      <c r="T1388" s="12" t="s">
        <v>1559</v>
      </c>
      <c r="U1388" s="2">
        <v>76.8</v>
      </c>
      <c r="V1388" s="2" t="s">
        <v>1730</v>
      </c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12" t="s">
        <v>1722</v>
      </c>
      <c r="AM1388" s="84"/>
      <c r="AN1388" s="84"/>
      <c r="AO1388" s="84"/>
      <c r="AP1388" s="84"/>
      <c r="AQ1388" s="84"/>
      <c r="AR1388" s="84"/>
      <c r="AS1388" s="84"/>
      <c r="AT1388" s="84"/>
      <c r="AU1388" s="84">
        <v>38.964843749999993</v>
      </c>
      <c r="AV1388" s="84"/>
      <c r="AW1388" s="84"/>
      <c r="AX1388" s="84"/>
      <c r="AY1388" s="84"/>
      <c r="AZ1388" s="84"/>
      <c r="BA1388" s="84"/>
      <c r="BB1388" s="84"/>
      <c r="BC1388" s="84"/>
      <c r="BD1388" s="84"/>
      <c r="BE1388" s="84"/>
      <c r="BF1388" s="84"/>
      <c r="BG1388" s="84"/>
      <c r="BH1388" s="84"/>
      <c r="BI1388" s="84"/>
      <c r="BJ1388" s="84">
        <v>224.99999999999997</v>
      </c>
      <c r="BK1388" s="84"/>
      <c r="BL1388" s="84"/>
      <c r="BM1388" s="84"/>
      <c r="BN1388" s="84"/>
      <c r="BO1388" s="84"/>
      <c r="BP1388" s="84"/>
      <c r="BQ1388" s="84"/>
      <c r="BR1388" s="84"/>
      <c r="BS1388" s="84"/>
      <c r="BT1388" s="84"/>
      <c r="BU1388" s="84"/>
      <c r="BV1388" s="84"/>
      <c r="BW1388" s="84"/>
      <c r="BX1388" s="84"/>
      <c r="BY1388" s="85">
        <v>266.21093749999994</v>
      </c>
      <c r="BZ1388" s="85">
        <v>587.89062499999989</v>
      </c>
      <c r="CA1388" s="85">
        <v>156.07421875000003</v>
      </c>
      <c r="CB1388" s="85">
        <v>326.95312499999994</v>
      </c>
      <c r="CC1388" s="85">
        <v>81.6796875</v>
      </c>
      <c r="CD1388" s="85">
        <v>10.703125</v>
      </c>
      <c r="CE1388" s="85">
        <v>57.578125</v>
      </c>
      <c r="CF1388" s="85">
        <v>4.53125</v>
      </c>
      <c r="CG1388" s="85">
        <v>30.234374999999996</v>
      </c>
      <c r="CH1388" s="85">
        <v>11.40625</v>
      </c>
      <c r="CI1388" s="85">
        <v>24.62890625</v>
      </c>
      <c r="CJ1388" s="85">
        <v>8.3984374999999982</v>
      </c>
      <c r="CK1388" s="85">
        <v>32.128906250000007</v>
      </c>
      <c r="CL1388" s="85">
        <v>11.97265625</v>
      </c>
      <c r="CM1388" s="85"/>
      <c r="CN1388" s="85"/>
      <c r="CO1388" s="85"/>
      <c r="CP1388" s="85">
        <v>0</v>
      </c>
      <c r="CQ1388" s="85"/>
      <c r="CR1388" s="85">
        <f t="shared" si="111"/>
        <v>1610.3906249999998</v>
      </c>
      <c r="CS1388" s="85">
        <f t="shared" si="112"/>
        <v>1835.3906249999998</v>
      </c>
      <c r="CU1388" s="23"/>
      <c r="CV1388" s="141" t="s">
        <v>3946</v>
      </c>
      <c r="DB1388" s="140" t="s">
        <v>3947</v>
      </c>
      <c r="DC1388" s="141" t="s">
        <v>3948</v>
      </c>
    </row>
    <row r="1389" spans="1:107" x14ac:dyDescent="0.25">
      <c r="A1389" s="6" t="s">
        <v>3400</v>
      </c>
      <c r="B1389" s="1" t="s">
        <v>1684</v>
      </c>
      <c r="C1389" s="1" t="s">
        <v>3856</v>
      </c>
      <c r="D1389" s="12" t="s">
        <v>1559</v>
      </c>
      <c r="E1389" s="12" t="s">
        <v>1559</v>
      </c>
      <c r="F1389" s="12" t="s">
        <v>1560</v>
      </c>
      <c r="G1389" s="12" t="s">
        <v>1561</v>
      </c>
      <c r="H1389" s="12" t="s">
        <v>1405</v>
      </c>
      <c r="I1389" s="12" t="s">
        <v>1740</v>
      </c>
      <c r="J1389" s="12" t="s">
        <v>1745</v>
      </c>
      <c r="K1389" s="10" t="s">
        <v>1381</v>
      </c>
      <c r="L1389" s="12" t="s">
        <v>1557</v>
      </c>
      <c r="M1389" s="12" t="s">
        <v>1742</v>
      </c>
      <c r="N1389" s="141" t="s">
        <v>3741</v>
      </c>
      <c r="O1389" s="12" t="s">
        <v>1557</v>
      </c>
      <c r="P1389" s="12" t="s">
        <v>1742</v>
      </c>
      <c r="Q1389" s="141" t="s">
        <v>3740</v>
      </c>
      <c r="R1389" s="6" t="s">
        <v>1743</v>
      </c>
      <c r="S1389" s="12" t="s">
        <v>1744</v>
      </c>
      <c r="T1389" s="12" t="s">
        <v>1559</v>
      </c>
      <c r="U1389" s="2">
        <v>81.290000000000006</v>
      </c>
      <c r="V1389" s="2" t="s">
        <v>1730</v>
      </c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12" t="s">
        <v>1722</v>
      </c>
      <c r="AM1389" s="84"/>
      <c r="AN1389" s="84"/>
      <c r="AO1389" s="84"/>
      <c r="AP1389" s="84"/>
      <c r="AQ1389" s="84"/>
      <c r="AR1389" s="84"/>
      <c r="AS1389" s="84"/>
      <c r="AT1389" s="84"/>
      <c r="AU1389" s="84">
        <v>30.943043884220351</v>
      </c>
      <c r="AV1389" s="84"/>
      <c r="AW1389" s="84"/>
      <c r="AX1389" s="84"/>
      <c r="AY1389" s="84"/>
      <c r="AZ1389" s="84"/>
      <c r="BA1389" s="84"/>
      <c r="BB1389" s="84"/>
      <c r="BC1389" s="84"/>
      <c r="BD1389" s="84"/>
      <c r="BE1389" s="84"/>
      <c r="BF1389" s="84"/>
      <c r="BG1389" s="84"/>
      <c r="BH1389" s="84"/>
      <c r="BI1389" s="84"/>
      <c r="BJ1389" s="84">
        <v>103.69747899159664</v>
      </c>
      <c r="BK1389" s="84"/>
      <c r="BL1389" s="84"/>
      <c r="BM1389" s="84"/>
      <c r="BN1389" s="84"/>
      <c r="BO1389" s="84"/>
      <c r="BP1389" s="84"/>
      <c r="BQ1389" s="84"/>
      <c r="BR1389" s="84"/>
      <c r="BS1389" s="84"/>
      <c r="BT1389" s="84"/>
      <c r="BU1389" s="84"/>
      <c r="BV1389" s="84"/>
      <c r="BW1389" s="84"/>
      <c r="BX1389" s="84"/>
      <c r="BY1389" s="85">
        <v>108.70214752567693</v>
      </c>
      <c r="BZ1389" s="85">
        <v>222.03548085901025</v>
      </c>
      <c r="CA1389" s="85">
        <v>98.674136321195135</v>
      </c>
      <c r="CB1389" s="85">
        <v>133.53874883286645</v>
      </c>
      <c r="CC1389" s="85">
        <v>37.983193277310932</v>
      </c>
      <c r="CD1389" s="85">
        <v>4.3323996265172724</v>
      </c>
      <c r="CE1389" s="85">
        <v>32.773109243697476</v>
      </c>
      <c r="CF1389" s="85">
        <v>2.4836601307189543</v>
      </c>
      <c r="CG1389" s="85">
        <v>10.102707749766575</v>
      </c>
      <c r="CH1389" s="85">
        <v>5.8076563958916898</v>
      </c>
      <c r="CI1389" s="85">
        <v>16.227824463118584</v>
      </c>
      <c r="CJ1389" s="85">
        <v>3.5854341736694679</v>
      </c>
      <c r="CK1389" s="85">
        <v>15.592903828197947</v>
      </c>
      <c r="CL1389" s="85">
        <v>7.3576097105508858</v>
      </c>
      <c r="CM1389" s="85"/>
      <c r="CN1389" s="85"/>
      <c r="CO1389" s="85"/>
      <c r="CP1389" s="85">
        <v>0</v>
      </c>
      <c r="CQ1389" s="85"/>
      <c r="CR1389" s="85">
        <f t="shared" si="111"/>
        <v>699.19701213818837</v>
      </c>
      <c r="CS1389" s="85">
        <f t="shared" si="112"/>
        <v>802.89449112978502</v>
      </c>
      <c r="CU1389" s="23"/>
      <c r="CV1389" s="141" t="s">
        <v>3946</v>
      </c>
      <c r="DB1389" s="140" t="s">
        <v>3947</v>
      </c>
      <c r="DC1389" s="141" t="s">
        <v>3948</v>
      </c>
    </row>
    <row r="1390" spans="1:107" x14ac:dyDescent="0.25">
      <c r="A1390" s="6" t="s">
        <v>3401</v>
      </c>
      <c r="B1390" s="1" t="s">
        <v>1684</v>
      </c>
      <c r="C1390" s="1" t="s">
        <v>3857</v>
      </c>
      <c r="D1390" s="12" t="s">
        <v>1559</v>
      </c>
      <c r="E1390" s="12" t="s">
        <v>1559</v>
      </c>
      <c r="F1390" s="12" t="s">
        <v>1560</v>
      </c>
      <c r="G1390" s="12" t="s">
        <v>1561</v>
      </c>
      <c r="H1390" s="12" t="s">
        <v>1405</v>
      </c>
      <c r="I1390" s="12" t="s">
        <v>1740</v>
      </c>
      <c r="J1390" s="12" t="s">
        <v>1745</v>
      </c>
      <c r="K1390" s="10" t="s">
        <v>1381</v>
      </c>
      <c r="L1390" s="12" t="s">
        <v>1557</v>
      </c>
      <c r="M1390" s="12" t="s">
        <v>1742</v>
      </c>
      <c r="N1390" s="141" t="s">
        <v>3741</v>
      </c>
      <c r="O1390" s="12" t="s">
        <v>1557</v>
      </c>
      <c r="P1390" s="12" t="s">
        <v>1742</v>
      </c>
      <c r="Q1390" s="141" t="s">
        <v>3740</v>
      </c>
      <c r="R1390" s="6" t="s">
        <v>1743</v>
      </c>
      <c r="S1390" s="12" t="s">
        <v>1744</v>
      </c>
      <c r="T1390" s="12" t="s">
        <v>1559</v>
      </c>
      <c r="U1390" s="2">
        <v>87.99</v>
      </c>
      <c r="V1390" s="2" t="s">
        <v>1730</v>
      </c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12" t="s">
        <v>1722</v>
      </c>
      <c r="AM1390" s="84"/>
      <c r="AN1390" s="84"/>
      <c r="AO1390" s="84"/>
      <c r="AP1390" s="84"/>
      <c r="AQ1390" s="84"/>
      <c r="AR1390" s="84"/>
      <c r="AS1390" s="84"/>
      <c r="AT1390" s="84"/>
      <c r="AU1390" s="84">
        <v>31.46551724137931</v>
      </c>
      <c r="AV1390" s="84"/>
      <c r="AW1390" s="84"/>
      <c r="AX1390" s="84"/>
      <c r="AY1390" s="84"/>
      <c r="AZ1390" s="84"/>
      <c r="BA1390" s="84"/>
      <c r="BB1390" s="84"/>
      <c r="BC1390" s="84"/>
      <c r="BD1390" s="84"/>
      <c r="BE1390" s="84"/>
      <c r="BF1390" s="84"/>
      <c r="BG1390" s="84"/>
      <c r="BH1390" s="84"/>
      <c r="BI1390" s="84"/>
      <c r="BJ1390" s="84">
        <v>97.112068965517238</v>
      </c>
      <c r="BK1390" s="84"/>
      <c r="BL1390" s="84"/>
      <c r="BM1390" s="84"/>
      <c r="BN1390" s="84"/>
      <c r="BO1390" s="84"/>
      <c r="BP1390" s="84"/>
      <c r="BQ1390" s="84"/>
      <c r="BR1390" s="84"/>
      <c r="BS1390" s="84"/>
      <c r="BT1390" s="84"/>
      <c r="BU1390" s="84"/>
      <c r="BV1390" s="84"/>
      <c r="BW1390" s="84"/>
      <c r="BX1390" s="84"/>
      <c r="BY1390" s="85">
        <v>111.81034482758622</v>
      </c>
      <c r="BZ1390" s="85">
        <v>237.71551724137933</v>
      </c>
      <c r="CA1390" s="85">
        <v>68.038793103448285</v>
      </c>
      <c r="CB1390" s="85">
        <v>133.83620689655174</v>
      </c>
      <c r="CC1390" s="85">
        <v>30.862068965517242</v>
      </c>
      <c r="CD1390" s="85">
        <v>4.4612068965517242</v>
      </c>
      <c r="CE1390" s="85">
        <v>31.508620689655174</v>
      </c>
      <c r="CF1390" s="85">
        <v>2.0258620689655169</v>
      </c>
      <c r="CG1390" s="85">
        <v>17.09051724137931</v>
      </c>
      <c r="CH1390" s="85">
        <v>6.8534482758620703</v>
      </c>
      <c r="CI1390" s="85">
        <v>19.547413793103452</v>
      </c>
      <c r="CJ1390" s="85">
        <v>3.9224137931034488</v>
      </c>
      <c r="CK1390" s="85">
        <v>13.232758620689655</v>
      </c>
      <c r="CL1390" s="85">
        <v>3.9655172413793105</v>
      </c>
      <c r="CM1390" s="85"/>
      <c r="CN1390" s="85"/>
      <c r="CO1390" s="85"/>
      <c r="CP1390" s="85">
        <v>0</v>
      </c>
      <c r="CQ1390" s="85"/>
      <c r="CR1390" s="85">
        <f t="shared" si="111"/>
        <v>684.87068965517255</v>
      </c>
      <c r="CS1390" s="85">
        <f t="shared" si="112"/>
        <v>781.98275862068976</v>
      </c>
      <c r="CU1390" s="23"/>
      <c r="CV1390" s="141" t="s">
        <v>3946</v>
      </c>
      <c r="DB1390" s="140" t="s">
        <v>3947</v>
      </c>
      <c r="DC1390" s="141" t="s">
        <v>3948</v>
      </c>
    </row>
    <row r="1391" spans="1:107" x14ac:dyDescent="0.25">
      <c r="A1391" s="6" t="s">
        <v>3402</v>
      </c>
      <c r="B1391" s="1" t="s">
        <v>1684</v>
      </c>
      <c r="C1391" s="1" t="s">
        <v>3858</v>
      </c>
      <c r="D1391" s="12" t="s">
        <v>1559</v>
      </c>
      <c r="E1391" s="12" t="s">
        <v>1559</v>
      </c>
      <c r="F1391" s="12" t="s">
        <v>1560</v>
      </c>
      <c r="G1391" s="12" t="s">
        <v>1561</v>
      </c>
      <c r="H1391" s="12" t="s">
        <v>1405</v>
      </c>
      <c r="I1391" s="12" t="s">
        <v>1740</v>
      </c>
      <c r="J1391" s="12" t="s">
        <v>1745</v>
      </c>
      <c r="K1391" s="10" t="s">
        <v>1381</v>
      </c>
      <c r="L1391" s="12" t="s">
        <v>1557</v>
      </c>
      <c r="M1391" s="12" t="s">
        <v>1742</v>
      </c>
      <c r="N1391" s="141" t="s">
        <v>3741</v>
      </c>
      <c r="O1391" s="12" t="s">
        <v>1557</v>
      </c>
      <c r="P1391" s="12" t="s">
        <v>1742</v>
      </c>
      <c r="Q1391" s="141" t="s">
        <v>3740</v>
      </c>
      <c r="R1391" s="6" t="s">
        <v>1743</v>
      </c>
      <c r="S1391" s="12" t="s">
        <v>1744</v>
      </c>
      <c r="T1391" s="12" t="s">
        <v>1559</v>
      </c>
      <c r="U1391" s="2">
        <v>92.02</v>
      </c>
      <c r="V1391" s="2" t="s">
        <v>1730</v>
      </c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12" t="s">
        <v>1722</v>
      </c>
      <c r="AM1391" s="84"/>
      <c r="AN1391" s="84"/>
      <c r="AO1391" s="84"/>
      <c r="AP1391" s="84"/>
      <c r="AQ1391" s="84"/>
      <c r="AR1391" s="84"/>
      <c r="AS1391" s="84"/>
      <c r="AT1391" s="84"/>
      <c r="AU1391" s="84">
        <v>21.755146262188521</v>
      </c>
      <c r="AV1391" s="84"/>
      <c r="AW1391" s="84"/>
      <c r="AX1391" s="84"/>
      <c r="AY1391" s="84"/>
      <c r="AZ1391" s="84"/>
      <c r="BA1391" s="84"/>
      <c r="BB1391" s="84"/>
      <c r="BC1391" s="84"/>
      <c r="BD1391" s="84"/>
      <c r="BE1391" s="84"/>
      <c r="BF1391" s="84"/>
      <c r="BG1391" s="84"/>
      <c r="BH1391" s="84"/>
      <c r="BI1391" s="84"/>
      <c r="BJ1391" s="84">
        <v>39.436619718309863</v>
      </c>
      <c r="BK1391" s="84"/>
      <c r="BL1391" s="84"/>
      <c r="BM1391" s="84"/>
      <c r="BN1391" s="84"/>
      <c r="BO1391" s="84"/>
      <c r="BP1391" s="84"/>
      <c r="BQ1391" s="84"/>
      <c r="BR1391" s="84"/>
      <c r="BS1391" s="84"/>
      <c r="BT1391" s="84"/>
      <c r="BU1391" s="84"/>
      <c r="BV1391" s="84"/>
      <c r="BW1391" s="84"/>
      <c r="BX1391" s="84"/>
      <c r="BY1391" s="85">
        <v>65.027085590465873</v>
      </c>
      <c r="BZ1391" s="85">
        <v>136.42470205850489</v>
      </c>
      <c r="CA1391" s="85">
        <v>27.45395449620802</v>
      </c>
      <c r="CB1391" s="85">
        <v>69.837486457204761</v>
      </c>
      <c r="CC1391" s="85">
        <v>14.604550379198267</v>
      </c>
      <c r="CD1391" s="85">
        <v>2.535211267605634</v>
      </c>
      <c r="CE1391" s="85">
        <v>16.121343445287106</v>
      </c>
      <c r="CF1391" s="85">
        <v>0.75839653304442034</v>
      </c>
      <c r="CG1391" s="85">
        <v>8.9274106175514625</v>
      </c>
      <c r="CH1391" s="85">
        <v>3.7486457204767065</v>
      </c>
      <c r="CI1391" s="85">
        <v>10.877573131094261</v>
      </c>
      <c r="CJ1391" s="85">
        <v>1.8851570964247022</v>
      </c>
      <c r="CK1391" s="85">
        <v>5.2221018418201526</v>
      </c>
      <c r="CL1391" s="85">
        <v>0.75839653304442034</v>
      </c>
      <c r="CM1391" s="85"/>
      <c r="CN1391" s="85"/>
      <c r="CO1391" s="85"/>
      <c r="CP1391" s="85">
        <v>0</v>
      </c>
      <c r="CQ1391" s="85"/>
      <c r="CR1391" s="85">
        <f t="shared" si="111"/>
        <v>364.18201516793067</v>
      </c>
      <c r="CS1391" s="85">
        <f t="shared" si="112"/>
        <v>403.61863488624056</v>
      </c>
      <c r="CU1391" s="23"/>
      <c r="CV1391" s="141" t="s">
        <v>3946</v>
      </c>
      <c r="DB1391" s="140" t="s">
        <v>3947</v>
      </c>
      <c r="DC1391" s="141" t="s">
        <v>3948</v>
      </c>
    </row>
    <row r="1392" spans="1:107" s="17" customFormat="1" x14ac:dyDescent="0.25">
      <c r="A1392" s="6" t="s">
        <v>3403</v>
      </c>
      <c r="B1392" s="18" t="s">
        <v>1684</v>
      </c>
      <c r="C1392" s="18" t="s">
        <v>3859</v>
      </c>
      <c r="D1392" s="18" t="s">
        <v>1559</v>
      </c>
      <c r="E1392" s="18" t="s">
        <v>1559</v>
      </c>
      <c r="F1392" s="18" t="s">
        <v>1560</v>
      </c>
      <c r="G1392" s="18" t="s">
        <v>1561</v>
      </c>
      <c r="H1392" s="18" t="s">
        <v>1405</v>
      </c>
      <c r="I1392" s="18" t="s">
        <v>1740</v>
      </c>
      <c r="J1392" s="18" t="s">
        <v>1745</v>
      </c>
      <c r="K1392" s="18" t="s">
        <v>1381</v>
      </c>
      <c r="L1392" s="18" t="s">
        <v>1557</v>
      </c>
      <c r="M1392" s="18" t="s">
        <v>1742</v>
      </c>
      <c r="N1392" s="142" t="s">
        <v>3741</v>
      </c>
      <c r="O1392" s="18" t="s">
        <v>1557</v>
      </c>
      <c r="P1392" s="18" t="s">
        <v>1742</v>
      </c>
      <c r="Q1392" s="142" t="s">
        <v>3740</v>
      </c>
      <c r="R1392" s="18" t="s">
        <v>1743</v>
      </c>
      <c r="S1392" s="18" t="s">
        <v>1744</v>
      </c>
      <c r="T1392" s="18" t="s">
        <v>1559</v>
      </c>
      <c r="U1392" s="25">
        <v>91.41</v>
      </c>
      <c r="V1392" s="25" t="s">
        <v>1730</v>
      </c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18" t="s">
        <v>1722</v>
      </c>
      <c r="AK1392" s="18"/>
      <c r="AL1392" s="18"/>
      <c r="AM1392" s="87"/>
      <c r="AN1392" s="87"/>
      <c r="AO1392" s="87"/>
      <c r="AP1392" s="87"/>
      <c r="AQ1392" s="87"/>
      <c r="AR1392" s="87"/>
      <c r="AS1392" s="87"/>
      <c r="AT1392" s="87"/>
      <c r="AU1392" s="87">
        <v>26.114180478821361</v>
      </c>
      <c r="AV1392" s="87"/>
      <c r="AW1392" s="87"/>
      <c r="AX1392" s="87"/>
      <c r="AY1392" s="87"/>
      <c r="AZ1392" s="87"/>
      <c r="BA1392" s="87"/>
      <c r="BB1392" s="87"/>
      <c r="BC1392" s="87"/>
      <c r="BD1392" s="87"/>
      <c r="BE1392" s="87"/>
      <c r="BF1392" s="87"/>
      <c r="BG1392" s="87"/>
      <c r="BH1392" s="87"/>
      <c r="BI1392" s="87"/>
      <c r="BJ1392" s="87">
        <v>26.335174953959481</v>
      </c>
      <c r="BK1392" s="87"/>
      <c r="BL1392" s="87"/>
      <c r="BM1392" s="87"/>
      <c r="BN1392" s="87"/>
      <c r="BO1392" s="87"/>
      <c r="BP1392" s="87"/>
      <c r="BQ1392" s="87"/>
      <c r="BR1392" s="87"/>
      <c r="BS1392" s="87"/>
      <c r="BT1392" s="87"/>
      <c r="BU1392" s="87"/>
      <c r="BV1392" s="87"/>
      <c r="BW1392" s="87"/>
      <c r="BX1392" s="87"/>
      <c r="BY1392" s="88">
        <v>57.182320441988956</v>
      </c>
      <c r="BZ1392" s="88">
        <v>119.26335174953957</v>
      </c>
      <c r="CA1392" s="88">
        <v>18.784530386740332</v>
      </c>
      <c r="CB1392" s="88">
        <v>55.782688766114184</v>
      </c>
      <c r="CC1392" s="88">
        <v>10.718232044198894</v>
      </c>
      <c r="CD1392" s="88">
        <v>2.2467771639042358</v>
      </c>
      <c r="CE1392" s="88">
        <v>10.497237569060772</v>
      </c>
      <c r="CF1392" s="88">
        <v>0.62615101289134434</v>
      </c>
      <c r="CG1392" s="88">
        <v>6.9060773480662974</v>
      </c>
      <c r="CH1392" s="88">
        <v>2.8360957642725602</v>
      </c>
      <c r="CI1392" s="88">
        <v>6.0773480662983426</v>
      </c>
      <c r="CJ1392" s="88">
        <v>1.5101289134438309</v>
      </c>
      <c r="CK1392" s="88">
        <v>3.6648250460405154</v>
      </c>
      <c r="CL1392" s="88">
        <v>7.3664825046040522E-2</v>
      </c>
      <c r="CM1392" s="88"/>
      <c r="CN1392" s="88"/>
      <c r="CO1392" s="88"/>
      <c r="CP1392" s="88">
        <v>0</v>
      </c>
      <c r="CQ1392" s="88"/>
      <c r="CR1392" s="88">
        <f t="shared" si="111"/>
        <v>296.16942909760581</v>
      </c>
      <c r="CS1392" s="88">
        <f t="shared" si="112"/>
        <v>322.50460405156531</v>
      </c>
      <c r="CT1392" s="105"/>
      <c r="CU1392" s="35"/>
      <c r="CV1392" s="142" t="s">
        <v>3946</v>
      </c>
      <c r="CW1392" s="18"/>
      <c r="CY1392" s="18"/>
      <c r="CZ1392" s="18"/>
      <c r="DA1392" s="18"/>
      <c r="DB1392" s="142" t="s">
        <v>3947</v>
      </c>
      <c r="DC1392" s="142" t="s">
        <v>3948</v>
      </c>
    </row>
    <row r="1393" spans="1:107" s="100" customFormat="1" x14ac:dyDescent="0.25">
      <c r="A1393" s="6" t="s">
        <v>3404</v>
      </c>
      <c r="B1393" s="13" t="s">
        <v>1423</v>
      </c>
      <c r="C1393" s="13" t="s">
        <v>209</v>
      </c>
      <c r="D1393" s="13" t="s">
        <v>1559</v>
      </c>
      <c r="E1393" s="13" t="s">
        <v>1559</v>
      </c>
      <c r="F1393" s="13" t="s">
        <v>1421</v>
      </c>
      <c r="G1393" s="13" t="s">
        <v>1422</v>
      </c>
      <c r="H1393" s="13" t="s">
        <v>1405</v>
      </c>
      <c r="I1393" s="13"/>
      <c r="J1393" s="13"/>
      <c r="K1393" s="13" t="s">
        <v>1379</v>
      </c>
      <c r="L1393" s="13" t="s">
        <v>1557</v>
      </c>
      <c r="M1393" s="13"/>
      <c r="N1393" s="13"/>
      <c r="O1393" s="13"/>
      <c r="P1393" s="13"/>
      <c r="Q1393" s="13"/>
      <c r="R1393" s="13"/>
      <c r="S1393" s="13" t="s">
        <v>1777</v>
      </c>
      <c r="T1393" s="13" t="s">
        <v>1559</v>
      </c>
      <c r="U1393" s="36">
        <v>12.644012005034483</v>
      </c>
      <c r="V1393" s="36" t="s">
        <v>1730</v>
      </c>
      <c r="W1393" s="36"/>
      <c r="X1393" s="36"/>
      <c r="Y1393" s="36"/>
      <c r="Z1393" s="36"/>
      <c r="AA1393" s="36"/>
      <c r="AB1393" s="36"/>
      <c r="AC1393" s="36"/>
      <c r="AD1393" s="36"/>
      <c r="AE1393" s="36"/>
      <c r="AF1393" s="36"/>
      <c r="AG1393" s="36"/>
      <c r="AH1393" s="36"/>
      <c r="AI1393" s="36"/>
      <c r="AJ1393" s="13" t="s">
        <v>1722</v>
      </c>
      <c r="AK1393" s="13"/>
      <c r="AL1393" s="13"/>
      <c r="AM1393" s="92"/>
      <c r="AN1393" s="92"/>
      <c r="AO1393" s="92"/>
      <c r="AP1393" s="92"/>
      <c r="AQ1393" s="92"/>
      <c r="AR1393" s="92"/>
      <c r="AS1393" s="92"/>
      <c r="AT1393" s="92"/>
      <c r="AU1393" s="92">
        <v>27.761194029850746</v>
      </c>
      <c r="AV1393" s="92"/>
      <c r="AW1393" s="92"/>
      <c r="AX1393" s="92"/>
      <c r="AY1393" s="92"/>
      <c r="AZ1393" s="92"/>
      <c r="BA1393" s="92"/>
      <c r="BB1393" s="92"/>
      <c r="BC1393" s="92"/>
      <c r="BD1393" s="92"/>
      <c r="BE1393" s="92"/>
      <c r="BF1393" s="92"/>
      <c r="BG1393" s="92"/>
      <c r="BH1393" s="92"/>
      <c r="BI1393" s="92"/>
      <c r="BJ1393" s="92">
        <v>54.129353233830848</v>
      </c>
      <c r="BK1393" s="92"/>
      <c r="BL1393" s="92"/>
      <c r="BM1393" s="92"/>
      <c r="BN1393" s="92"/>
      <c r="BO1393" s="92"/>
      <c r="BP1393" s="92"/>
      <c r="BQ1393" s="92"/>
      <c r="BR1393" s="92"/>
      <c r="BS1393" s="92"/>
      <c r="BT1393" s="92"/>
      <c r="BU1393" s="92"/>
      <c r="BV1393" s="92"/>
      <c r="BW1393" s="92"/>
      <c r="BX1393" s="92"/>
      <c r="BY1393" s="92">
        <v>67.263681592039802</v>
      </c>
      <c r="BZ1393" s="92">
        <v>157.33830845771141</v>
      </c>
      <c r="CA1393" s="92">
        <v>18.482587064676618</v>
      </c>
      <c r="CB1393" s="92">
        <v>65.547263681592042</v>
      </c>
      <c r="CC1393" s="92">
        <v>15.298507462686569</v>
      </c>
      <c r="CD1393" s="92">
        <v>1.8656716417910446</v>
      </c>
      <c r="CE1393" s="92">
        <v>14.17910447761194</v>
      </c>
      <c r="CF1393" s="92">
        <v>0.57213930348258712</v>
      </c>
      <c r="CG1393" s="92">
        <v>10.497512437810945</v>
      </c>
      <c r="CH1393" s="92">
        <v>0.77114427860696522</v>
      </c>
      <c r="CI1393" s="92">
        <v>6.2935323383084567</v>
      </c>
      <c r="CJ1393" s="92">
        <v>0.62189054726368154</v>
      </c>
      <c r="CK1393" s="92">
        <v>4.4527363184079602</v>
      </c>
      <c r="CL1393" s="92">
        <v>0</v>
      </c>
      <c r="CM1393" s="92"/>
      <c r="CN1393" s="92"/>
      <c r="CO1393" s="92"/>
      <c r="CP1393" s="92">
        <v>21.567164179104477</v>
      </c>
      <c r="CQ1393" s="92"/>
      <c r="CR1393" s="92">
        <f t="shared" si="111"/>
        <v>363.18407960198999</v>
      </c>
      <c r="CS1393" s="92">
        <f t="shared" si="112"/>
        <v>417.31343283582083</v>
      </c>
      <c r="CT1393" s="108"/>
      <c r="CU1393" s="36"/>
      <c r="CV1393" s="13" t="s">
        <v>130</v>
      </c>
      <c r="CW1393" s="13" t="s">
        <v>164</v>
      </c>
      <c r="CY1393" s="13"/>
      <c r="CZ1393" s="13"/>
      <c r="DA1393" s="13"/>
      <c r="DB1393" s="13"/>
      <c r="DC1393" s="13"/>
    </row>
    <row r="1394" spans="1:107" s="56" customFormat="1" x14ac:dyDescent="0.25">
      <c r="A1394" s="6" t="s">
        <v>3405</v>
      </c>
      <c r="B1394" s="22" t="s">
        <v>1423</v>
      </c>
      <c r="C1394" s="22" t="s">
        <v>210</v>
      </c>
      <c r="D1394" s="22" t="s">
        <v>1559</v>
      </c>
      <c r="E1394" s="22" t="s">
        <v>1559</v>
      </c>
      <c r="F1394" s="22" t="s">
        <v>1421</v>
      </c>
      <c r="G1394" s="22" t="s">
        <v>1422</v>
      </c>
      <c r="H1394" s="22" t="s">
        <v>1405</v>
      </c>
      <c r="I1394" s="22"/>
      <c r="J1394" s="22"/>
      <c r="K1394" s="22" t="s">
        <v>1379</v>
      </c>
      <c r="L1394" s="22" t="s">
        <v>1557</v>
      </c>
      <c r="M1394" s="22"/>
      <c r="N1394" s="22"/>
      <c r="O1394" s="22"/>
      <c r="P1394" s="22"/>
      <c r="Q1394" s="22"/>
      <c r="R1394" s="13"/>
      <c r="S1394" s="22" t="s">
        <v>1777</v>
      </c>
      <c r="T1394" s="22" t="s">
        <v>1559</v>
      </c>
      <c r="U1394" s="23">
        <v>34.072680463411963</v>
      </c>
      <c r="V1394" s="23" t="s">
        <v>1730</v>
      </c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2" t="s">
        <v>1722</v>
      </c>
      <c r="AK1394" s="22"/>
      <c r="AL1394" s="22"/>
      <c r="AM1394" s="85"/>
      <c r="AN1394" s="85"/>
      <c r="AO1394" s="85"/>
      <c r="AP1394" s="85"/>
      <c r="AQ1394" s="85"/>
      <c r="AR1394" s="85"/>
      <c r="AS1394" s="85"/>
      <c r="AT1394" s="85"/>
      <c r="AU1394" s="85">
        <v>19.794871794871796</v>
      </c>
      <c r="AV1394" s="85"/>
      <c r="AW1394" s="85"/>
      <c r="AX1394" s="85"/>
      <c r="AY1394" s="85"/>
      <c r="AZ1394" s="85"/>
      <c r="BA1394" s="85"/>
      <c r="BB1394" s="85"/>
      <c r="BC1394" s="85"/>
      <c r="BD1394" s="85"/>
      <c r="BE1394" s="85"/>
      <c r="BF1394" s="85"/>
      <c r="BG1394" s="85"/>
      <c r="BH1394" s="85"/>
      <c r="BI1394" s="85"/>
      <c r="BJ1394" s="85">
        <v>30.297435897435889</v>
      </c>
      <c r="BK1394" s="85"/>
      <c r="BL1394" s="85"/>
      <c r="BM1394" s="85"/>
      <c r="BN1394" s="85"/>
      <c r="BO1394" s="85"/>
      <c r="BP1394" s="85"/>
      <c r="BQ1394" s="85"/>
      <c r="BR1394" s="85"/>
      <c r="BS1394" s="85"/>
      <c r="BT1394" s="85"/>
      <c r="BU1394" s="85"/>
      <c r="BV1394" s="85"/>
      <c r="BW1394" s="85"/>
      <c r="BX1394" s="85"/>
      <c r="BY1394" s="85">
        <v>55.917948717948718</v>
      </c>
      <c r="BZ1394" s="85">
        <v>133.06666666666669</v>
      </c>
      <c r="CA1394" s="85">
        <v>12.861538461538462</v>
      </c>
      <c r="CB1394" s="85">
        <v>50.297435897435896</v>
      </c>
      <c r="CC1394" s="85">
        <v>9.6205128205128183</v>
      </c>
      <c r="CD1394" s="85">
        <v>0.86153846153846148</v>
      </c>
      <c r="CE1394" s="85">
        <v>8.7589743589743598</v>
      </c>
      <c r="CF1394" s="85">
        <v>0</v>
      </c>
      <c r="CG1394" s="85">
        <v>5.9692307692307685</v>
      </c>
      <c r="CH1394" s="85">
        <v>0.86153846153846148</v>
      </c>
      <c r="CI1394" s="85">
        <v>5.620512820512821</v>
      </c>
      <c r="CJ1394" s="85">
        <v>0.28717948717948716</v>
      </c>
      <c r="CK1394" s="85">
        <v>2.687179487179487</v>
      </c>
      <c r="CL1394" s="85">
        <v>0</v>
      </c>
      <c r="CM1394" s="85"/>
      <c r="CN1394" s="85"/>
      <c r="CO1394" s="85"/>
      <c r="CP1394" s="85">
        <v>19.343589743589739</v>
      </c>
      <c r="CQ1394" s="85"/>
      <c r="CR1394" s="85">
        <f t="shared" si="111"/>
        <v>286.8102564102565</v>
      </c>
      <c r="CS1394" s="85">
        <f t="shared" si="112"/>
        <v>317.10769230769239</v>
      </c>
      <c r="CT1394" s="104"/>
      <c r="CU1394" s="23"/>
      <c r="CV1394" s="22" t="s">
        <v>130</v>
      </c>
      <c r="CW1394" s="22" t="s">
        <v>165</v>
      </c>
      <c r="CX1394" s="100"/>
      <c r="CY1394" s="13"/>
      <c r="CZ1394" s="13"/>
      <c r="DA1394" s="13"/>
      <c r="DB1394" s="13"/>
      <c r="DC1394" s="22"/>
    </row>
    <row r="1395" spans="1:107" s="56" customFormat="1" x14ac:dyDescent="0.25">
      <c r="A1395" s="6" t="s">
        <v>3538</v>
      </c>
      <c r="B1395" s="22" t="s">
        <v>1423</v>
      </c>
      <c r="C1395" s="22" t="s">
        <v>211</v>
      </c>
      <c r="D1395" s="22" t="s">
        <v>1559</v>
      </c>
      <c r="E1395" s="22" t="s">
        <v>1559</v>
      </c>
      <c r="F1395" s="22" t="s">
        <v>1421</v>
      </c>
      <c r="G1395" s="22" t="s">
        <v>1422</v>
      </c>
      <c r="H1395" s="22" t="s">
        <v>1405</v>
      </c>
      <c r="I1395" s="22"/>
      <c r="J1395" s="22"/>
      <c r="K1395" s="22" t="s">
        <v>1379</v>
      </c>
      <c r="L1395" s="22" t="s">
        <v>1557</v>
      </c>
      <c r="M1395" s="22"/>
      <c r="N1395" s="22"/>
      <c r="O1395" s="22"/>
      <c r="P1395" s="22"/>
      <c r="Q1395" s="22"/>
      <c r="R1395" s="13"/>
      <c r="S1395" s="22" t="s">
        <v>1777</v>
      </c>
      <c r="T1395" s="22" t="s">
        <v>1559</v>
      </c>
      <c r="U1395" s="23">
        <v>13.667338516172576</v>
      </c>
      <c r="V1395" s="23" t="s">
        <v>1730</v>
      </c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2" t="s">
        <v>1722</v>
      </c>
      <c r="AK1395" s="22"/>
      <c r="AL1395" s="22"/>
      <c r="AM1395" s="85"/>
      <c r="AN1395" s="85"/>
      <c r="AO1395" s="85"/>
      <c r="AP1395" s="85"/>
      <c r="AQ1395" s="85"/>
      <c r="AR1395" s="85"/>
      <c r="AS1395" s="85"/>
      <c r="AT1395" s="85"/>
      <c r="AU1395" s="85">
        <v>28.117154811715476</v>
      </c>
      <c r="AV1395" s="85"/>
      <c r="AW1395" s="85"/>
      <c r="AX1395" s="85"/>
      <c r="AY1395" s="85"/>
      <c r="AZ1395" s="85"/>
      <c r="BA1395" s="85"/>
      <c r="BB1395" s="85"/>
      <c r="BC1395" s="85"/>
      <c r="BD1395" s="85"/>
      <c r="BE1395" s="85"/>
      <c r="BF1395" s="85"/>
      <c r="BG1395" s="85"/>
      <c r="BH1395" s="85"/>
      <c r="BI1395" s="85"/>
      <c r="BJ1395" s="85">
        <v>58.59832635983264</v>
      </c>
      <c r="BK1395" s="85"/>
      <c r="BL1395" s="85"/>
      <c r="BM1395" s="85"/>
      <c r="BN1395" s="85"/>
      <c r="BO1395" s="85"/>
      <c r="BP1395" s="85"/>
      <c r="BQ1395" s="85"/>
      <c r="BR1395" s="85"/>
      <c r="BS1395" s="85"/>
      <c r="BT1395" s="85"/>
      <c r="BU1395" s="85"/>
      <c r="BV1395" s="85"/>
      <c r="BW1395" s="85"/>
      <c r="BX1395" s="85"/>
      <c r="BY1395" s="85">
        <v>73.389121338912133</v>
      </c>
      <c r="BZ1395" s="85">
        <v>180.08368200836819</v>
      </c>
      <c r="CA1395" s="85">
        <v>18.556485355648537</v>
      </c>
      <c r="CB1395" s="85">
        <v>69.142259414225947</v>
      </c>
      <c r="CC1395" s="85">
        <v>14.665271966527195</v>
      </c>
      <c r="CD1395" s="85">
        <v>2.0502092050209204</v>
      </c>
      <c r="CE1395" s="85">
        <v>14.01673640167364</v>
      </c>
      <c r="CF1395" s="85">
        <v>0.29288702928870292</v>
      </c>
      <c r="CG1395" s="85">
        <v>11.401673640167362</v>
      </c>
      <c r="CH1395" s="85">
        <v>1.610878661087866</v>
      </c>
      <c r="CI1395" s="85">
        <v>7.4895397489539741</v>
      </c>
      <c r="CJ1395" s="85">
        <v>0.87866108786610864</v>
      </c>
      <c r="CK1395" s="85">
        <v>4.6652719665271967</v>
      </c>
      <c r="CL1395" s="85">
        <v>0</v>
      </c>
      <c r="CM1395" s="85"/>
      <c r="CN1395" s="85"/>
      <c r="CO1395" s="85"/>
      <c r="CP1395" s="85">
        <v>25.56485355648536</v>
      </c>
      <c r="CQ1395" s="85"/>
      <c r="CR1395" s="85">
        <f t="shared" si="111"/>
        <v>398.24267782426773</v>
      </c>
      <c r="CS1395" s="85">
        <f t="shared" si="112"/>
        <v>456.84100418410037</v>
      </c>
      <c r="CT1395" s="104"/>
      <c r="CU1395" s="23"/>
      <c r="CV1395" s="22" t="s">
        <v>130</v>
      </c>
      <c r="CW1395" s="22" t="s">
        <v>166</v>
      </c>
      <c r="CX1395" s="100"/>
      <c r="CY1395" s="13"/>
      <c r="CZ1395" s="13"/>
      <c r="DA1395" s="13"/>
      <c r="DB1395" s="13"/>
      <c r="DC1395" s="22"/>
    </row>
    <row r="1396" spans="1:107" s="56" customFormat="1" x14ac:dyDescent="0.25">
      <c r="A1396" s="6" t="s">
        <v>3539</v>
      </c>
      <c r="B1396" s="22" t="s">
        <v>1479</v>
      </c>
      <c r="C1396" s="22" t="s">
        <v>212</v>
      </c>
      <c r="D1396" s="22" t="s">
        <v>1559</v>
      </c>
      <c r="E1396" s="22" t="s">
        <v>1559</v>
      </c>
      <c r="F1396" s="22" t="s">
        <v>1421</v>
      </c>
      <c r="G1396" s="22" t="s">
        <v>1422</v>
      </c>
      <c r="H1396" s="22" t="s">
        <v>1405</v>
      </c>
      <c r="I1396" s="22"/>
      <c r="J1396" s="22"/>
      <c r="K1396" s="22" t="s">
        <v>1379</v>
      </c>
      <c r="L1396" s="22" t="s">
        <v>1557</v>
      </c>
      <c r="M1396" s="22"/>
      <c r="N1396" s="22"/>
      <c r="O1396" s="22"/>
      <c r="P1396" s="22"/>
      <c r="Q1396" s="22"/>
      <c r="R1396" s="13"/>
      <c r="S1396" s="22" t="s">
        <v>1777</v>
      </c>
      <c r="T1396" s="22" t="s">
        <v>1559</v>
      </c>
      <c r="U1396" s="23">
        <v>50.104905584973537</v>
      </c>
      <c r="V1396" s="23" t="s">
        <v>1730</v>
      </c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2" t="s">
        <v>1722</v>
      </c>
      <c r="AK1396" s="22"/>
      <c r="AL1396" s="22"/>
      <c r="AM1396" s="85"/>
      <c r="AN1396" s="85"/>
      <c r="AO1396" s="85"/>
      <c r="AP1396" s="85"/>
      <c r="AQ1396" s="85"/>
      <c r="AR1396" s="85"/>
      <c r="AS1396" s="85"/>
      <c r="AT1396" s="85"/>
      <c r="AU1396" s="85">
        <v>16.977964323189926</v>
      </c>
      <c r="AV1396" s="85"/>
      <c r="AW1396" s="85"/>
      <c r="AX1396" s="85"/>
      <c r="AY1396" s="85"/>
      <c r="AZ1396" s="85"/>
      <c r="BA1396" s="85"/>
      <c r="BB1396" s="85"/>
      <c r="BC1396" s="85"/>
      <c r="BD1396" s="85"/>
      <c r="BE1396" s="85"/>
      <c r="BF1396" s="85"/>
      <c r="BG1396" s="85"/>
      <c r="BH1396" s="85"/>
      <c r="BI1396" s="85"/>
      <c r="BJ1396" s="85">
        <v>25.960125918153203</v>
      </c>
      <c r="BK1396" s="85"/>
      <c r="BL1396" s="85"/>
      <c r="BM1396" s="85"/>
      <c r="BN1396" s="85"/>
      <c r="BO1396" s="85"/>
      <c r="BP1396" s="85"/>
      <c r="BQ1396" s="85"/>
      <c r="BR1396" s="85"/>
      <c r="BS1396" s="85"/>
      <c r="BT1396" s="85"/>
      <c r="BU1396" s="85"/>
      <c r="BV1396" s="85"/>
      <c r="BW1396" s="85"/>
      <c r="BX1396" s="85"/>
      <c r="BY1396" s="85">
        <v>51.500524658971671</v>
      </c>
      <c r="BZ1396" s="85">
        <v>116.30640083945435</v>
      </c>
      <c r="CA1396" s="85">
        <v>12.381951731374608</v>
      </c>
      <c r="CB1396" s="85">
        <v>45.603357817418676</v>
      </c>
      <c r="CC1396" s="85">
        <v>8.7932843651626449</v>
      </c>
      <c r="CD1396" s="85">
        <v>0.56663168940188879</v>
      </c>
      <c r="CE1396" s="85">
        <v>8.0167890870933896</v>
      </c>
      <c r="CF1396" s="85">
        <v>0</v>
      </c>
      <c r="CG1396" s="85">
        <v>4.7009443861490041</v>
      </c>
      <c r="CH1396" s="85">
        <v>0.44071353620146902</v>
      </c>
      <c r="CI1396" s="85">
        <v>5.2465897166841557</v>
      </c>
      <c r="CJ1396" s="85">
        <v>0</v>
      </c>
      <c r="CK1396" s="85">
        <v>2.3504721930745021</v>
      </c>
      <c r="CL1396" s="85">
        <v>0</v>
      </c>
      <c r="CM1396" s="85"/>
      <c r="CN1396" s="85"/>
      <c r="CO1396" s="85"/>
      <c r="CP1396" s="85">
        <v>17.943336831059813</v>
      </c>
      <c r="CQ1396" s="85"/>
      <c r="CR1396" s="85">
        <f t="shared" si="111"/>
        <v>255.90766002098638</v>
      </c>
      <c r="CS1396" s="85">
        <f t="shared" si="112"/>
        <v>281.86778593913959</v>
      </c>
      <c r="CT1396" s="104"/>
      <c r="CU1396" s="23"/>
      <c r="CV1396" s="22" t="s">
        <v>130</v>
      </c>
      <c r="CW1396" s="22" t="s">
        <v>167</v>
      </c>
      <c r="CX1396" s="100"/>
      <c r="CY1396" s="13"/>
      <c r="CZ1396" s="13"/>
      <c r="DA1396" s="13"/>
      <c r="DB1396" s="13"/>
      <c r="DC1396" s="22"/>
    </row>
    <row r="1397" spans="1:107" s="56" customFormat="1" x14ac:dyDescent="0.25">
      <c r="A1397" s="6" t="s">
        <v>3540</v>
      </c>
      <c r="B1397" s="22" t="s">
        <v>1479</v>
      </c>
      <c r="C1397" s="22" t="s">
        <v>213</v>
      </c>
      <c r="D1397" s="22" t="s">
        <v>1559</v>
      </c>
      <c r="E1397" s="22" t="s">
        <v>1559</v>
      </c>
      <c r="F1397" s="22" t="s">
        <v>1421</v>
      </c>
      <c r="G1397" s="22" t="s">
        <v>1422</v>
      </c>
      <c r="H1397" s="22" t="s">
        <v>1405</v>
      </c>
      <c r="I1397" s="22"/>
      <c r="J1397" s="22"/>
      <c r="K1397" s="22" t="s">
        <v>1379</v>
      </c>
      <c r="L1397" s="22" t="s">
        <v>1557</v>
      </c>
      <c r="M1397" s="22"/>
      <c r="N1397" s="22"/>
      <c r="O1397" s="22"/>
      <c r="P1397" s="22"/>
      <c r="Q1397" s="22"/>
      <c r="R1397" s="13"/>
      <c r="S1397" s="22" t="s">
        <v>1777</v>
      </c>
      <c r="T1397" s="22" t="s">
        <v>1559</v>
      </c>
      <c r="U1397" s="23">
        <v>17.408312958434941</v>
      </c>
      <c r="V1397" s="23" t="s">
        <v>1730</v>
      </c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2" t="s">
        <v>1722</v>
      </c>
      <c r="AK1397" s="22"/>
      <c r="AL1397" s="22"/>
      <c r="AM1397" s="85"/>
      <c r="AN1397" s="85"/>
      <c r="AO1397" s="85"/>
      <c r="AP1397" s="85"/>
      <c r="AQ1397" s="85"/>
      <c r="AR1397" s="85"/>
      <c r="AS1397" s="85"/>
      <c r="AT1397" s="85"/>
      <c r="AU1397" s="85">
        <v>24.330708661417322</v>
      </c>
      <c r="AV1397" s="85"/>
      <c r="AW1397" s="85"/>
      <c r="AX1397" s="85"/>
      <c r="AY1397" s="85"/>
      <c r="AZ1397" s="85"/>
      <c r="BA1397" s="85"/>
      <c r="BB1397" s="85"/>
      <c r="BC1397" s="85"/>
      <c r="BD1397" s="85"/>
      <c r="BE1397" s="85"/>
      <c r="BF1397" s="85"/>
      <c r="BG1397" s="85"/>
      <c r="BH1397" s="85"/>
      <c r="BI1397" s="85"/>
      <c r="BJ1397" s="85">
        <v>42.440944881889763</v>
      </c>
      <c r="BK1397" s="85"/>
      <c r="BL1397" s="85"/>
      <c r="BM1397" s="85"/>
      <c r="BN1397" s="85"/>
      <c r="BO1397" s="85"/>
      <c r="BP1397" s="85"/>
      <c r="BQ1397" s="85"/>
      <c r="BR1397" s="85"/>
      <c r="BS1397" s="85"/>
      <c r="BT1397" s="85"/>
      <c r="BU1397" s="85"/>
      <c r="BV1397" s="85"/>
      <c r="BW1397" s="85"/>
      <c r="BX1397" s="85"/>
      <c r="BY1397" s="85">
        <v>63.169291338582681</v>
      </c>
      <c r="BZ1397" s="85">
        <v>155.92519685039372</v>
      </c>
      <c r="CA1397" s="85">
        <v>15.551181102362202</v>
      </c>
      <c r="CB1397" s="85">
        <v>60.078740157480325</v>
      </c>
      <c r="CC1397" s="85">
        <v>12.421259842519687</v>
      </c>
      <c r="CD1397" s="85">
        <v>1.5748031496062991</v>
      </c>
      <c r="CE1397" s="85">
        <v>11.535433070866143</v>
      </c>
      <c r="CF1397" s="85">
        <v>5.905511811023622E-2</v>
      </c>
      <c r="CG1397" s="85">
        <v>8.1889763779527556</v>
      </c>
      <c r="CH1397" s="85">
        <v>1.299212598425197</v>
      </c>
      <c r="CI1397" s="85">
        <v>6.5944881889763787</v>
      </c>
      <c r="CJ1397" s="85">
        <v>0.55118110236220474</v>
      </c>
      <c r="CK1397" s="85">
        <v>3.5433070866141732</v>
      </c>
      <c r="CL1397" s="85">
        <v>0</v>
      </c>
      <c r="CM1397" s="85"/>
      <c r="CN1397" s="85"/>
      <c r="CO1397" s="85"/>
      <c r="CP1397" s="85">
        <v>22.322834645669293</v>
      </c>
      <c r="CQ1397" s="85"/>
      <c r="CR1397" s="85">
        <f t="shared" si="111"/>
        <v>340.49212598425197</v>
      </c>
      <c r="CS1397" s="85">
        <f t="shared" si="112"/>
        <v>382.93307086614175</v>
      </c>
      <c r="CT1397" s="104"/>
      <c r="CU1397" s="23"/>
      <c r="CV1397" s="22" t="s">
        <v>130</v>
      </c>
      <c r="CW1397" s="22" t="s">
        <v>168</v>
      </c>
      <c r="CX1397" s="100"/>
      <c r="CY1397" s="13"/>
      <c r="CZ1397" s="13"/>
      <c r="DA1397" s="13"/>
      <c r="DB1397" s="13"/>
      <c r="DC1397" s="22"/>
    </row>
    <row r="1398" spans="1:107" s="101" customFormat="1" x14ac:dyDescent="0.25">
      <c r="A1398" s="6" t="s">
        <v>3541</v>
      </c>
      <c r="B1398" s="19" t="s">
        <v>1479</v>
      </c>
      <c r="C1398" s="19" t="s">
        <v>214</v>
      </c>
      <c r="D1398" s="19" t="s">
        <v>1559</v>
      </c>
      <c r="E1398" s="19" t="s">
        <v>1559</v>
      </c>
      <c r="F1398" s="19" t="s">
        <v>1421</v>
      </c>
      <c r="G1398" s="19" t="s">
        <v>1422</v>
      </c>
      <c r="H1398" s="19" t="s">
        <v>1405</v>
      </c>
      <c r="I1398" s="19"/>
      <c r="J1398" s="19"/>
      <c r="K1398" s="19" t="s">
        <v>1379</v>
      </c>
      <c r="L1398" s="19" t="s">
        <v>1557</v>
      </c>
      <c r="M1398" s="19"/>
      <c r="N1398" s="19"/>
      <c r="O1398" s="19"/>
      <c r="P1398" s="19"/>
      <c r="Q1398" s="19"/>
      <c r="R1398" s="19"/>
      <c r="S1398" s="19" t="s">
        <v>1777</v>
      </c>
      <c r="T1398" s="19" t="s">
        <v>1559</v>
      </c>
      <c r="U1398" s="35">
        <v>13.656305423317145</v>
      </c>
      <c r="V1398" s="35" t="s">
        <v>1730</v>
      </c>
      <c r="W1398" s="35"/>
      <c r="X1398" s="35"/>
      <c r="Y1398" s="35"/>
      <c r="Z1398" s="35"/>
      <c r="AA1398" s="35"/>
      <c r="AB1398" s="35"/>
      <c r="AC1398" s="35"/>
      <c r="AD1398" s="35"/>
      <c r="AE1398" s="35"/>
      <c r="AF1398" s="35"/>
      <c r="AG1398" s="35"/>
      <c r="AH1398" s="35"/>
      <c r="AI1398" s="35"/>
      <c r="AJ1398" s="19" t="s">
        <v>1722</v>
      </c>
      <c r="AK1398" s="19"/>
      <c r="AL1398" s="19"/>
      <c r="AM1398" s="88"/>
      <c r="AN1398" s="88"/>
      <c r="AO1398" s="88"/>
      <c r="AP1398" s="88"/>
      <c r="AQ1398" s="88"/>
      <c r="AR1398" s="88"/>
      <c r="AS1398" s="88"/>
      <c r="AT1398" s="88"/>
      <c r="AU1398" s="88">
        <v>28.225641025641028</v>
      </c>
      <c r="AV1398" s="88"/>
      <c r="AW1398" s="88"/>
      <c r="AX1398" s="88"/>
      <c r="AY1398" s="88"/>
      <c r="AZ1398" s="88"/>
      <c r="BA1398" s="88"/>
      <c r="BB1398" s="88"/>
      <c r="BC1398" s="88"/>
      <c r="BD1398" s="88"/>
      <c r="BE1398" s="88"/>
      <c r="BF1398" s="88"/>
      <c r="BG1398" s="88"/>
      <c r="BH1398" s="88"/>
      <c r="BI1398" s="88"/>
      <c r="BJ1398" s="88">
        <v>59.179487179487168</v>
      </c>
      <c r="BK1398" s="88"/>
      <c r="BL1398" s="88"/>
      <c r="BM1398" s="88"/>
      <c r="BN1398" s="88"/>
      <c r="BO1398" s="88"/>
      <c r="BP1398" s="88"/>
      <c r="BQ1398" s="88"/>
      <c r="BR1398" s="88"/>
      <c r="BS1398" s="88"/>
      <c r="BT1398" s="88"/>
      <c r="BU1398" s="88"/>
      <c r="BV1398" s="88"/>
      <c r="BW1398" s="88"/>
      <c r="BX1398" s="88"/>
      <c r="BY1398" s="88">
        <v>75.241025641025644</v>
      </c>
      <c r="BZ1398" s="88">
        <v>187.38461538461539</v>
      </c>
      <c r="CA1398" s="88">
        <v>19.507692307692309</v>
      </c>
      <c r="CB1398" s="88">
        <v>71.343589743589746</v>
      </c>
      <c r="CC1398" s="88">
        <v>15.261538461538459</v>
      </c>
      <c r="CD1398" s="88">
        <v>2.1538461538461537</v>
      </c>
      <c r="CE1398" s="88">
        <v>14.502564102564101</v>
      </c>
      <c r="CF1398" s="88">
        <v>0.51282051282051277</v>
      </c>
      <c r="CG1398" s="88">
        <v>11.528205128205128</v>
      </c>
      <c r="CH1398" s="88">
        <v>1.3538461538461539</v>
      </c>
      <c r="CI1398" s="88">
        <v>7.5282051282051281</v>
      </c>
      <c r="CJ1398" s="88">
        <v>0.90256410256410247</v>
      </c>
      <c r="CK1398" s="88">
        <v>4.8</v>
      </c>
      <c r="CL1398" s="88">
        <v>0</v>
      </c>
      <c r="CM1398" s="88"/>
      <c r="CN1398" s="88"/>
      <c r="CO1398" s="88"/>
      <c r="CP1398" s="88">
        <v>25.312820512820508</v>
      </c>
      <c r="CQ1398" s="88"/>
      <c r="CR1398" s="88">
        <f t="shared" si="111"/>
        <v>412.02051282051281</v>
      </c>
      <c r="CS1398" s="88">
        <f t="shared" si="112"/>
        <v>471.2</v>
      </c>
      <c r="CT1398" s="105"/>
      <c r="CU1398" s="35"/>
      <c r="CV1398" s="19" t="s">
        <v>130</v>
      </c>
      <c r="CW1398" s="19" t="s">
        <v>169</v>
      </c>
      <c r="CY1398" s="19"/>
      <c r="CZ1398" s="19"/>
      <c r="DA1398" s="19"/>
      <c r="DB1398" s="19"/>
      <c r="DC1398" s="19"/>
    </row>
    <row r="1399" spans="1:107" x14ac:dyDescent="0.25">
      <c r="A1399" s="6" t="s">
        <v>3542</v>
      </c>
      <c r="B1399" s="1" t="s">
        <v>1384</v>
      </c>
      <c r="C1399" s="1" t="s">
        <v>1372</v>
      </c>
      <c r="D1399" s="12" t="s">
        <v>1559</v>
      </c>
      <c r="E1399" s="12" t="s">
        <v>1559</v>
      </c>
      <c r="F1399" s="12" t="s">
        <v>1421</v>
      </c>
      <c r="G1399" s="12" t="s">
        <v>1422</v>
      </c>
      <c r="H1399" s="12" t="s">
        <v>1405</v>
      </c>
      <c r="I1399" s="12" t="s">
        <v>1418</v>
      </c>
      <c r="J1399" s="12" t="s">
        <v>1785</v>
      </c>
      <c r="K1399" s="10" t="s">
        <v>1382</v>
      </c>
      <c r="L1399" s="12" t="s">
        <v>1783</v>
      </c>
      <c r="M1399" s="12" t="s">
        <v>1784</v>
      </c>
      <c r="N1399" s="12" t="s">
        <v>1384</v>
      </c>
      <c r="O1399" s="12" t="s">
        <v>1557</v>
      </c>
      <c r="P1399" s="12" t="s">
        <v>1784</v>
      </c>
      <c r="Q1399" s="12" t="s">
        <v>1384</v>
      </c>
      <c r="R1399" s="6" t="s">
        <v>1765</v>
      </c>
      <c r="S1399" s="12" t="s">
        <v>1559</v>
      </c>
      <c r="T1399" s="12" t="s">
        <v>1559</v>
      </c>
      <c r="U1399" s="2">
        <v>46.95</v>
      </c>
      <c r="V1399" s="2">
        <v>0.51</v>
      </c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12" t="s">
        <v>1722</v>
      </c>
      <c r="AM1399" s="84"/>
      <c r="AN1399" s="84"/>
      <c r="AO1399" s="84"/>
      <c r="AP1399" s="84"/>
      <c r="AQ1399" s="84"/>
      <c r="AR1399" s="84"/>
      <c r="AS1399" s="84"/>
      <c r="AT1399" s="84"/>
      <c r="AU1399" s="84">
        <v>24.164989939637824</v>
      </c>
      <c r="AV1399" s="84"/>
      <c r="AW1399" s="84"/>
      <c r="AX1399" s="84"/>
      <c r="AY1399" s="84"/>
      <c r="AZ1399" s="84"/>
      <c r="BA1399" s="84"/>
      <c r="BB1399" s="84"/>
      <c r="BC1399" s="84"/>
      <c r="BD1399" s="84"/>
      <c r="BE1399" s="84"/>
      <c r="BF1399" s="84"/>
      <c r="BG1399" s="84"/>
      <c r="BH1399" s="84"/>
      <c r="BI1399" s="84"/>
      <c r="BJ1399" s="84">
        <v>42.193158953722332</v>
      </c>
      <c r="BK1399" s="84"/>
      <c r="BL1399" s="84"/>
      <c r="BM1399" s="84"/>
      <c r="BN1399" s="84"/>
      <c r="BO1399" s="84"/>
      <c r="BP1399" s="84"/>
      <c r="BQ1399" s="84"/>
      <c r="BR1399" s="84"/>
      <c r="BS1399" s="84"/>
      <c r="BT1399" s="84"/>
      <c r="BU1399" s="84"/>
      <c r="BV1399" s="84"/>
      <c r="BW1399" s="84"/>
      <c r="BX1399" s="84"/>
      <c r="BY1399" s="85">
        <v>74.265593561368206</v>
      </c>
      <c r="BZ1399" s="85">
        <v>158.1287726358149</v>
      </c>
      <c r="CA1399" s="85">
        <v>17.203219315895375</v>
      </c>
      <c r="CB1399" s="85">
        <v>71.871227364185103</v>
      </c>
      <c r="CC1399" s="85">
        <v>14.849094567404427</v>
      </c>
      <c r="CD1399" s="85">
        <v>2.7162977867203222</v>
      </c>
      <c r="CE1399" s="85">
        <v>11.69014084507042</v>
      </c>
      <c r="CF1399" s="85">
        <v>1.3480885311871229</v>
      </c>
      <c r="CG1399" s="85">
        <v>7.4849094567404411</v>
      </c>
      <c r="CH1399" s="85">
        <v>2.3541247484909453</v>
      </c>
      <c r="CI1399" s="85">
        <v>5.9959758551307845</v>
      </c>
      <c r="CJ1399" s="85">
        <v>2.4748490945674044</v>
      </c>
      <c r="CK1399" s="85">
        <v>4.3058350100603624</v>
      </c>
      <c r="CL1399" s="85">
        <v>0.76458752515090544</v>
      </c>
      <c r="CM1399" s="85"/>
      <c r="CN1399" s="85"/>
      <c r="CO1399" s="85"/>
      <c r="CP1399" s="85">
        <v>30.26156941649899</v>
      </c>
      <c r="CQ1399" s="85"/>
      <c r="CR1399" s="85">
        <f t="shared" si="111"/>
        <v>375.45271629778671</v>
      </c>
      <c r="CS1399" s="85">
        <f t="shared" si="112"/>
        <v>417.64587525150904</v>
      </c>
      <c r="CU1399" s="23"/>
      <c r="CV1399" s="22" t="s">
        <v>1361</v>
      </c>
      <c r="CW1399" s="1" t="s">
        <v>1362</v>
      </c>
      <c r="CX1399" s="5" t="s">
        <v>1782</v>
      </c>
      <c r="CY1399" s="15">
        <v>42801</v>
      </c>
    </row>
    <row r="1400" spans="1:107" x14ac:dyDescent="0.25">
      <c r="A1400" s="6" t="s">
        <v>3543</v>
      </c>
      <c r="B1400" s="1" t="s">
        <v>1384</v>
      </c>
      <c r="C1400" s="4" t="s">
        <v>1374</v>
      </c>
      <c r="D1400" s="12" t="s">
        <v>1559</v>
      </c>
      <c r="E1400" s="12" t="s">
        <v>1559</v>
      </c>
      <c r="F1400" s="12" t="s">
        <v>1421</v>
      </c>
      <c r="G1400" s="12" t="s">
        <v>1422</v>
      </c>
      <c r="H1400" s="12" t="s">
        <v>1405</v>
      </c>
      <c r="I1400" s="12" t="s">
        <v>1418</v>
      </c>
      <c r="J1400" s="12" t="s">
        <v>1785</v>
      </c>
      <c r="K1400" s="10" t="s">
        <v>1382</v>
      </c>
      <c r="L1400" s="12" t="s">
        <v>1783</v>
      </c>
      <c r="M1400" s="12" t="s">
        <v>1784</v>
      </c>
      <c r="N1400" s="12" t="s">
        <v>1384</v>
      </c>
      <c r="O1400" s="12" t="s">
        <v>1557</v>
      </c>
      <c r="P1400" s="12" t="s">
        <v>1784</v>
      </c>
      <c r="Q1400" s="12" t="s">
        <v>1384</v>
      </c>
      <c r="R1400" s="6" t="s">
        <v>1765</v>
      </c>
      <c r="S1400" s="12" t="s">
        <v>1559</v>
      </c>
      <c r="T1400" s="12" t="s">
        <v>1559</v>
      </c>
      <c r="U1400" s="2">
        <v>8.68</v>
      </c>
      <c r="V1400" s="2">
        <v>0.88</v>
      </c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12" t="s">
        <v>1722</v>
      </c>
      <c r="AM1400" s="84"/>
      <c r="AN1400" s="84"/>
      <c r="AO1400" s="84"/>
      <c r="AP1400" s="84"/>
      <c r="AQ1400" s="84"/>
      <c r="AR1400" s="84"/>
      <c r="AS1400" s="84"/>
      <c r="AT1400" s="84"/>
      <c r="AU1400" s="84">
        <v>35.863453815261053</v>
      </c>
      <c r="AV1400" s="84"/>
      <c r="AW1400" s="84"/>
      <c r="AX1400" s="84"/>
      <c r="AY1400" s="84"/>
      <c r="AZ1400" s="84"/>
      <c r="BA1400" s="84"/>
      <c r="BB1400" s="84"/>
      <c r="BC1400" s="84"/>
      <c r="BD1400" s="84"/>
      <c r="BE1400" s="84"/>
      <c r="BF1400" s="84"/>
      <c r="BG1400" s="84"/>
      <c r="BH1400" s="84"/>
      <c r="BI1400" s="84"/>
      <c r="BJ1400" s="84">
        <v>92.008032128514046</v>
      </c>
      <c r="BK1400" s="84"/>
      <c r="BL1400" s="84"/>
      <c r="BM1400" s="84"/>
      <c r="BN1400" s="84"/>
      <c r="BO1400" s="84"/>
      <c r="BP1400" s="84"/>
      <c r="BQ1400" s="84"/>
      <c r="BR1400" s="84"/>
      <c r="BS1400" s="84"/>
      <c r="BT1400" s="84"/>
      <c r="BU1400" s="84"/>
      <c r="BV1400" s="84"/>
      <c r="BW1400" s="84"/>
      <c r="BX1400" s="84"/>
      <c r="BY1400" s="85">
        <v>94.658634538152612</v>
      </c>
      <c r="BZ1400" s="85">
        <v>207.8313253012048</v>
      </c>
      <c r="CA1400" s="85">
        <v>24.538152610441774</v>
      </c>
      <c r="CB1400" s="85">
        <v>97.630522088353416</v>
      </c>
      <c r="CC1400" s="85">
        <v>22.7710843373494</v>
      </c>
      <c r="CD1400" s="85">
        <v>4.7188755020080322</v>
      </c>
      <c r="CE1400" s="85">
        <v>20.582329317269075</v>
      </c>
      <c r="CF1400" s="85">
        <v>2.9317269076305221</v>
      </c>
      <c r="CG1400" s="85">
        <v>15.481927710843372</v>
      </c>
      <c r="CH1400" s="85">
        <v>4.357429718875502</v>
      </c>
      <c r="CI1400" s="85">
        <v>11.566265060240964</v>
      </c>
      <c r="CJ1400" s="85">
        <v>3.975903614457831</v>
      </c>
      <c r="CK1400" s="85">
        <v>8.353413654618473</v>
      </c>
      <c r="CL1400" s="85">
        <v>2.0481927710843379</v>
      </c>
      <c r="CM1400" s="85"/>
      <c r="CN1400" s="85"/>
      <c r="CO1400" s="85"/>
      <c r="CP1400" s="85">
        <v>40.421686746987959</v>
      </c>
      <c r="CQ1400" s="85"/>
      <c r="CR1400" s="85">
        <f t="shared" si="111"/>
        <v>521.4457831325301</v>
      </c>
      <c r="CS1400" s="85">
        <f t="shared" si="112"/>
        <v>613.45381526104416</v>
      </c>
      <c r="CU1400" s="23"/>
      <c r="CV1400" s="22" t="s">
        <v>1361</v>
      </c>
      <c r="CW1400" s="1" t="s">
        <v>1363</v>
      </c>
      <c r="CX1400" s="5" t="s">
        <v>1782</v>
      </c>
      <c r="CY1400" s="15">
        <v>42801</v>
      </c>
    </row>
    <row r="1401" spans="1:107" x14ac:dyDescent="0.25">
      <c r="A1401" s="6" t="s">
        <v>3544</v>
      </c>
      <c r="B1401" s="1" t="s">
        <v>1384</v>
      </c>
      <c r="C1401" s="4" t="s">
        <v>1374</v>
      </c>
      <c r="D1401" s="12" t="s">
        <v>1559</v>
      </c>
      <c r="E1401" s="12" t="s">
        <v>1559</v>
      </c>
      <c r="F1401" s="12" t="s">
        <v>1421</v>
      </c>
      <c r="G1401" s="12" t="s">
        <v>1422</v>
      </c>
      <c r="H1401" s="12" t="s">
        <v>1405</v>
      </c>
      <c r="I1401" s="12" t="s">
        <v>1418</v>
      </c>
      <c r="J1401" s="12" t="s">
        <v>1785</v>
      </c>
      <c r="K1401" s="10" t="s">
        <v>1382</v>
      </c>
      <c r="L1401" s="12" t="s">
        <v>1783</v>
      </c>
      <c r="M1401" s="12" t="s">
        <v>1784</v>
      </c>
      <c r="N1401" s="12" t="s">
        <v>1384</v>
      </c>
      <c r="O1401" s="12" t="s">
        <v>1557</v>
      </c>
      <c r="P1401" s="12" t="s">
        <v>1784</v>
      </c>
      <c r="Q1401" s="12" t="s">
        <v>1384</v>
      </c>
      <c r="R1401" s="6" t="s">
        <v>1765</v>
      </c>
      <c r="S1401" s="12" t="s">
        <v>1559</v>
      </c>
      <c r="T1401" s="12" t="s">
        <v>1559</v>
      </c>
      <c r="U1401" s="2">
        <v>7.67</v>
      </c>
      <c r="V1401" s="2">
        <v>0.99</v>
      </c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12" t="s">
        <v>1722</v>
      </c>
      <c r="AM1401" s="84"/>
      <c r="AN1401" s="84"/>
      <c r="AO1401" s="84"/>
      <c r="AP1401" s="84"/>
      <c r="AQ1401" s="84"/>
      <c r="AR1401" s="84"/>
      <c r="AS1401" s="84"/>
      <c r="AT1401" s="84"/>
      <c r="AU1401" s="84">
        <v>38.851963746223568</v>
      </c>
      <c r="AV1401" s="84"/>
      <c r="AW1401" s="84"/>
      <c r="AX1401" s="84"/>
      <c r="AY1401" s="84"/>
      <c r="AZ1401" s="84"/>
      <c r="BA1401" s="84"/>
      <c r="BB1401" s="84"/>
      <c r="BC1401" s="84"/>
      <c r="BD1401" s="84"/>
      <c r="BE1401" s="84"/>
      <c r="BF1401" s="84"/>
      <c r="BG1401" s="84"/>
      <c r="BH1401" s="84"/>
      <c r="BI1401" s="84"/>
      <c r="BJ1401" s="84">
        <v>80.382678751258808</v>
      </c>
      <c r="BK1401" s="84"/>
      <c r="BL1401" s="84"/>
      <c r="BM1401" s="84"/>
      <c r="BN1401" s="84"/>
      <c r="BO1401" s="84"/>
      <c r="BP1401" s="84"/>
      <c r="BQ1401" s="84"/>
      <c r="BR1401" s="84"/>
      <c r="BS1401" s="84"/>
      <c r="BT1401" s="84"/>
      <c r="BU1401" s="84"/>
      <c r="BV1401" s="84"/>
      <c r="BW1401" s="84"/>
      <c r="BX1401" s="84"/>
      <c r="BY1401" s="85">
        <v>125.90130916414904</v>
      </c>
      <c r="BZ1401" s="85">
        <v>282.57804632426985</v>
      </c>
      <c r="CA1401" s="85">
        <v>32.970795568982886</v>
      </c>
      <c r="CB1401" s="85">
        <v>132.48741188318229</v>
      </c>
      <c r="CC1401" s="85">
        <v>28.338368580060422</v>
      </c>
      <c r="CD1401" s="85">
        <v>6.3444108761329305</v>
      </c>
      <c r="CE1401" s="85">
        <v>23.121852970795569</v>
      </c>
      <c r="CF1401" s="85">
        <v>3.5850956696878149</v>
      </c>
      <c r="CG1401" s="85">
        <v>15.125881168177241</v>
      </c>
      <c r="CH1401" s="85">
        <v>4.5317220543806638</v>
      </c>
      <c r="CI1401" s="85">
        <v>11.520644511581068</v>
      </c>
      <c r="CJ1401" s="85">
        <v>4.6324269889224574</v>
      </c>
      <c r="CK1401" s="85">
        <v>8.7009063444108765</v>
      </c>
      <c r="CL1401" s="85">
        <v>2.3162134944612287</v>
      </c>
      <c r="CM1401" s="85"/>
      <c r="CN1401" s="85"/>
      <c r="CO1401" s="85"/>
      <c r="CP1401" s="85">
        <v>55.730110775427995</v>
      </c>
      <c r="CQ1401" s="85"/>
      <c r="CR1401" s="85">
        <f t="shared" si="111"/>
        <v>682.15508559919419</v>
      </c>
      <c r="CS1401" s="85">
        <f t="shared" si="112"/>
        <v>762.53776435045302</v>
      </c>
      <c r="CU1401" s="23"/>
      <c r="CV1401" s="22" t="s">
        <v>1361</v>
      </c>
      <c r="CW1401" s="1" t="s">
        <v>1364</v>
      </c>
      <c r="CX1401" s="5" t="s">
        <v>1782</v>
      </c>
      <c r="CY1401" s="15">
        <v>42801</v>
      </c>
    </row>
    <row r="1402" spans="1:107" x14ac:dyDescent="0.25">
      <c r="A1402" s="6" t="s">
        <v>3545</v>
      </c>
      <c r="B1402" s="1" t="s">
        <v>1384</v>
      </c>
      <c r="C1402" s="4" t="s">
        <v>1374</v>
      </c>
      <c r="D1402" s="12" t="s">
        <v>1559</v>
      </c>
      <c r="E1402" s="12" t="s">
        <v>1559</v>
      </c>
      <c r="F1402" s="12" t="s">
        <v>1421</v>
      </c>
      <c r="G1402" s="12" t="s">
        <v>1422</v>
      </c>
      <c r="H1402" s="12" t="s">
        <v>1405</v>
      </c>
      <c r="I1402" s="12" t="s">
        <v>1418</v>
      </c>
      <c r="J1402" s="12" t="s">
        <v>1785</v>
      </c>
      <c r="K1402" s="10" t="s">
        <v>1382</v>
      </c>
      <c r="L1402" s="12" t="s">
        <v>1783</v>
      </c>
      <c r="M1402" s="12" t="s">
        <v>1784</v>
      </c>
      <c r="N1402" s="12" t="s">
        <v>1384</v>
      </c>
      <c r="O1402" s="12" t="s">
        <v>1557</v>
      </c>
      <c r="P1402" s="12" t="s">
        <v>1784</v>
      </c>
      <c r="Q1402" s="12" t="s">
        <v>1384</v>
      </c>
      <c r="R1402" s="6" t="s">
        <v>1765</v>
      </c>
      <c r="S1402" s="12" t="s">
        <v>1559</v>
      </c>
      <c r="T1402" s="12" t="s">
        <v>1559</v>
      </c>
      <c r="U1402" s="2">
        <v>2.2000000000000002</v>
      </c>
      <c r="V1402" s="2">
        <v>1.3</v>
      </c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12" t="s">
        <v>1722</v>
      </c>
      <c r="AM1402" s="84"/>
      <c r="AN1402" s="84"/>
      <c r="AO1402" s="84"/>
      <c r="AP1402" s="84"/>
      <c r="AQ1402" s="84"/>
      <c r="AR1402" s="84"/>
      <c r="AS1402" s="84"/>
      <c r="AT1402" s="84"/>
      <c r="AU1402" s="84">
        <v>33.892078071182553</v>
      </c>
      <c r="AV1402" s="84"/>
      <c r="AW1402" s="84"/>
      <c r="AX1402" s="84"/>
      <c r="AY1402" s="84"/>
      <c r="AZ1402" s="84"/>
      <c r="BA1402" s="84"/>
      <c r="BB1402" s="84"/>
      <c r="BC1402" s="84"/>
      <c r="BD1402" s="84"/>
      <c r="BE1402" s="84"/>
      <c r="BF1402" s="84"/>
      <c r="BG1402" s="84"/>
      <c r="BH1402" s="84"/>
      <c r="BI1402" s="84"/>
      <c r="BJ1402" s="84">
        <v>157.17566016073482</v>
      </c>
      <c r="BK1402" s="84"/>
      <c r="BL1402" s="84"/>
      <c r="BM1402" s="84"/>
      <c r="BN1402" s="84"/>
      <c r="BO1402" s="84"/>
      <c r="BP1402" s="84"/>
      <c r="BQ1402" s="84"/>
      <c r="BR1402" s="84"/>
      <c r="BS1402" s="84"/>
      <c r="BT1402" s="84"/>
      <c r="BU1402" s="84"/>
      <c r="BV1402" s="84"/>
      <c r="BW1402" s="84"/>
      <c r="BX1402" s="84"/>
      <c r="BY1402" s="85">
        <v>85.051664753157283</v>
      </c>
      <c r="BZ1402" s="85">
        <v>210.56257175660164</v>
      </c>
      <c r="CA1402" s="85">
        <v>35.935706084959811</v>
      </c>
      <c r="CB1402" s="85">
        <v>114.12169919632608</v>
      </c>
      <c r="CC1402" s="85">
        <v>38.392652123995404</v>
      </c>
      <c r="CD1402" s="85">
        <v>7.80711825487945</v>
      </c>
      <c r="CE1402" s="85">
        <v>34.121699196326063</v>
      </c>
      <c r="CF1402" s="85">
        <v>6.0390355912743976</v>
      </c>
      <c r="CG1402" s="85">
        <v>23.857634902411025</v>
      </c>
      <c r="CH1402" s="85">
        <v>3.2606199770378876</v>
      </c>
      <c r="CI1402" s="85">
        <v>14.374282433983927</v>
      </c>
      <c r="CJ1402" s="85">
        <v>4.5924225028702645</v>
      </c>
      <c r="CK1402" s="85">
        <v>12.789896670493684</v>
      </c>
      <c r="CL1402" s="85">
        <v>8.151549942594718</v>
      </c>
      <c r="CM1402" s="85"/>
      <c r="CN1402" s="85"/>
      <c r="CO1402" s="85"/>
      <c r="CP1402" s="85">
        <v>41.882893226176812</v>
      </c>
      <c r="CQ1402" s="85"/>
      <c r="CR1402" s="85">
        <f t="shared" si="111"/>
        <v>599.05855338691163</v>
      </c>
      <c r="CS1402" s="85">
        <f t="shared" si="112"/>
        <v>756.2342135476465</v>
      </c>
      <c r="CU1402" s="23"/>
      <c r="CV1402" s="22" t="s">
        <v>1361</v>
      </c>
      <c r="CW1402" s="1" t="s">
        <v>1365</v>
      </c>
      <c r="CX1402" s="5" t="s">
        <v>1782</v>
      </c>
      <c r="CY1402" s="15">
        <v>42801</v>
      </c>
    </row>
    <row r="1403" spans="1:107" x14ac:dyDescent="0.25">
      <c r="A1403" s="6" t="s">
        <v>3546</v>
      </c>
      <c r="B1403" s="1" t="s">
        <v>1384</v>
      </c>
      <c r="C1403" s="4" t="s">
        <v>1375</v>
      </c>
      <c r="D1403" s="12" t="s">
        <v>1559</v>
      </c>
      <c r="E1403" s="12" t="s">
        <v>1559</v>
      </c>
      <c r="F1403" s="12" t="s">
        <v>1421</v>
      </c>
      <c r="G1403" s="12" t="s">
        <v>1422</v>
      </c>
      <c r="H1403" s="12" t="s">
        <v>1405</v>
      </c>
      <c r="I1403" s="12" t="s">
        <v>1418</v>
      </c>
      <c r="J1403" s="12" t="s">
        <v>1785</v>
      </c>
      <c r="K1403" s="10" t="s">
        <v>1382</v>
      </c>
      <c r="L1403" s="12" t="s">
        <v>1783</v>
      </c>
      <c r="M1403" s="12" t="s">
        <v>1784</v>
      </c>
      <c r="N1403" s="12" t="s">
        <v>1384</v>
      </c>
      <c r="O1403" s="12" t="s">
        <v>1557</v>
      </c>
      <c r="P1403" s="12" t="s">
        <v>1784</v>
      </c>
      <c r="Q1403" s="12" t="s">
        <v>1384</v>
      </c>
      <c r="R1403" s="6" t="s">
        <v>1765</v>
      </c>
      <c r="S1403" s="12" t="s">
        <v>1559</v>
      </c>
      <c r="T1403" s="12" t="s">
        <v>1559</v>
      </c>
      <c r="U1403" s="2">
        <v>92</v>
      </c>
      <c r="V1403" s="2">
        <v>0</v>
      </c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12" t="s">
        <v>1722</v>
      </c>
      <c r="AM1403" s="84"/>
      <c r="AN1403" s="84"/>
      <c r="AO1403" s="84"/>
      <c r="AP1403" s="84"/>
      <c r="AQ1403" s="84"/>
      <c r="AR1403" s="84"/>
      <c r="AS1403" s="84"/>
      <c r="AT1403" s="84"/>
      <c r="AU1403" s="84">
        <v>17.134724857685011</v>
      </c>
      <c r="AV1403" s="84"/>
      <c r="AW1403" s="84"/>
      <c r="AX1403" s="84"/>
      <c r="AY1403" s="84"/>
      <c r="AZ1403" s="84"/>
      <c r="BA1403" s="84"/>
      <c r="BB1403" s="84"/>
      <c r="BC1403" s="84"/>
      <c r="BD1403" s="84"/>
      <c r="BE1403" s="84"/>
      <c r="BF1403" s="84"/>
      <c r="BG1403" s="84"/>
      <c r="BH1403" s="84"/>
      <c r="BI1403" s="84"/>
      <c r="BJ1403" s="84">
        <v>26.812144212523723</v>
      </c>
      <c r="BK1403" s="84"/>
      <c r="BL1403" s="84"/>
      <c r="BM1403" s="84"/>
      <c r="BN1403" s="84"/>
      <c r="BO1403" s="84"/>
      <c r="BP1403" s="84"/>
      <c r="BQ1403" s="84"/>
      <c r="BR1403" s="84"/>
      <c r="BS1403" s="84"/>
      <c r="BT1403" s="84"/>
      <c r="BU1403" s="84"/>
      <c r="BV1403" s="84"/>
      <c r="BW1403" s="84"/>
      <c r="BX1403" s="84"/>
      <c r="BY1403" s="85">
        <v>48.368121442125236</v>
      </c>
      <c r="BZ1403" s="85">
        <v>112.3719165085389</v>
      </c>
      <c r="CA1403" s="85">
        <v>12.08728652751423</v>
      </c>
      <c r="CB1403" s="85">
        <v>51.574952561669832</v>
      </c>
      <c r="CC1403" s="85">
        <v>11.707779886148007</v>
      </c>
      <c r="CD1403" s="85">
        <v>1.8216318785578749</v>
      </c>
      <c r="CE1403" s="85">
        <v>8.8614800759013281</v>
      </c>
      <c r="CF1403" s="85">
        <v>1.0056925996204935</v>
      </c>
      <c r="CG1403" s="85">
        <v>7.4383301707779887</v>
      </c>
      <c r="CH1403" s="85">
        <v>2.1821631878557879</v>
      </c>
      <c r="CI1403" s="85">
        <v>5.7115749525616701</v>
      </c>
      <c r="CJ1403" s="85">
        <v>0.55028462998102468</v>
      </c>
      <c r="CK1403" s="85">
        <v>2.9411764705882351</v>
      </c>
      <c r="CL1403" s="85">
        <v>0.7779886148007592</v>
      </c>
      <c r="CM1403" s="85"/>
      <c r="CN1403" s="85"/>
      <c r="CO1403" s="85"/>
      <c r="CP1403" s="85">
        <v>19.753320683111959</v>
      </c>
      <c r="CQ1403" s="85"/>
      <c r="CR1403" s="85">
        <f t="shared" si="111"/>
        <v>267.40037950664134</v>
      </c>
      <c r="CS1403" s="85">
        <f t="shared" si="112"/>
        <v>294.21252371916506</v>
      </c>
      <c r="CU1403" s="23"/>
      <c r="CV1403" s="22" t="s">
        <v>1361</v>
      </c>
      <c r="CW1403" s="1" t="s">
        <v>1366</v>
      </c>
      <c r="CX1403" s="5" t="s">
        <v>1782</v>
      </c>
      <c r="CY1403" s="15">
        <v>42801</v>
      </c>
    </row>
    <row r="1404" spans="1:107" x14ac:dyDescent="0.25">
      <c r="A1404" s="6" t="s">
        <v>3547</v>
      </c>
      <c r="B1404" s="1" t="s">
        <v>1384</v>
      </c>
      <c r="C1404" s="1" t="s">
        <v>1373</v>
      </c>
      <c r="D1404" s="12" t="s">
        <v>1559</v>
      </c>
      <c r="E1404" s="12" t="s">
        <v>1559</v>
      </c>
      <c r="F1404" s="12" t="s">
        <v>1421</v>
      </c>
      <c r="G1404" s="12" t="s">
        <v>1422</v>
      </c>
      <c r="H1404" s="12" t="s">
        <v>1405</v>
      </c>
      <c r="I1404" s="12" t="s">
        <v>1418</v>
      </c>
      <c r="J1404" s="12" t="s">
        <v>1785</v>
      </c>
      <c r="K1404" s="10" t="s">
        <v>1382</v>
      </c>
      <c r="L1404" s="12" t="s">
        <v>1783</v>
      </c>
      <c r="M1404" s="12" t="s">
        <v>1784</v>
      </c>
      <c r="N1404" s="12" t="s">
        <v>1384</v>
      </c>
      <c r="O1404" s="12" t="s">
        <v>1557</v>
      </c>
      <c r="P1404" s="12" t="s">
        <v>1784</v>
      </c>
      <c r="Q1404" s="12" t="s">
        <v>1384</v>
      </c>
      <c r="R1404" s="6" t="s">
        <v>1765</v>
      </c>
      <c r="S1404" s="12" t="s">
        <v>1559</v>
      </c>
      <c r="T1404" s="12" t="s">
        <v>1559</v>
      </c>
      <c r="U1404" s="2">
        <v>48.74</v>
      </c>
      <c r="V1404" s="2">
        <v>0.65</v>
      </c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12" t="s">
        <v>1722</v>
      </c>
      <c r="AM1404" s="84"/>
      <c r="AN1404" s="84"/>
      <c r="AO1404" s="84"/>
      <c r="AP1404" s="84"/>
      <c r="AQ1404" s="84"/>
      <c r="AR1404" s="84"/>
      <c r="AS1404" s="84"/>
      <c r="AT1404" s="84"/>
      <c r="AU1404" s="84">
        <v>22.141453831041254</v>
      </c>
      <c r="AV1404" s="84"/>
      <c r="AW1404" s="84"/>
      <c r="AX1404" s="84"/>
      <c r="AY1404" s="84"/>
      <c r="AZ1404" s="84"/>
      <c r="BA1404" s="84"/>
      <c r="BB1404" s="84"/>
      <c r="BC1404" s="84"/>
      <c r="BD1404" s="84"/>
      <c r="BE1404" s="84"/>
      <c r="BF1404" s="84"/>
      <c r="BG1404" s="84"/>
      <c r="BH1404" s="84"/>
      <c r="BI1404" s="84"/>
      <c r="BJ1404" s="84">
        <v>56.679764243614919</v>
      </c>
      <c r="BK1404" s="84"/>
      <c r="BL1404" s="84"/>
      <c r="BM1404" s="84"/>
      <c r="BN1404" s="84"/>
      <c r="BO1404" s="84"/>
      <c r="BP1404" s="84"/>
      <c r="BQ1404" s="84"/>
      <c r="BR1404" s="84"/>
      <c r="BS1404" s="84"/>
      <c r="BT1404" s="84"/>
      <c r="BU1404" s="84"/>
      <c r="BV1404" s="84"/>
      <c r="BW1404" s="84"/>
      <c r="BX1404" s="84"/>
      <c r="BY1404" s="85">
        <v>63.477406679764243</v>
      </c>
      <c r="BZ1404" s="85">
        <v>139.62671905697445</v>
      </c>
      <c r="CA1404" s="85">
        <v>17.937131630648331</v>
      </c>
      <c r="CB1404" s="85">
        <v>72.318271119842834</v>
      </c>
      <c r="CC1404" s="85">
        <v>16.935166994106087</v>
      </c>
      <c r="CD1404" s="85">
        <v>2.9273084479371314</v>
      </c>
      <c r="CE1404" s="85">
        <v>14.322200392927309</v>
      </c>
      <c r="CF1404" s="85">
        <v>1.9253438113948917</v>
      </c>
      <c r="CG1404" s="85">
        <v>10.039292730844794</v>
      </c>
      <c r="CH1404" s="85">
        <v>2.7701375245579571</v>
      </c>
      <c r="CI1404" s="85">
        <v>7.6817288801571708</v>
      </c>
      <c r="CJ1404" s="85">
        <v>2.6326129666011786</v>
      </c>
      <c r="CK1404" s="85">
        <v>5.5206286836935163</v>
      </c>
      <c r="CL1404" s="85">
        <v>1.1787819253438114</v>
      </c>
      <c r="CM1404" s="85"/>
      <c r="CN1404" s="85"/>
      <c r="CO1404" s="85"/>
      <c r="CP1404" s="85">
        <v>30.609037328094299</v>
      </c>
      <c r="CQ1404" s="85"/>
      <c r="CR1404" s="85">
        <f t="shared" si="111"/>
        <v>359.29273084479377</v>
      </c>
      <c r="CS1404" s="85">
        <f t="shared" si="112"/>
        <v>415.97249508840866</v>
      </c>
      <c r="CU1404" s="23"/>
      <c r="CV1404" s="22" t="s">
        <v>1361</v>
      </c>
      <c r="CW1404" s="1" t="s">
        <v>1367</v>
      </c>
      <c r="CX1404" s="5" t="s">
        <v>1782</v>
      </c>
      <c r="CY1404" s="15">
        <v>42801</v>
      </c>
    </row>
    <row r="1405" spans="1:107" x14ac:dyDescent="0.25">
      <c r="A1405" s="6" t="s">
        <v>3548</v>
      </c>
      <c r="B1405" s="1" t="s">
        <v>1384</v>
      </c>
      <c r="C1405" s="4" t="s">
        <v>1376</v>
      </c>
      <c r="D1405" s="12" t="s">
        <v>1559</v>
      </c>
      <c r="E1405" s="12" t="s">
        <v>1559</v>
      </c>
      <c r="F1405" s="12" t="s">
        <v>1421</v>
      </c>
      <c r="G1405" s="12" t="s">
        <v>1422</v>
      </c>
      <c r="H1405" s="12" t="s">
        <v>1405</v>
      </c>
      <c r="I1405" s="12" t="s">
        <v>1418</v>
      </c>
      <c r="J1405" s="12" t="s">
        <v>1785</v>
      </c>
      <c r="K1405" s="10" t="s">
        <v>1382</v>
      </c>
      <c r="L1405" s="12" t="s">
        <v>1783</v>
      </c>
      <c r="M1405" s="12" t="s">
        <v>1784</v>
      </c>
      <c r="N1405" s="12" t="s">
        <v>1384</v>
      </c>
      <c r="O1405" s="12" t="s">
        <v>1557</v>
      </c>
      <c r="P1405" s="12" t="s">
        <v>1784</v>
      </c>
      <c r="Q1405" s="12" t="s">
        <v>1384</v>
      </c>
      <c r="R1405" s="6" t="s">
        <v>1765</v>
      </c>
      <c r="S1405" s="12" t="s">
        <v>1559</v>
      </c>
      <c r="T1405" s="12" t="s">
        <v>1559</v>
      </c>
      <c r="U1405" s="2">
        <v>11.2</v>
      </c>
      <c r="V1405" s="2">
        <v>0.89</v>
      </c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12" t="s">
        <v>1722</v>
      </c>
      <c r="AM1405" s="84"/>
      <c r="AN1405" s="84"/>
      <c r="AO1405" s="84"/>
      <c r="AP1405" s="84"/>
      <c r="AQ1405" s="84"/>
      <c r="AR1405" s="84"/>
      <c r="AS1405" s="84"/>
      <c r="AT1405" s="84"/>
      <c r="AU1405" s="84">
        <v>26.709956709956707</v>
      </c>
      <c r="AV1405" s="84"/>
      <c r="AW1405" s="84"/>
      <c r="AX1405" s="84"/>
      <c r="AY1405" s="84"/>
      <c r="AZ1405" s="84"/>
      <c r="BA1405" s="84"/>
      <c r="BB1405" s="84"/>
      <c r="BC1405" s="84"/>
      <c r="BD1405" s="84"/>
      <c r="BE1405" s="84"/>
      <c r="BF1405" s="84"/>
      <c r="BG1405" s="84"/>
      <c r="BH1405" s="84"/>
      <c r="BI1405" s="84"/>
      <c r="BJ1405" s="84">
        <v>63.225108225108237</v>
      </c>
      <c r="BK1405" s="84"/>
      <c r="BL1405" s="84"/>
      <c r="BM1405" s="84"/>
      <c r="BN1405" s="84"/>
      <c r="BO1405" s="84"/>
      <c r="BP1405" s="84"/>
      <c r="BQ1405" s="84"/>
      <c r="BR1405" s="84"/>
      <c r="BS1405" s="84"/>
      <c r="BT1405" s="84"/>
      <c r="BU1405" s="84"/>
      <c r="BV1405" s="84"/>
      <c r="BW1405" s="84"/>
      <c r="BX1405" s="84"/>
      <c r="BY1405" s="85">
        <v>92.27272727272728</v>
      </c>
      <c r="BZ1405" s="85">
        <v>217.31601731601731</v>
      </c>
      <c r="CA1405" s="85">
        <v>21.70995670995671</v>
      </c>
      <c r="CB1405" s="85">
        <v>92.662337662337663</v>
      </c>
      <c r="CC1405" s="85">
        <v>17.597402597402599</v>
      </c>
      <c r="CD1405" s="85">
        <v>3.1818181818181821</v>
      </c>
      <c r="CE1405" s="85">
        <v>15.10822510822511</v>
      </c>
      <c r="CF1405" s="85">
        <v>1.6017316017316019</v>
      </c>
      <c r="CG1405" s="85">
        <v>9.0692640692640687</v>
      </c>
      <c r="CH1405" s="85">
        <v>3.6580086580086579</v>
      </c>
      <c r="CI1405" s="85">
        <v>10.086580086580087</v>
      </c>
      <c r="CJ1405" s="85">
        <v>3.6580086580086579</v>
      </c>
      <c r="CK1405" s="85">
        <v>6.0173160173160172</v>
      </c>
      <c r="CL1405" s="85">
        <v>1.2337662337662338</v>
      </c>
      <c r="CM1405" s="85"/>
      <c r="CN1405" s="85"/>
      <c r="CO1405" s="85"/>
      <c r="CP1405" s="85">
        <v>40.259740259740262</v>
      </c>
      <c r="CQ1405" s="85"/>
      <c r="CR1405" s="85">
        <f t="shared" si="111"/>
        <v>495.17316017316028</v>
      </c>
      <c r="CS1405" s="85">
        <f t="shared" si="112"/>
        <v>558.39826839826856</v>
      </c>
      <c r="CU1405" s="23"/>
      <c r="CV1405" s="22" t="s">
        <v>1361</v>
      </c>
      <c r="CW1405" s="1" t="s">
        <v>1368</v>
      </c>
      <c r="CX1405" s="5" t="s">
        <v>1782</v>
      </c>
      <c r="CY1405" s="15">
        <v>42801</v>
      </c>
    </row>
    <row r="1406" spans="1:107" x14ac:dyDescent="0.25">
      <c r="A1406" s="6" t="s">
        <v>3549</v>
      </c>
      <c r="B1406" s="1" t="s">
        <v>1384</v>
      </c>
      <c r="C1406" s="4" t="s">
        <v>1376</v>
      </c>
      <c r="D1406" s="12" t="s">
        <v>1559</v>
      </c>
      <c r="E1406" s="12" t="s">
        <v>1559</v>
      </c>
      <c r="F1406" s="12" t="s">
        <v>1421</v>
      </c>
      <c r="G1406" s="12" t="s">
        <v>1422</v>
      </c>
      <c r="H1406" s="12" t="s">
        <v>1405</v>
      </c>
      <c r="I1406" s="12" t="s">
        <v>1418</v>
      </c>
      <c r="J1406" s="12" t="s">
        <v>1785</v>
      </c>
      <c r="K1406" s="10" t="s">
        <v>1382</v>
      </c>
      <c r="L1406" s="12" t="s">
        <v>1783</v>
      </c>
      <c r="M1406" s="12" t="s">
        <v>1784</v>
      </c>
      <c r="N1406" s="12" t="s">
        <v>1384</v>
      </c>
      <c r="O1406" s="12" t="s">
        <v>1557</v>
      </c>
      <c r="P1406" s="12" t="s">
        <v>1784</v>
      </c>
      <c r="Q1406" s="12" t="s">
        <v>1384</v>
      </c>
      <c r="R1406" s="6" t="s">
        <v>1765</v>
      </c>
      <c r="S1406" s="12" t="s">
        <v>1559</v>
      </c>
      <c r="T1406" s="12" t="s">
        <v>1559</v>
      </c>
      <c r="U1406" s="2">
        <v>4.26</v>
      </c>
      <c r="V1406" s="2">
        <v>0.72</v>
      </c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12" t="s">
        <v>1722</v>
      </c>
      <c r="AM1406" s="84"/>
      <c r="AN1406" s="84"/>
      <c r="AO1406" s="84"/>
      <c r="AP1406" s="84"/>
      <c r="AQ1406" s="84"/>
      <c r="AR1406" s="84"/>
      <c r="AS1406" s="84"/>
      <c r="AT1406" s="84"/>
      <c r="AU1406" s="84">
        <v>31.65763813651138</v>
      </c>
      <c r="AV1406" s="84"/>
      <c r="AW1406" s="84"/>
      <c r="AX1406" s="84"/>
      <c r="AY1406" s="84"/>
      <c r="AZ1406" s="84"/>
      <c r="BA1406" s="84"/>
      <c r="BB1406" s="84"/>
      <c r="BC1406" s="84"/>
      <c r="BD1406" s="84"/>
      <c r="BE1406" s="84"/>
      <c r="BF1406" s="84"/>
      <c r="BG1406" s="84"/>
      <c r="BH1406" s="84"/>
      <c r="BI1406" s="84"/>
      <c r="BJ1406" s="84">
        <v>152.35102925243768</v>
      </c>
      <c r="BK1406" s="84"/>
      <c r="BL1406" s="84"/>
      <c r="BM1406" s="84"/>
      <c r="BN1406" s="84"/>
      <c r="BO1406" s="84"/>
      <c r="BP1406" s="84"/>
      <c r="BQ1406" s="84"/>
      <c r="BR1406" s="84"/>
      <c r="BS1406" s="84"/>
      <c r="BT1406" s="84"/>
      <c r="BU1406" s="84"/>
      <c r="BV1406" s="84"/>
      <c r="BW1406" s="84"/>
      <c r="BX1406" s="84"/>
      <c r="BY1406" s="85">
        <v>224.7020585048754</v>
      </c>
      <c r="BZ1406" s="85">
        <v>453.30444203683646</v>
      </c>
      <c r="CA1406" s="85">
        <v>52.827735644637059</v>
      </c>
      <c r="CB1406" s="85">
        <v>187.08559046587214</v>
      </c>
      <c r="CC1406" s="85">
        <v>35.817984832069342</v>
      </c>
      <c r="CD1406" s="85">
        <v>6.4138678223185277</v>
      </c>
      <c r="CE1406" s="85">
        <v>36.273022751896001</v>
      </c>
      <c r="CF1406" s="85">
        <v>2.8819068255687976</v>
      </c>
      <c r="CG1406" s="85">
        <v>25.308775731310945</v>
      </c>
      <c r="CH1406" s="85">
        <v>6.9555796316359695</v>
      </c>
      <c r="CI1406" s="85">
        <v>14.236186348862407</v>
      </c>
      <c r="CJ1406" s="85">
        <v>7.6706392199349942</v>
      </c>
      <c r="CK1406" s="85">
        <v>9.5124593716143035</v>
      </c>
      <c r="CL1406" s="85">
        <v>2.7735644637053096</v>
      </c>
      <c r="CM1406" s="85"/>
      <c r="CN1406" s="85"/>
      <c r="CO1406" s="85"/>
      <c r="CP1406" s="85">
        <v>64.095341278439889</v>
      </c>
      <c r="CQ1406" s="85"/>
      <c r="CR1406" s="85">
        <f t="shared" si="111"/>
        <v>1065.7638136511378</v>
      </c>
      <c r="CS1406" s="85">
        <f t="shared" si="112"/>
        <v>1218.1148429035754</v>
      </c>
      <c r="CU1406" s="23"/>
      <c r="CV1406" s="22" t="s">
        <v>1361</v>
      </c>
      <c r="CW1406" s="1" t="s">
        <v>1369</v>
      </c>
      <c r="CX1406" s="5" t="s">
        <v>1782</v>
      </c>
      <c r="CY1406" s="15">
        <v>42801</v>
      </c>
    </row>
    <row r="1407" spans="1:107" x14ac:dyDescent="0.25">
      <c r="A1407" s="6" t="s">
        <v>3550</v>
      </c>
      <c r="B1407" s="1" t="s">
        <v>1384</v>
      </c>
      <c r="C1407" s="4" t="s">
        <v>1376</v>
      </c>
      <c r="D1407" s="12" t="s">
        <v>1559</v>
      </c>
      <c r="E1407" s="12" t="s">
        <v>1559</v>
      </c>
      <c r="F1407" s="12" t="s">
        <v>1421</v>
      </c>
      <c r="G1407" s="12" t="s">
        <v>1422</v>
      </c>
      <c r="H1407" s="12" t="s">
        <v>1405</v>
      </c>
      <c r="I1407" s="12" t="s">
        <v>1418</v>
      </c>
      <c r="J1407" s="12" t="s">
        <v>1785</v>
      </c>
      <c r="K1407" s="10" t="s">
        <v>1382</v>
      </c>
      <c r="L1407" s="12" t="s">
        <v>1783</v>
      </c>
      <c r="M1407" s="12" t="s">
        <v>1784</v>
      </c>
      <c r="N1407" s="12" t="s">
        <v>1384</v>
      </c>
      <c r="O1407" s="12" t="s">
        <v>1557</v>
      </c>
      <c r="P1407" s="12" t="s">
        <v>1784</v>
      </c>
      <c r="Q1407" s="12" t="s">
        <v>1384</v>
      </c>
      <c r="R1407" s="6" t="s">
        <v>1765</v>
      </c>
      <c r="S1407" s="12" t="s">
        <v>1559</v>
      </c>
      <c r="T1407" s="12" t="s">
        <v>1559</v>
      </c>
      <c r="U1407" s="2">
        <v>13.12</v>
      </c>
      <c r="V1407" s="2">
        <v>0.64</v>
      </c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12" t="s">
        <v>1722</v>
      </c>
      <c r="AM1407" s="84"/>
      <c r="AN1407" s="84"/>
      <c r="AO1407" s="84"/>
      <c r="AP1407" s="84"/>
      <c r="AQ1407" s="84"/>
      <c r="AR1407" s="84"/>
      <c r="AS1407" s="84"/>
      <c r="AT1407" s="84"/>
      <c r="AU1407" s="84">
        <v>33.799582463465555</v>
      </c>
      <c r="AV1407" s="84"/>
      <c r="AW1407" s="84"/>
      <c r="AX1407" s="84"/>
      <c r="AY1407" s="84"/>
      <c r="AZ1407" s="84"/>
      <c r="BA1407" s="84"/>
      <c r="BB1407" s="84"/>
      <c r="BC1407" s="84"/>
      <c r="BD1407" s="84"/>
      <c r="BE1407" s="84"/>
      <c r="BF1407" s="84"/>
      <c r="BG1407" s="84"/>
      <c r="BH1407" s="84"/>
      <c r="BI1407" s="84"/>
      <c r="BJ1407" s="84">
        <v>71.77453027139876</v>
      </c>
      <c r="BK1407" s="84"/>
      <c r="BL1407" s="84"/>
      <c r="BM1407" s="84"/>
      <c r="BN1407" s="84"/>
      <c r="BO1407" s="84"/>
      <c r="BP1407" s="84"/>
      <c r="BQ1407" s="84"/>
      <c r="BR1407" s="84"/>
      <c r="BS1407" s="84"/>
      <c r="BT1407" s="84"/>
      <c r="BU1407" s="84"/>
      <c r="BV1407" s="84"/>
      <c r="BW1407" s="84"/>
      <c r="BX1407" s="84"/>
      <c r="BY1407" s="85">
        <v>90.417536534446754</v>
      </c>
      <c r="BZ1407" s="85">
        <v>171.58663883089773</v>
      </c>
      <c r="CA1407" s="85">
        <v>18.183716075156578</v>
      </c>
      <c r="CB1407" s="85">
        <v>75.469728601252612</v>
      </c>
      <c r="CC1407" s="85">
        <v>13.820459290187891</v>
      </c>
      <c r="CD1407" s="85">
        <v>2.6304801670146141</v>
      </c>
      <c r="CE1407" s="85">
        <v>13.549060542797497</v>
      </c>
      <c r="CF1407" s="85">
        <v>1.4613778705636744</v>
      </c>
      <c r="CG1407" s="85">
        <v>9.7494780793319418</v>
      </c>
      <c r="CH1407" s="85">
        <v>3.2985386221294366</v>
      </c>
      <c r="CI1407" s="85">
        <v>8.5177453027139887</v>
      </c>
      <c r="CJ1407" s="85">
        <v>3.1315240083507305</v>
      </c>
      <c r="CK1407" s="85">
        <v>5.6993736951983314</v>
      </c>
      <c r="CL1407" s="85">
        <v>1.0438413361169103</v>
      </c>
      <c r="CM1407" s="85"/>
      <c r="CN1407" s="85"/>
      <c r="CO1407" s="85"/>
      <c r="CP1407" s="85">
        <v>30.688935281837161</v>
      </c>
      <c r="CQ1407" s="85"/>
      <c r="CR1407" s="85">
        <f t="shared" si="111"/>
        <v>418.55949895615873</v>
      </c>
      <c r="CS1407" s="85">
        <f t="shared" si="112"/>
        <v>490.33402922755749</v>
      </c>
      <c r="CU1407" s="23"/>
      <c r="CV1407" s="22" t="s">
        <v>1361</v>
      </c>
      <c r="CW1407" s="1" t="s">
        <v>1370</v>
      </c>
      <c r="CX1407" s="5" t="s">
        <v>1782</v>
      </c>
      <c r="CY1407" s="15">
        <v>42801</v>
      </c>
    </row>
    <row r="1408" spans="1:107" s="17" customFormat="1" x14ac:dyDescent="0.25">
      <c r="A1408" s="6" t="s">
        <v>3551</v>
      </c>
      <c r="B1408" s="18" t="s">
        <v>1384</v>
      </c>
      <c r="C1408" s="18" t="s">
        <v>1377</v>
      </c>
      <c r="D1408" s="18" t="s">
        <v>1559</v>
      </c>
      <c r="E1408" s="18" t="s">
        <v>1559</v>
      </c>
      <c r="F1408" s="18" t="s">
        <v>1421</v>
      </c>
      <c r="G1408" s="18" t="s">
        <v>1422</v>
      </c>
      <c r="H1408" s="18" t="s">
        <v>1405</v>
      </c>
      <c r="I1408" s="18" t="s">
        <v>1418</v>
      </c>
      <c r="J1408" s="18" t="s">
        <v>1785</v>
      </c>
      <c r="K1408" s="18" t="s">
        <v>1382</v>
      </c>
      <c r="L1408" s="18" t="s">
        <v>1783</v>
      </c>
      <c r="M1408" s="18" t="s">
        <v>1784</v>
      </c>
      <c r="N1408" s="18" t="s">
        <v>1384</v>
      </c>
      <c r="O1408" s="18" t="s">
        <v>1557</v>
      </c>
      <c r="P1408" s="18" t="s">
        <v>1784</v>
      </c>
      <c r="Q1408" s="18" t="s">
        <v>1384</v>
      </c>
      <c r="R1408" s="18" t="s">
        <v>1765</v>
      </c>
      <c r="S1408" s="18" t="s">
        <v>1559</v>
      </c>
      <c r="T1408" s="18" t="s">
        <v>1559</v>
      </c>
      <c r="U1408" s="25">
        <v>90.38</v>
      </c>
      <c r="V1408" s="25" t="s">
        <v>1730</v>
      </c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18" t="s">
        <v>1722</v>
      </c>
      <c r="AK1408" s="18"/>
      <c r="AL1408" s="18"/>
      <c r="AM1408" s="87"/>
      <c r="AN1408" s="87"/>
      <c r="AO1408" s="87"/>
      <c r="AP1408" s="87"/>
      <c r="AQ1408" s="87"/>
      <c r="AR1408" s="87"/>
      <c r="AS1408" s="87"/>
      <c r="AT1408" s="87"/>
      <c r="AU1408" s="87">
        <v>14.684260131950989</v>
      </c>
      <c r="AV1408" s="87"/>
      <c r="AW1408" s="87"/>
      <c r="AX1408" s="87"/>
      <c r="AY1408" s="87"/>
      <c r="AZ1408" s="87"/>
      <c r="BA1408" s="87"/>
      <c r="BB1408" s="87"/>
      <c r="BC1408" s="87"/>
      <c r="BD1408" s="87"/>
      <c r="BE1408" s="87"/>
      <c r="BF1408" s="87"/>
      <c r="BG1408" s="87"/>
      <c r="BH1408" s="87"/>
      <c r="BI1408" s="87"/>
      <c r="BJ1408" s="87">
        <v>25.975494816211125</v>
      </c>
      <c r="BK1408" s="87"/>
      <c r="BL1408" s="87"/>
      <c r="BM1408" s="87"/>
      <c r="BN1408" s="87"/>
      <c r="BO1408" s="87"/>
      <c r="BP1408" s="87"/>
      <c r="BQ1408" s="87"/>
      <c r="BR1408" s="87"/>
      <c r="BS1408" s="87"/>
      <c r="BT1408" s="87"/>
      <c r="BU1408" s="87"/>
      <c r="BV1408" s="87"/>
      <c r="BW1408" s="87"/>
      <c r="BX1408" s="87"/>
      <c r="BY1408" s="88">
        <v>63.562676720075402</v>
      </c>
      <c r="BZ1408" s="88">
        <v>141.73421300659754</v>
      </c>
      <c r="CA1408" s="88">
        <v>13.779453345900095</v>
      </c>
      <c r="CB1408" s="88">
        <v>61.413760603204523</v>
      </c>
      <c r="CC1408" s="88">
        <v>11.913289349670123</v>
      </c>
      <c r="CD1408" s="88">
        <v>1.7530631479736094</v>
      </c>
      <c r="CE1408" s="88">
        <v>9.462770970782282</v>
      </c>
      <c r="CF1408" s="88">
        <v>0.77285579641847335</v>
      </c>
      <c r="CG1408" s="88">
        <v>7.4081055607917063</v>
      </c>
      <c r="CH1408" s="88">
        <v>2.299717247879359</v>
      </c>
      <c r="CI1408" s="88">
        <v>5.862393967954759</v>
      </c>
      <c r="CJ1408" s="88">
        <v>0.56550424128180965</v>
      </c>
      <c r="CK1408" s="88">
        <v>2.5824693685202642</v>
      </c>
      <c r="CL1408" s="88">
        <v>0.32045240339302544</v>
      </c>
      <c r="CM1408" s="88"/>
      <c r="CN1408" s="88"/>
      <c r="CO1408" s="88"/>
      <c r="CP1408" s="88">
        <v>23.053722902921773</v>
      </c>
      <c r="CQ1408" s="88"/>
      <c r="CR1408" s="88">
        <f t="shared" si="111"/>
        <v>323.43072573044293</v>
      </c>
      <c r="CS1408" s="88">
        <f t="shared" si="112"/>
        <v>349.40622054665403</v>
      </c>
      <c r="CT1408" s="105"/>
      <c r="CU1408" s="35"/>
      <c r="CV1408" s="19" t="s">
        <v>1361</v>
      </c>
      <c r="CW1408" s="18" t="s">
        <v>1371</v>
      </c>
      <c r="CX1408" s="17" t="s">
        <v>1782</v>
      </c>
      <c r="CY1408" s="26">
        <v>42801</v>
      </c>
      <c r="CZ1408" s="18"/>
      <c r="DA1408" s="18"/>
      <c r="DB1408" s="18"/>
      <c r="DC1408" s="18"/>
    </row>
    <row r="1409" spans="1:107" s="5" customFormat="1" x14ac:dyDescent="0.2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13"/>
      <c r="BZ1409" s="13"/>
      <c r="CA1409" s="13"/>
      <c r="CB1409" s="13"/>
      <c r="CC1409" s="13"/>
      <c r="CD1409" s="13"/>
      <c r="CE1409" s="13"/>
      <c r="CF1409" s="13"/>
      <c r="CG1409" s="13"/>
      <c r="CH1409" s="13"/>
      <c r="CI1409" s="13"/>
      <c r="CJ1409" s="13"/>
      <c r="CK1409" s="13"/>
      <c r="CL1409" s="13"/>
      <c r="CM1409" s="13"/>
      <c r="CN1409" s="13"/>
      <c r="CO1409" s="13"/>
      <c r="CP1409" s="13"/>
      <c r="CQ1409" s="13"/>
      <c r="CR1409" s="13"/>
      <c r="CS1409" s="13"/>
      <c r="CT1409" s="108"/>
      <c r="CU1409" s="36"/>
      <c r="CV1409" s="13"/>
      <c r="CW1409" s="6"/>
      <c r="CY1409" s="6"/>
      <c r="CZ1409" s="6"/>
      <c r="DA1409" s="6"/>
      <c r="DB1409" s="6"/>
      <c r="DC1409" s="6"/>
    </row>
    <row r="1410" spans="1:107" s="5" customFormat="1" x14ac:dyDescent="0.2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6"/>
      <c r="BU1410" s="6"/>
      <c r="BV1410" s="6"/>
      <c r="BW1410" s="6"/>
      <c r="BX1410" s="6"/>
      <c r="BY1410" s="13"/>
      <c r="BZ1410" s="13"/>
      <c r="CA1410" s="13"/>
      <c r="CB1410" s="13"/>
      <c r="CC1410" s="13"/>
      <c r="CD1410" s="13"/>
      <c r="CE1410" s="13"/>
      <c r="CF1410" s="13"/>
      <c r="CG1410" s="13"/>
      <c r="CH1410" s="13"/>
      <c r="CI1410" s="13"/>
      <c r="CJ1410" s="13"/>
      <c r="CK1410" s="13"/>
      <c r="CL1410" s="13"/>
      <c r="CM1410" s="13"/>
      <c r="CN1410" s="13"/>
      <c r="CO1410" s="13"/>
      <c r="CP1410" s="13"/>
      <c r="CQ1410" s="13"/>
      <c r="CR1410" s="13"/>
      <c r="CS1410" s="13"/>
      <c r="CT1410" s="108"/>
      <c r="CU1410" s="13"/>
      <c r="CV1410" s="13"/>
      <c r="CW1410" s="6"/>
      <c r="CY1410" s="6"/>
      <c r="CZ1410" s="6"/>
      <c r="DA1410" s="6"/>
      <c r="DB1410" s="6"/>
      <c r="DC1410" s="6"/>
    </row>
  </sheetData>
  <mergeCells count="20">
    <mergeCell ref="DB1:DC2"/>
    <mergeCell ref="CX1:CX2"/>
    <mergeCell ref="CY1:DA2"/>
    <mergeCell ref="CV1:CV2"/>
    <mergeCell ref="CW1:CW2"/>
    <mergeCell ref="AJ1:AL2"/>
    <mergeCell ref="AM1:BX2"/>
    <mergeCell ref="BY1:CL2"/>
    <mergeCell ref="CP1:CQ2"/>
    <mergeCell ref="CM1:CO2"/>
    <mergeCell ref="O1:R2"/>
    <mergeCell ref="S1:U2"/>
    <mergeCell ref="V1:Z2"/>
    <mergeCell ref="AA1:AE2"/>
    <mergeCell ref="AF1:AI2"/>
    <mergeCell ref="D1:E2"/>
    <mergeCell ref="C1:C2"/>
    <mergeCell ref="B1:B2"/>
    <mergeCell ref="A1:A2"/>
    <mergeCell ref="F1:N2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303C-8A40-4327-8D8D-3C5E5FFC93F4}">
  <dimension ref="A1:I6"/>
  <sheetViews>
    <sheetView workbookViewId="0">
      <selection activeCell="G11" sqref="G11"/>
    </sheetView>
  </sheetViews>
  <sheetFormatPr defaultRowHeight="15" x14ac:dyDescent="0.25"/>
  <cols>
    <col min="6" max="6" width="15.140625" bestFit="1" customWidth="1"/>
    <col min="7" max="7" width="13.42578125" bestFit="1" customWidth="1"/>
    <col min="8" max="8" width="14.85546875" bestFit="1" customWidth="1"/>
    <col min="9" max="9" width="15.140625" bestFit="1" customWidth="1"/>
  </cols>
  <sheetData>
    <row r="1" spans="1:9" x14ac:dyDescent="0.25">
      <c r="A1" s="31"/>
      <c r="B1" s="32" t="s">
        <v>1479</v>
      </c>
      <c r="C1" s="32"/>
      <c r="D1" s="32"/>
      <c r="E1" s="32"/>
      <c r="F1" s="32" t="s">
        <v>1421</v>
      </c>
      <c r="G1" s="32" t="s">
        <v>1422</v>
      </c>
      <c r="H1" s="32" t="s">
        <v>1405</v>
      </c>
      <c r="I1" s="32" t="s">
        <v>1418</v>
      </c>
    </row>
    <row r="2" spans="1:9" x14ac:dyDescent="0.25">
      <c r="A2" s="31"/>
      <c r="B2" s="32" t="s">
        <v>1562</v>
      </c>
      <c r="C2" s="32"/>
      <c r="D2" s="32"/>
      <c r="E2" s="32"/>
      <c r="F2" s="32" t="s">
        <v>1560</v>
      </c>
      <c r="G2" s="32" t="s">
        <v>1564</v>
      </c>
      <c r="H2" s="32" t="s">
        <v>1569</v>
      </c>
      <c r="I2" s="32" t="s">
        <v>1574</v>
      </c>
    </row>
    <row r="3" spans="1:9" x14ac:dyDescent="0.25">
      <c r="A3" s="31"/>
      <c r="B3" s="32" t="s">
        <v>1384</v>
      </c>
      <c r="C3" s="32"/>
      <c r="D3" s="32"/>
      <c r="E3" s="32"/>
      <c r="F3" s="32" t="s">
        <v>1563</v>
      </c>
      <c r="G3" s="32" t="s">
        <v>1565</v>
      </c>
      <c r="H3" s="32" t="s">
        <v>1570</v>
      </c>
      <c r="I3" s="32" t="s">
        <v>1575</v>
      </c>
    </row>
    <row r="4" spans="1:9" x14ac:dyDescent="0.25">
      <c r="A4" s="31"/>
      <c r="B4" s="32" t="s">
        <v>1423</v>
      </c>
      <c r="C4" s="32"/>
      <c r="D4" s="32"/>
      <c r="E4" s="32"/>
      <c r="F4" s="32"/>
      <c r="G4" s="32" t="s">
        <v>1566</v>
      </c>
      <c r="H4" s="32" t="s">
        <v>1571</v>
      </c>
      <c r="I4" s="32" t="s">
        <v>1576</v>
      </c>
    </row>
    <row r="5" spans="1:9" x14ac:dyDescent="0.25">
      <c r="A5" s="31"/>
      <c r="B5" s="32"/>
      <c r="C5" s="32"/>
      <c r="D5" s="32"/>
      <c r="E5" s="32"/>
      <c r="F5" s="32"/>
      <c r="G5" s="32" t="s">
        <v>1567</v>
      </c>
      <c r="H5" s="32" t="s">
        <v>1572</v>
      </c>
      <c r="I5" s="32" t="s">
        <v>1577</v>
      </c>
    </row>
    <row r="6" spans="1:9" x14ac:dyDescent="0.25">
      <c r="A6" s="31"/>
      <c r="B6" s="32"/>
      <c r="C6" s="32"/>
      <c r="D6" s="32"/>
      <c r="E6" s="32"/>
      <c r="F6" s="32"/>
      <c r="G6" s="32" t="s">
        <v>1568</v>
      </c>
      <c r="H6" s="32" t="s">
        <v>1573</v>
      </c>
      <c r="I6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MMA29956 Database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Pugh, Katie</cp:lastModifiedBy>
  <dcterms:created xsi:type="dcterms:W3CDTF">2019-09-16T14:05:00Z</dcterms:created>
  <dcterms:modified xsi:type="dcterms:W3CDTF">2022-05-31T17:05:29Z</dcterms:modified>
</cp:coreProperties>
</file>